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scuteducn-my.sharepoint.com/personal/201866020434_mail_scut_edu_cn/Documents/数模比赛/2021美赛/表格及图像/"/>
    </mc:Choice>
  </mc:AlternateContent>
  <xr:revisionPtr revIDLastSave="1" documentId="13_ncr:1_{5EF1FAC0-39B5-41C1-B426-0131B8C7AEC8}" xr6:coauthVersionLast="46" xr6:coauthVersionMax="46" xr10:uidLastSave="{AFF5B383-3B31-44F8-B522-55F7360CF71F}"/>
  <bookViews>
    <workbookView xWindow="0" yWindow="0" windowWidth="28800" windowHeight="15600" firstSheet="3" activeTab="3" xr2:uid="{00000000-000D-0000-FFFF-FFFF00000000}"/>
  </bookViews>
  <sheets>
    <sheet name="2016数据(删去部分国家)" sheetId="7" r:id="rId1"/>
    <sheet name="全球模型验证" sheetId="8" r:id="rId2"/>
    <sheet name="2016年数据" sheetId="6" r:id="rId3"/>
    <sheet name="原始数据" sheetId="1" r:id="rId4"/>
    <sheet name="序号对比" sheetId="5" r:id="rId5"/>
    <sheet name="Age" sheetId="2" r:id="rId6"/>
    <sheet name="Nature" sheetId="3" r:id="rId7"/>
    <sheet name="Units" sheetId="4" r:id="rId8"/>
  </sheets>
  <definedNames>
    <definedName name="_xlnm._FilterDatabase" localSheetId="2" hidden="1">'2016年数据'!$A$1:$F$1047875</definedName>
    <definedName name="_xlnm._FilterDatabase" localSheetId="0" hidden="1">'2016数据(删去部分国家)'!$A$1:$F$137</definedName>
    <definedName name="_xlnm._FilterDatabase" localSheetId="1" hidden="1">全球模型验证!$A$1:$X$69</definedName>
    <definedName name="_xlnm._FilterDatabase" localSheetId="3" hidden="1">原始数据!$A$1:$H$800</definedName>
  </definedNames>
  <calcPr calcId="191029"/>
</workbook>
</file>

<file path=xl/calcChain.xml><?xml version="1.0" encoding="utf-8"?>
<calcChain xmlns="http://schemas.openxmlformats.org/spreadsheetml/2006/main">
  <c r="Q3" i="8" l="1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2" i="8"/>
  <c r="H40" i="8"/>
  <c r="H56" i="8"/>
  <c r="H44" i="8"/>
  <c r="H31" i="8"/>
  <c r="H12" i="8"/>
  <c r="H13" i="8"/>
  <c r="H30" i="8"/>
  <c r="H23" i="8"/>
  <c r="H64" i="8"/>
  <c r="H54" i="8"/>
  <c r="H43" i="8"/>
  <c r="H19" i="8"/>
  <c r="H45" i="8"/>
  <c r="H52" i="8"/>
  <c r="H36" i="8"/>
  <c r="H32" i="8"/>
  <c r="H57" i="8"/>
  <c r="H60" i="8"/>
  <c r="H49" i="8"/>
  <c r="H65" i="8"/>
  <c r="H18" i="8"/>
  <c r="H9" i="8"/>
  <c r="H20" i="8"/>
  <c r="H21" i="8"/>
  <c r="H48" i="8"/>
  <c r="H46" i="8"/>
  <c r="H47" i="8"/>
  <c r="H24" i="8"/>
  <c r="H53" i="8"/>
  <c r="H28" i="8"/>
  <c r="H2" i="8"/>
  <c r="H26" i="8"/>
  <c r="H38" i="8"/>
  <c r="H16" i="8"/>
  <c r="H63" i="8"/>
  <c r="H58" i="8"/>
  <c r="H42" i="8"/>
  <c r="H7" i="8"/>
  <c r="H5" i="8"/>
  <c r="H67" i="8"/>
  <c r="H22" i="8"/>
  <c r="H61" i="8"/>
  <c r="H29" i="8"/>
  <c r="H15" i="8"/>
  <c r="H69" i="8"/>
  <c r="H41" i="8"/>
  <c r="H10" i="8"/>
  <c r="H35" i="8"/>
  <c r="H33" i="8"/>
  <c r="H14" i="8"/>
  <c r="H59" i="8"/>
  <c r="H11" i="8"/>
  <c r="H4" i="8"/>
  <c r="H8" i="8"/>
  <c r="H17" i="8"/>
  <c r="H62" i="8"/>
  <c r="H50" i="8"/>
  <c r="H68" i="8"/>
  <c r="H37" i="8"/>
  <c r="H55" i="8"/>
  <c r="H6" i="8"/>
  <c r="H25" i="8"/>
  <c r="H39" i="8"/>
  <c r="H51" i="8"/>
  <c r="H3" i="8"/>
  <c r="H27" i="8"/>
  <c r="H34" i="8"/>
  <c r="H66" i="8"/>
  <c r="G34" i="8"/>
  <c r="G27" i="8"/>
  <c r="G3" i="8"/>
  <c r="G51" i="8"/>
  <c r="G39" i="8"/>
  <c r="G25" i="8"/>
  <c r="G6" i="8"/>
  <c r="G55" i="8"/>
  <c r="G37" i="8"/>
  <c r="G68" i="8"/>
  <c r="G50" i="8"/>
  <c r="G62" i="8"/>
  <c r="G17" i="8"/>
  <c r="G8" i="8"/>
  <c r="G4" i="8"/>
  <c r="G11" i="8"/>
  <c r="G59" i="8"/>
  <c r="G14" i="8"/>
  <c r="G33" i="8"/>
  <c r="G35" i="8"/>
  <c r="G10" i="8"/>
  <c r="G41" i="8"/>
  <c r="G69" i="8"/>
  <c r="G15" i="8"/>
  <c r="G29" i="8"/>
  <c r="G61" i="8"/>
  <c r="G22" i="8"/>
  <c r="G67" i="8"/>
  <c r="G5" i="8"/>
  <c r="G7" i="8"/>
  <c r="G42" i="8"/>
  <c r="G58" i="8"/>
  <c r="G63" i="8"/>
  <c r="G16" i="8"/>
  <c r="G38" i="8"/>
  <c r="G26" i="8"/>
  <c r="G2" i="8"/>
  <c r="G28" i="8"/>
  <c r="G53" i="8"/>
  <c r="G24" i="8"/>
  <c r="G47" i="8"/>
  <c r="G46" i="8"/>
  <c r="G48" i="8"/>
  <c r="G21" i="8"/>
  <c r="G20" i="8"/>
  <c r="G9" i="8"/>
  <c r="G18" i="8"/>
  <c r="G65" i="8"/>
  <c r="G49" i="8"/>
  <c r="G60" i="8"/>
  <c r="G57" i="8"/>
  <c r="G32" i="8"/>
  <c r="G36" i="8"/>
  <c r="G52" i="8"/>
  <c r="G45" i="8"/>
  <c r="G19" i="8"/>
  <c r="G43" i="8"/>
  <c r="G54" i="8"/>
  <c r="G64" i="8"/>
  <c r="G23" i="8"/>
  <c r="G30" i="8"/>
  <c r="G13" i="8"/>
  <c r="G12" i="8"/>
  <c r="G31" i="8"/>
  <c r="G44" i="8"/>
  <c r="G56" i="8"/>
  <c r="G40" i="8"/>
  <c r="G66" i="8"/>
  <c r="J73" i="8" l="1"/>
</calcChain>
</file>

<file path=xl/sharedStrings.xml><?xml version="1.0" encoding="utf-8"?>
<sst xmlns="http://schemas.openxmlformats.org/spreadsheetml/2006/main" count="5030" uniqueCount="456">
  <si>
    <t>SeriesDescription</t>
  </si>
  <si>
    <t>GeoAreaCode</t>
  </si>
  <si>
    <t>TimePeriod</t>
  </si>
  <si>
    <t>Value</t>
  </si>
  <si>
    <t>Source</t>
  </si>
  <si>
    <t>Reporting.Type</t>
  </si>
  <si>
    <t>Prevalence of moderate or severe food insecurity (%)</t>
  </si>
  <si>
    <t>Food and Agriculture Organisation of the United Nations (FAO), with data collected through the Gallup World Poll.</t>
  </si>
  <si>
    <t>ALLAGE</t>
  </si>
  <si>
    <t>E</t>
  </si>
  <si>
    <t>PERCENT</t>
  </si>
  <si>
    <t>G</t>
  </si>
  <si>
    <t>Afghanistan</t>
  </si>
  <si>
    <t>Albania</t>
  </si>
  <si>
    <t>Algeria</t>
  </si>
  <si>
    <t>NA</t>
  </si>
  <si>
    <t>Angola</t>
  </si>
  <si>
    <t>Azerbaijan</t>
  </si>
  <si>
    <t>Argentina</t>
  </si>
  <si>
    <t>Australia</t>
  </si>
  <si>
    <t>Austria</t>
  </si>
  <si>
    <t>Bangladesh</t>
  </si>
  <si>
    <t>Armenia</t>
  </si>
  <si>
    <t>Barbados</t>
  </si>
  <si>
    <t>Belgium</t>
  </si>
  <si>
    <t>Bolivia (Plurinational State of)</t>
  </si>
  <si>
    <t>Bosnia and Herzegovina</t>
  </si>
  <si>
    <t>Botswana</t>
  </si>
  <si>
    <t>Brazil</t>
  </si>
  <si>
    <t>Solomon Islands</t>
  </si>
  <si>
    <t>Bulgaria</t>
  </si>
  <si>
    <t>Myanmar</t>
  </si>
  <si>
    <t>Belarus</t>
  </si>
  <si>
    <t>Cambodia</t>
  </si>
  <si>
    <t>Cameroon</t>
  </si>
  <si>
    <t>Canada</t>
  </si>
  <si>
    <t>National Entity</t>
  </si>
  <si>
    <t>CA</t>
  </si>
  <si>
    <t>Cabo Verde</t>
  </si>
  <si>
    <t>Chad</t>
  </si>
  <si>
    <t>Chile</t>
  </si>
  <si>
    <t>China</t>
  </si>
  <si>
    <t>Colombia</t>
  </si>
  <si>
    <t>Costa Rica</t>
  </si>
  <si>
    <t>Croatia</t>
  </si>
  <si>
    <t>Cuba</t>
  </si>
  <si>
    <t>Cyprus</t>
  </si>
  <si>
    <t>Czechia</t>
  </si>
  <si>
    <t>Benin</t>
  </si>
  <si>
    <t>Denmark</t>
  </si>
  <si>
    <t>Dominican Republic</t>
  </si>
  <si>
    <t>Ecuador</t>
  </si>
  <si>
    <t>El Salvador</t>
  </si>
  <si>
    <t>Ethiopia</t>
  </si>
  <si>
    <t>Estonia</t>
  </si>
  <si>
    <t>Finland</t>
  </si>
  <si>
    <t>France</t>
  </si>
  <si>
    <t>French Polynesia</t>
  </si>
  <si>
    <t>Georgia</t>
  </si>
  <si>
    <t>Gambia</t>
  </si>
  <si>
    <t>State of Palestine</t>
  </si>
  <si>
    <t>Germany</t>
  </si>
  <si>
    <t>Ghana</t>
  </si>
  <si>
    <t>Greece</t>
  </si>
  <si>
    <t>Guatemala</t>
  </si>
  <si>
    <t>Guinea</t>
  </si>
  <si>
    <t>Guyana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</si>
  <si>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</si>
  <si>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</si>
  <si>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</si>
  <si>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</si>
  <si>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</si>
  <si>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</si>
  <si>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</si>
  <si>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</si>
  <si>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</si>
  <si>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</si>
  <si>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</si>
  <si>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</si>
  <si>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Kazakhstan</t>
  </si>
  <si>
    <t>Jordan</t>
  </si>
  <si>
    <t>Kenya</t>
  </si>
  <si>
    <t>Republic of Korea</t>
  </si>
  <si>
    <t>Kuwait</t>
  </si>
  <si>
    <t>Kyrgyzstan</t>
  </si>
  <si>
    <t>Lebanon</t>
  </si>
  <si>
    <t>Lesotho</t>
  </si>
  <si>
    <t>Latvia</t>
  </si>
  <si>
    <t>Liberia</t>
  </si>
  <si>
    <t>Libya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</si>
  <si>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</si>
  <si>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</si>
  <si>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</si>
  <si>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</si>
  <si>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</si>
  <si>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</si>
  <si>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</si>
  <si>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</si>
  <si>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</si>
  <si>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</si>
  <si>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Mongolia</t>
  </si>
  <si>
    <t>Republic of Moldova</t>
  </si>
  <si>
    <t>Montenegro</t>
  </si>
  <si>
    <t>Morocco</t>
  </si>
  <si>
    <t>Mozambique</t>
  </si>
  <si>
    <t>Namibia</t>
  </si>
  <si>
    <t>Nepal</t>
  </si>
  <si>
    <t>Netherlands</t>
  </si>
  <si>
    <t>New Caledonia</t>
  </si>
  <si>
    <t>Vanuatu</t>
  </si>
  <si>
    <t>New Zealand</t>
  </si>
  <si>
    <t>Nicaragua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</si>
  <si>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</si>
  <si>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</si>
  <si>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</si>
  <si>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</si>
  <si>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</si>
  <si>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</si>
  <si>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</si>
  <si>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</si>
  <si>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</si>
  <si>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</si>
  <si>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</si>
  <si>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</si>
  <si>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Saint Lucia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</si>
  <si>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</si>
  <si>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</si>
  <si>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</si>
  <si>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</si>
  <si>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</si>
  <si>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</si>
  <si>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</si>
  <si>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</si>
  <si>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Viet Nam</t>
  </si>
  <si>
    <t>Slovenia</t>
  </si>
  <si>
    <t>South Africa</t>
  </si>
  <si>
    <t>Zimbabwe</t>
  </si>
  <si>
    <t>Spain</t>
  </si>
  <si>
    <t>South Sudan</t>
  </si>
  <si>
    <t>Sudan</t>
  </si>
  <si>
    <t>Suriname</t>
  </si>
  <si>
    <t>Eswatini</t>
  </si>
  <si>
    <t>Sweden</t>
  </si>
  <si>
    <t>Switzerland</t>
  </si>
  <si>
    <t>Thailand</t>
  </si>
  <si>
    <t>Tunisia</t>
  </si>
  <si>
    <t>Turkey</t>
  </si>
  <si>
    <t>Uganda</t>
  </si>
  <si>
    <t>Ukraine</t>
  </si>
  <si>
    <t>North Macedonia</t>
  </si>
  <si>
    <t>Egypt</t>
  </si>
  <si>
    <t>United Kingdom of Great Britain and Northern Ireland</t>
  </si>
  <si>
    <t>United Republic of Tanzania</t>
  </si>
  <si>
    <t>United States of America</t>
  </si>
  <si>
    <t>Burkina Faso</t>
  </si>
  <si>
    <t>Uruguay</t>
  </si>
  <si>
    <t>Uzbekistan</t>
  </si>
  <si>
    <t>Venezuela (Bolivarian Republic of)</t>
  </si>
  <si>
    <t>Samoa</t>
  </si>
  <si>
    <t>M</t>
  </si>
  <si>
    <t>Prevalence of severe food insecurity (%)</t>
  </si>
  <si>
    <t>NUM_TH</t>
  </si>
  <si>
    <t>Code</t>
  </si>
  <si>
    <t>Description</t>
  </si>
  <si>
    <t>&lt;1M</t>
  </si>
  <si>
    <t>under 1 month old</t>
  </si>
  <si>
    <t>&lt;1Y</t>
  </si>
  <si>
    <t>under 1 year old</t>
  </si>
  <si>
    <t>&lt;5Y</t>
  </si>
  <si>
    <t>under 5 years old</t>
  </si>
  <si>
    <t>&lt;15Y</t>
  </si>
  <si>
    <t>under 15 years old</t>
  </si>
  <si>
    <t>&lt;18Y</t>
  </si>
  <si>
    <t>under 18 years old</t>
  </si>
  <si>
    <t>All age ranges or no breaks by age</t>
  </si>
  <si>
    <t>1-14</t>
  </si>
  <si>
    <t>1 to 14 years old</t>
  </si>
  <si>
    <t>1-17</t>
  </si>
  <si>
    <t>1 to 17 years old</t>
  </si>
  <si>
    <t>5-14</t>
  </si>
  <si>
    <t>5 to 14 years old</t>
  </si>
  <si>
    <t>5-17</t>
  </si>
  <si>
    <t>5 to 17 years old</t>
  </si>
  <si>
    <t>5+</t>
  </si>
  <si>
    <t>5 years old and over</t>
  </si>
  <si>
    <t>6-14</t>
  </si>
  <si>
    <t>6 to 14 years old</t>
  </si>
  <si>
    <t>6-17</t>
  </si>
  <si>
    <t>6 to 17 years old</t>
  </si>
  <si>
    <t>6+</t>
  </si>
  <si>
    <t>6 years old and over</t>
  </si>
  <si>
    <t>7-14</t>
  </si>
  <si>
    <t>7 to 14 years old</t>
  </si>
  <si>
    <t>7-17</t>
  </si>
  <si>
    <t>7 to 17 years old</t>
  </si>
  <si>
    <t>7+</t>
  </si>
  <si>
    <t>7 years old and over</t>
  </si>
  <si>
    <t>10-14</t>
  </si>
  <si>
    <t>10 to 14 years old</t>
  </si>
  <si>
    <t>10-17</t>
  </si>
  <si>
    <t>10 to 17 years old</t>
  </si>
  <si>
    <t>10-24</t>
  </si>
  <si>
    <t>10 to 24 years old</t>
  </si>
  <si>
    <t>10-74</t>
  </si>
  <si>
    <t>10 to 74 years old</t>
  </si>
  <si>
    <t>10+</t>
  </si>
  <si>
    <t>10 years old and over</t>
  </si>
  <si>
    <t>12-14</t>
  </si>
  <si>
    <t>12 to 14 years old</t>
  </si>
  <si>
    <t>12-17</t>
  </si>
  <si>
    <t>12 to 17 years old</t>
  </si>
  <si>
    <t>12-30</t>
  </si>
  <si>
    <t>12 to 30 years old</t>
  </si>
  <si>
    <t>12+</t>
  </si>
  <si>
    <t>12 years old and over</t>
  </si>
  <si>
    <t>14-24</t>
  </si>
  <si>
    <t>14 to 24 years old</t>
  </si>
  <si>
    <t>14-28</t>
  </si>
  <si>
    <t>14 to 28 years old</t>
  </si>
  <si>
    <t>14-29</t>
  </si>
  <si>
    <t>14 to 29 years old</t>
  </si>
  <si>
    <t>14+</t>
  </si>
  <si>
    <t>14 years old and over</t>
  </si>
  <si>
    <t>15-17</t>
  </si>
  <si>
    <t>15 to 17 years old</t>
  </si>
  <si>
    <t>15-19</t>
  </si>
  <si>
    <t>15 to 19 years old</t>
  </si>
  <si>
    <t>15-24</t>
  </si>
  <si>
    <t>15 to 24 years old</t>
  </si>
  <si>
    <t>15-29</t>
  </si>
  <si>
    <t>15 to 29 years old</t>
  </si>
  <si>
    <t>15-44</t>
  </si>
  <si>
    <t>15 to 44 years old</t>
  </si>
  <si>
    <t>15-49</t>
  </si>
  <si>
    <t>15 to 49 years old</t>
  </si>
  <si>
    <t>15-60</t>
  </si>
  <si>
    <t>15 to 60 years old</t>
  </si>
  <si>
    <t>15-64</t>
  </si>
  <si>
    <t>15 to 64 years old</t>
  </si>
  <si>
    <t>15-65</t>
  </si>
  <si>
    <t>15 to 65 years old</t>
  </si>
  <si>
    <t>15-70</t>
  </si>
  <si>
    <t>15 to 70 years old</t>
  </si>
  <si>
    <t>15-72</t>
  </si>
  <si>
    <t>15 to 72 years old</t>
  </si>
  <si>
    <t>15-74</t>
  </si>
  <si>
    <t>15 to 74 years old</t>
  </si>
  <si>
    <t>15-80</t>
  </si>
  <si>
    <t>15 to 80 years old</t>
  </si>
  <si>
    <t>15-84</t>
  </si>
  <si>
    <t>15 to 84 years old</t>
  </si>
  <si>
    <t>15+</t>
  </si>
  <si>
    <t>15 years old and over</t>
  </si>
  <si>
    <t>16-24</t>
  </si>
  <si>
    <t>16 to 24 years old</t>
  </si>
  <si>
    <t>16-65</t>
  </si>
  <si>
    <t>16 to 65 years old</t>
  </si>
  <si>
    <t>16-74</t>
  </si>
  <si>
    <t>16 to 74 years old</t>
  </si>
  <si>
    <t>16+</t>
  </si>
  <si>
    <t>16 years old and over</t>
  </si>
  <si>
    <t>18-27</t>
  </si>
  <si>
    <t>18 to 27 years old</t>
  </si>
  <si>
    <t>18-29</t>
  </si>
  <si>
    <t>18 to 29 years old</t>
  </si>
  <si>
    <t>18-35</t>
  </si>
  <si>
    <t>18 to 35 years old</t>
  </si>
  <si>
    <t>18-44</t>
  </si>
  <si>
    <t>18 to 44 years old</t>
  </si>
  <si>
    <t>18+</t>
  </si>
  <si>
    <t>18 years old and over</t>
  </si>
  <si>
    <t>19-65</t>
  </si>
  <si>
    <t>19 to 65 years old</t>
  </si>
  <si>
    <t>20-24</t>
  </si>
  <si>
    <t>20 to 24 years old</t>
  </si>
  <si>
    <t>20-29</t>
  </si>
  <si>
    <t>20 to 29 years old</t>
  </si>
  <si>
    <t>20-30</t>
  </si>
  <si>
    <t>20 to 30 years old</t>
  </si>
  <si>
    <t>29-49</t>
  </si>
  <si>
    <t>20 to 49 years old</t>
  </si>
  <si>
    <t>20-64</t>
  </si>
  <si>
    <t>20 to 64 years old</t>
  </si>
  <si>
    <t>20-74</t>
  </si>
  <si>
    <t>20 to 74 years old</t>
  </si>
  <si>
    <t>25-29</t>
  </si>
  <si>
    <t>25 to 29 years old</t>
  </si>
  <si>
    <t>25-34</t>
  </si>
  <si>
    <t>25 to 34 years old</t>
  </si>
  <si>
    <t>25-64</t>
  </si>
  <si>
    <t>25 to 64 years old</t>
  </si>
  <si>
    <t>25+</t>
  </si>
  <si>
    <t>25 years old and over</t>
  </si>
  <si>
    <t>30</t>
  </si>
  <si>
    <t>30 years old</t>
  </si>
  <si>
    <t>30-34</t>
  </si>
  <si>
    <t>30 to 34 years old</t>
  </si>
  <si>
    <t>30-39</t>
  </si>
  <si>
    <t>30 to 39 years old</t>
  </si>
  <si>
    <t>30-69</t>
  </si>
  <si>
    <t>30 to 69 years old</t>
  </si>
  <si>
    <t>30-70</t>
  </si>
  <si>
    <t>30 to 70 years old</t>
  </si>
  <si>
    <t>35</t>
  </si>
  <si>
    <t>35 years old</t>
  </si>
  <si>
    <t>35-39</t>
  </si>
  <si>
    <t>35 to 39 years old</t>
  </si>
  <si>
    <t>35-44</t>
  </si>
  <si>
    <t>35 to 44 years old</t>
  </si>
  <si>
    <t>35-49</t>
  </si>
  <si>
    <t>35 to 49 years old</t>
  </si>
  <si>
    <t>M36T59</t>
  </si>
  <si>
    <t>36 to 59 months old</t>
  </si>
  <si>
    <t>40-44</t>
  </si>
  <si>
    <t>40 to 44 years old</t>
  </si>
  <si>
    <t>40-49</t>
  </si>
  <si>
    <t>40 to 49 years old</t>
  </si>
  <si>
    <t>45-49</t>
  </si>
  <si>
    <t>45 to 49 years old</t>
  </si>
  <si>
    <t>45-59</t>
  </si>
  <si>
    <t>45 to 59 years old</t>
  </si>
  <si>
    <t>15-28</t>
  </si>
  <si>
    <t>15 to 28 years old</t>
  </si>
  <si>
    <t>12-24</t>
  </si>
  <si>
    <t>12 to 24 years old</t>
  </si>
  <si>
    <t>20+</t>
  </si>
  <si>
    <t>20 years old and over</t>
  </si>
  <si>
    <t>65+</t>
  </si>
  <si>
    <t>65 years old and over</t>
  </si>
  <si>
    <t>25-44</t>
  </si>
  <si>
    <t>25 to 44 years old</t>
  </si>
  <si>
    <t>45-54</t>
  </si>
  <si>
    <t>45 to 54 years old</t>
  </si>
  <si>
    <t>45-64</t>
  </si>
  <si>
    <t>45 to 64 years old</t>
  </si>
  <si>
    <t>55-64</t>
  </si>
  <si>
    <t>55 to 64 years old</t>
  </si>
  <si>
    <t>6-65</t>
  </si>
  <si>
    <t>6 to 65 years old</t>
  </si>
  <si>
    <t>5-9</t>
  </si>
  <si>
    <t xml:space="preserve">5 to 9 years old
</t>
  </si>
  <si>
    <t>10-19</t>
  </si>
  <si>
    <t xml:space="preserve">10 to 19 years old
</t>
  </si>
  <si>
    <t>50-54</t>
  </si>
  <si>
    <t xml:space="preserve">50 to 54 years old
</t>
  </si>
  <si>
    <t>50-59</t>
  </si>
  <si>
    <t xml:space="preserve">50 to 59 years old
</t>
  </si>
  <si>
    <t>55-59</t>
  </si>
  <si>
    <t xml:space="preserve">55 to 59 years old
</t>
  </si>
  <si>
    <t>60-64</t>
  </si>
  <si>
    <t xml:space="preserve">60 to 64 years old
</t>
  </si>
  <si>
    <t>60-69</t>
  </si>
  <si>
    <t xml:space="preserve">60 to 69 years old
</t>
  </si>
  <si>
    <t>60+</t>
  </si>
  <si>
    <t xml:space="preserve">60 years old and over
</t>
  </si>
  <si>
    <t>65-69</t>
  </si>
  <si>
    <t xml:space="preserve">65 to 69 years old
</t>
  </si>
  <si>
    <t>70-74</t>
  </si>
  <si>
    <t xml:space="preserve">70 to 74 years old
</t>
  </si>
  <si>
    <t>70-79</t>
  </si>
  <si>
    <t xml:space="preserve">70 to 79 years old
</t>
  </si>
  <si>
    <t>70+</t>
  </si>
  <si>
    <t xml:space="preserve">70 years old and over
</t>
  </si>
  <si>
    <t>75-79</t>
  </si>
  <si>
    <t xml:space="preserve">75 to 79 years old
</t>
  </si>
  <si>
    <t>75+</t>
  </si>
  <si>
    <t xml:space="preserve">75 years old and over
</t>
  </si>
  <si>
    <t>80-84</t>
  </si>
  <si>
    <t xml:space="preserve">80 to 84 years old
</t>
  </si>
  <si>
    <t>80-89</t>
  </si>
  <si>
    <t xml:space="preserve">80 to 89 years old
</t>
  </si>
  <si>
    <t>80+</t>
  </si>
  <si>
    <t xml:space="preserve">80 years old and over
</t>
  </si>
  <si>
    <t>85-89</t>
  </si>
  <si>
    <t xml:space="preserve">85 to 89 years old
</t>
  </si>
  <si>
    <t>85+</t>
  </si>
  <si>
    <t xml:space="preserve">85 years old and over
</t>
  </si>
  <si>
    <t>90-94</t>
  </si>
  <si>
    <t xml:space="preserve">90 to 94 years old
</t>
  </si>
  <si>
    <t>90-99</t>
  </si>
  <si>
    <t xml:space="preserve">90 to 99 years old
</t>
  </si>
  <si>
    <t>90+</t>
  </si>
  <si>
    <t xml:space="preserve">90 years old and over
</t>
  </si>
  <si>
    <t>95-99</t>
  </si>
  <si>
    <t xml:space="preserve">95 to 99 years old
</t>
  </si>
  <si>
    <t>95+</t>
  </si>
  <si>
    <t xml:space="preserve">95 years old and over
</t>
  </si>
  <si>
    <t>100+</t>
  </si>
  <si>
    <t xml:space="preserve">100 years old and over
</t>
  </si>
  <si>
    <t>18-19</t>
  </si>
  <si>
    <t>18 to 19 years old</t>
  </si>
  <si>
    <t>&lt;10Y</t>
  </si>
  <si>
    <t>under 10 years old</t>
  </si>
  <si>
    <t>M36T47</t>
  </si>
  <si>
    <t>36 to 47 months old</t>
  </si>
  <si>
    <t>18-24</t>
  </si>
  <si>
    <t>18 to 24 years old</t>
  </si>
  <si>
    <t>18-49</t>
  </si>
  <si>
    <t>18 to 49 years old</t>
  </si>
  <si>
    <t>18-50</t>
  </si>
  <si>
    <t>18 to 50 years old</t>
  </si>
  <si>
    <t>50+</t>
  </si>
  <si>
    <t>50 years old and over</t>
  </si>
  <si>
    <t>1-4</t>
  </si>
  <si>
    <t>1 to 4 years old</t>
  </si>
  <si>
    <t>2-14</t>
  </si>
  <si>
    <t>2 to 14 years old</t>
  </si>
  <si>
    <t>18-74</t>
  </si>
  <si>
    <t>18 to 74 years old</t>
  </si>
  <si>
    <t>30-35</t>
  </si>
  <si>
    <t>30 to 35 years old</t>
  </si>
  <si>
    <t>&lt;8Y</t>
  </si>
  <si>
    <t>under 8 years old</t>
  </si>
  <si>
    <t>M6T59</t>
  </si>
  <si>
    <t>6 to 59 months old</t>
  </si>
  <si>
    <t>&lt;6Y</t>
  </si>
  <si>
    <t>under 6 years old</t>
  </si>
  <si>
    <t>65-74</t>
  </si>
  <si>
    <t>65 to 74 years old</t>
  </si>
  <si>
    <t>75-84</t>
  </si>
  <si>
    <t>75 to 84 years old</t>
  </si>
  <si>
    <t>C</t>
  </si>
  <si>
    <t>Country data</t>
  </si>
  <si>
    <t>Country adjusted data</t>
  </si>
  <si>
    <t>Estimated data</t>
  </si>
  <si>
    <t>Global monitoring data</t>
  </si>
  <si>
    <t>Modeled data</t>
  </si>
  <si>
    <t>N</t>
  </si>
  <si>
    <t>Non-relevant</t>
  </si>
  <si>
    <t>Data nature not available</t>
  </si>
  <si>
    <t>Percentage</t>
  </si>
  <si>
    <t>Thousands of People</t>
  </si>
  <si>
    <t>GeoAreaName</t>
  </si>
  <si>
    <t>国家 Name</t>
  </si>
  <si>
    <t>序号</t>
    <phoneticPr fontId="18" type="noConversion"/>
  </si>
  <si>
    <t>x0</t>
    <phoneticPr fontId="18" type="noConversion"/>
  </si>
  <si>
    <t>x'</t>
    <phoneticPr fontId="18" type="noConversion"/>
  </si>
  <si>
    <t>xmin</t>
  </si>
  <si>
    <t>xmax</t>
    <phoneticPr fontId="18" type="noConversion"/>
  </si>
  <si>
    <t>x0/xmin</t>
  </si>
  <si>
    <t>Egypt, Arab Rep.</t>
  </si>
  <si>
    <t>Gambia, The</t>
  </si>
  <si>
    <t>Iran, Islamic Rep.</t>
  </si>
  <si>
    <t>Ireland</t>
    <phoneticPr fontId="18" type="noConversion"/>
  </si>
  <si>
    <t>Mozambique</t>
    <phoneticPr fontId="18" type="noConversion"/>
  </si>
  <si>
    <t>United Kingdom</t>
  </si>
  <si>
    <t>United States</t>
  </si>
  <si>
    <t>Flr</t>
    <phoneticPr fontId="18" type="noConversion"/>
  </si>
  <si>
    <t>Flr-123</t>
    <phoneticPr fontId="18" type="noConversion"/>
  </si>
  <si>
    <t>Assistant1</t>
  </si>
  <si>
    <t>Assistant2</t>
  </si>
  <si>
    <t>X bandwidth</t>
  </si>
  <si>
    <t>X axis</t>
  </si>
  <si>
    <t>Y axis</t>
    <phoneticPr fontId="18" type="noConversion"/>
  </si>
  <si>
    <t>[-0.6,1.4)</t>
  </si>
  <si>
    <t>[1.4,3.4)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</si>
</sst>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0_ "/>
    <numFmt numFmtId="178" formatCode="0.00000000000000_ "/>
  </numFmts>
  <fonts count="19" x14ac:knownFonts="1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Alignment="1">
      <alignment vertical="center"/>
    </xf>
    <xf numFmtId="176" fontId="0" fillId="0" borderId="10" xfId="0" applyNumberFormat="1" applyBorder="1"/>
    <xf numFmtId="176" fontId="0" fillId="0" borderId="11" xfId="0" applyNumberFormat="1" applyBorder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Border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>
                <a:latin typeface="Times New Roman" panose="02020603050405020304" pitchFamily="18" charset="0"/>
                <a:cs typeface="Times New Roman" panose="02020603050405020304" pitchFamily="18" charset="0"/>
              </a:rPr>
              <a:t>Validation of model results</a:t>
            </a:r>
            <a:endParaRPr lang="zh-CN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7630566005168115"/>
          <c:y val="6.8618509836185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1602522121872093E-2"/>
          <c:y val="0.18231335063097301"/>
          <c:w val="0.88530563648962846"/>
          <c:h val="0.70203127650868735"/>
        </c:manualLayout>
      </c:layout>
      <c:barChart>
        <c:barDir val="col"/>
        <c:grouping val="clustered"/>
        <c:varyColors val="0"/>
        <c:ser>
          <c:idx val="0"/>
          <c:order val="0"/>
          <c:tx>
            <c:v>Food flow rate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全球模型验证!$J$2:$J$69</c:f>
              <c:numCache>
                <c:formatCode>General</c:formatCode>
                <c:ptCount val="68"/>
                <c:pt idx="0">
                  <c:v>-0.59972852765571805</c:v>
                </c:pt>
                <c:pt idx="1">
                  <c:v>-0.59239580310087214</c:v>
                </c:pt>
                <c:pt idx="2">
                  <c:v>-0.59231475930451283</c:v>
                </c:pt>
                <c:pt idx="3">
                  <c:v>-0.59200273680795079</c:v>
                </c:pt>
                <c:pt idx="4">
                  <c:v>-0.58270336864329453</c:v>
                </c:pt>
                <c:pt idx="5">
                  <c:v>-0.56331912584007793</c:v>
                </c:pt>
                <c:pt idx="6">
                  <c:v>-0.49834457718733671</c:v>
                </c:pt>
                <c:pt idx="7">
                  <c:v>-0.48918487522991788</c:v>
                </c:pt>
                <c:pt idx="8">
                  <c:v>-0.48255799808414657</c:v>
                </c:pt>
                <c:pt idx="9">
                  <c:v>-0.46883208748867589</c:v>
                </c:pt>
                <c:pt idx="10">
                  <c:v>-0.42313986107447515</c:v>
                </c:pt>
                <c:pt idx="11">
                  <c:v>-0.42071922701573594</c:v>
                </c:pt>
                <c:pt idx="12">
                  <c:v>-0.40845755458275623</c:v>
                </c:pt>
                <c:pt idx="13">
                  <c:v>-0.4078181245341666</c:v>
                </c:pt>
                <c:pt idx="14">
                  <c:v>-0.37261852442633736</c:v>
                </c:pt>
                <c:pt idx="15">
                  <c:v>-0.36232546959964901</c:v>
                </c:pt>
                <c:pt idx="16">
                  <c:v>-0.35718581505350472</c:v>
                </c:pt>
                <c:pt idx="17">
                  <c:v>-0.34645127061822745</c:v>
                </c:pt>
                <c:pt idx="18">
                  <c:v>-0.33444528786493394</c:v>
                </c:pt>
                <c:pt idx="19">
                  <c:v>-0.32721911332292275</c:v>
                </c:pt>
                <c:pt idx="20">
                  <c:v>-0.31097373881137341</c:v>
                </c:pt>
                <c:pt idx="21">
                  <c:v>-0.30455223345251625</c:v>
                </c:pt>
                <c:pt idx="22">
                  <c:v>-0.30345861691705195</c:v>
                </c:pt>
                <c:pt idx="23">
                  <c:v>-0.29403783447178938</c:v>
                </c:pt>
                <c:pt idx="24">
                  <c:v>-0.25635295767239236</c:v>
                </c:pt>
                <c:pt idx="25">
                  <c:v>-0.25092070319279464</c:v>
                </c:pt>
                <c:pt idx="26">
                  <c:v>-0.24290205604804394</c:v>
                </c:pt>
                <c:pt idx="27">
                  <c:v>-0.22750531356733766</c:v>
                </c:pt>
                <c:pt idx="28">
                  <c:v>-0.21953060768475302</c:v>
                </c:pt>
                <c:pt idx="29">
                  <c:v>-0.21743857242186176</c:v>
                </c:pt>
                <c:pt idx="30">
                  <c:v>-0.2128745837957825</c:v>
                </c:pt>
                <c:pt idx="31">
                  <c:v>-0.21012936817806682</c:v>
                </c:pt>
                <c:pt idx="32">
                  <c:v>-0.20599724650524576</c:v>
                </c:pt>
                <c:pt idx="33">
                  <c:v>-0.19564229436615721</c:v>
                </c:pt>
                <c:pt idx="34">
                  <c:v>-0.19444594418728695</c:v>
                </c:pt>
                <c:pt idx="35">
                  <c:v>-0.18840367798558633</c:v>
                </c:pt>
                <c:pt idx="36">
                  <c:v>-0.18575610597194797</c:v>
                </c:pt>
                <c:pt idx="37">
                  <c:v>-0.18313052861196183</c:v>
                </c:pt>
                <c:pt idx="38">
                  <c:v>-0.17860293055519544</c:v>
                </c:pt>
                <c:pt idx="39">
                  <c:v>-0.17855687583231944</c:v>
                </c:pt>
                <c:pt idx="40">
                  <c:v>-0.1755749433531375</c:v>
                </c:pt>
                <c:pt idx="41">
                  <c:v>-0.16278196426977987</c:v>
                </c:pt>
                <c:pt idx="42">
                  <c:v>-0.15207382254861651</c:v>
                </c:pt>
                <c:pt idx="43">
                  <c:v>-0.1518787588952385</c:v>
                </c:pt>
                <c:pt idx="44">
                  <c:v>-0.12834535995139218</c:v>
                </c:pt>
                <c:pt idx="45">
                  <c:v>-0.11558251676040282</c:v>
                </c:pt>
                <c:pt idx="46">
                  <c:v>-0.10546153648921464</c:v>
                </c:pt>
                <c:pt idx="47">
                  <c:v>-0.10471240477041521</c:v>
                </c:pt>
                <c:pt idx="48">
                  <c:v>-9.5692778818086688E-2</c:v>
                </c:pt>
                <c:pt idx="49">
                  <c:v>-7.5761094795433692E-2</c:v>
                </c:pt>
                <c:pt idx="50">
                  <c:v>-7.4352721082564188E-2</c:v>
                </c:pt>
                <c:pt idx="51">
                  <c:v>-4.3701681087782163E-2</c:v>
                </c:pt>
                <c:pt idx="52">
                  <c:v>-3.3913158117264586E-2</c:v>
                </c:pt>
                <c:pt idx="53">
                  <c:v>-3.3880171569243833E-3</c:v>
                </c:pt>
                <c:pt idx="54">
                  <c:v>4.8416111416816454E-2</c:v>
                </c:pt>
                <c:pt idx="55">
                  <c:v>8.3604354126647018E-2</c:v>
                </c:pt>
                <c:pt idx="56">
                  <c:v>0.15354040863594987</c:v>
                </c:pt>
                <c:pt idx="57">
                  <c:v>0.16594282587631914</c:v>
                </c:pt>
                <c:pt idx="58">
                  <c:v>0.22188042433610689</c:v>
                </c:pt>
                <c:pt idx="59">
                  <c:v>0.23439383723116813</c:v>
                </c:pt>
                <c:pt idx="60">
                  <c:v>0.36264530096018555</c:v>
                </c:pt>
                <c:pt idx="61">
                  <c:v>0.44256506752510238</c:v>
                </c:pt>
                <c:pt idx="62">
                  <c:v>0.65797453028561026</c:v>
                </c:pt>
                <c:pt idx="63">
                  <c:v>0.90265626984747926</c:v>
                </c:pt>
                <c:pt idx="64">
                  <c:v>1.055615745801286</c:v>
                </c:pt>
                <c:pt idx="65">
                  <c:v>1.2629056718228693</c:v>
                </c:pt>
                <c:pt idx="66">
                  <c:v>1.2881865579407887</c:v>
                </c:pt>
                <c:pt idx="67">
                  <c:v>1.4000250436176342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2-4007-8A79-1827B8D1CBCE}"/>
            </c:ext>
          </c:extLst>
        </c:ser>
        <c:ser>
          <c:idx val="1"/>
          <c:order val="1"/>
          <c:tx>
            <c:v>Food insecurity rate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全球模型验证!$Q$2:$Q$69</c:f>
              <c:numCache>
                <c:formatCode>General</c:formatCode>
                <c:ptCount val="68"/>
                <c:pt idx="0">
                  <c:v>-0.51421749115980941</c:v>
                </c:pt>
                <c:pt idx="1">
                  <c:v>-0.45341356481426731</c:v>
                </c:pt>
                <c:pt idx="2">
                  <c:v>-0.56048086379601925</c:v>
                </c:pt>
                <c:pt idx="3">
                  <c:v>-0.30533574038814293</c:v>
                </c:pt>
                <c:pt idx="4">
                  <c:v>-0.43505371997587428</c:v>
                </c:pt>
                <c:pt idx="5">
                  <c:v>-0.41775520418179457</c:v>
                </c:pt>
                <c:pt idx="6">
                  <c:v>-0.22104364393249532</c:v>
                </c:pt>
                <c:pt idx="7">
                  <c:v>-0.36934166065494289</c:v>
                </c:pt>
                <c:pt idx="8">
                  <c:v>-0.48245323746112118</c:v>
                </c:pt>
                <c:pt idx="9">
                  <c:v>-0.51254814149035566</c:v>
                </c:pt>
                <c:pt idx="10">
                  <c:v>-0.33451687973792832</c:v>
                </c:pt>
                <c:pt idx="11">
                  <c:v>-0.30200232742410688</c:v>
                </c:pt>
                <c:pt idx="12">
                  <c:v>-0.49611268848232559</c:v>
                </c:pt>
                <c:pt idx="13">
                  <c:v>-0.34716871459488874</c:v>
                </c:pt>
                <c:pt idx="14">
                  <c:v>-0.45538444836027769</c:v>
                </c:pt>
                <c:pt idx="15">
                  <c:v>-0.40377692680676969</c:v>
                </c:pt>
                <c:pt idx="16">
                  <c:v>-0.27207760209089732</c:v>
                </c:pt>
                <c:pt idx="17">
                  <c:v>-0.45079122958477719</c:v>
                </c:pt>
                <c:pt idx="18">
                  <c:v>-0.19375442364322293</c:v>
                </c:pt>
                <c:pt idx="19">
                  <c:v>-0.31144048866445123</c:v>
                </c:pt>
                <c:pt idx="20">
                  <c:v>-0.37550407890535387</c:v>
                </c:pt>
                <c:pt idx="21">
                  <c:v>-0.24563066807005929</c:v>
                </c:pt>
                <c:pt idx="22">
                  <c:v>-0.44324364866303229</c:v>
                </c:pt>
                <c:pt idx="23">
                  <c:v>-0.39267570751091008</c:v>
                </c:pt>
                <c:pt idx="24">
                  <c:v>-0.14969450429887537</c:v>
                </c:pt>
                <c:pt idx="25">
                  <c:v>-0.17812633844625525</c:v>
                </c:pt>
                <c:pt idx="26">
                  <c:v>7.8864172096928642E-2</c:v>
                </c:pt>
                <c:pt idx="27">
                  <c:v>6.4669115507882236E-2</c:v>
                </c:pt>
                <c:pt idx="28">
                  <c:v>-0.3136465745000438</c:v>
                </c:pt>
                <c:pt idx="29">
                  <c:v>0.15385422141277483</c:v>
                </c:pt>
                <c:pt idx="30">
                  <c:v>-6.2021476637061423E-2</c:v>
                </c:pt>
                <c:pt idx="31">
                  <c:v>9.3474498858758026E-2</c:v>
                </c:pt>
                <c:pt idx="32">
                  <c:v>-0.29658890452594111</c:v>
                </c:pt>
                <c:pt idx="33">
                  <c:v>-0.22869657390872672</c:v>
                </c:pt>
                <c:pt idx="34">
                  <c:v>-0.33352884326549198</c:v>
                </c:pt>
                <c:pt idx="35">
                  <c:v>-0.33313236515013545</c:v>
                </c:pt>
                <c:pt idx="36">
                  <c:v>-0.29061870217723196</c:v>
                </c:pt>
                <c:pt idx="37">
                  <c:v>-0.27794224724150812</c:v>
                </c:pt>
                <c:pt idx="38">
                  <c:v>-9.1958527383894928E-2</c:v>
                </c:pt>
                <c:pt idx="39">
                  <c:v>-0.16022198990030634</c:v>
                </c:pt>
                <c:pt idx="40">
                  <c:v>-0.22334991780692559</c:v>
                </c:pt>
                <c:pt idx="41">
                  <c:v>-0.25886507799472552</c:v>
                </c:pt>
                <c:pt idx="42">
                  <c:v>-1.083813285736035E-4</c:v>
                </c:pt>
                <c:pt idx="43">
                  <c:v>-9.1549331220360242E-2</c:v>
                </c:pt>
                <c:pt idx="44">
                  <c:v>0.1011412940383386</c:v>
                </c:pt>
                <c:pt idx="45">
                  <c:v>-0.15486420757595465</c:v>
                </c:pt>
                <c:pt idx="46">
                  <c:v>-7.9730889222654588E-2</c:v>
                </c:pt>
                <c:pt idx="47">
                  <c:v>-0.1809423867923437</c:v>
                </c:pt>
                <c:pt idx="48">
                  <c:v>-0.14557874569816809</c:v>
                </c:pt>
                <c:pt idx="49">
                  <c:v>-8.9825814539307214E-2</c:v>
                </c:pt>
                <c:pt idx="50">
                  <c:v>7.0629809477628092E-2</c:v>
                </c:pt>
                <c:pt idx="51">
                  <c:v>-0.16084673533829252</c:v>
                </c:pt>
                <c:pt idx="52">
                  <c:v>-8.4539401823621962E-2</c:v>
                </c:pt>
                <c:pt idx="53">
                  <c:v>-0.11974618068285536</c:v>
                </c:pt>
                <c:pt idx="54">
                  <c:v>-0.10438760835885852</c:v>
                </c:pt>
                <c:pt idx="55">
                  <c:v>0.16615393876320117</c:v>
                </c:pt>
                <c:pt idx="56">
                  <c:v>-3.5530179642134896E-2</c:v>
                </c:pt>
                <c:pt idx="57">
                  <c:v>0.16660647847014209</c:v>
                </c:pt>
                <c:pt idx="58">
                  <c:v>0.36957934884160959</c:v>
                </c:pt>
                <c:pt idx="59">
                  <c:v>0.27658132384072276</c:v>
                </c:pt>
                <c:pt idx="60">
                  <c:v>0.35074675307780534</c:v>
                </c:pt>
                <c:pt idx="61">
                  <c:v>0.48733268682663766</c:v>
                </c:pt>
                <c:pt idx="62">
                  <c:v>0.42909510980758536</c:v>
                </c:pt>
                <c:pt idx="63">
                  <c:v>0.67114488451576793</c:v>
                </c:pt>
                <c:pt idx="64">
                  <c:v>0.86792123892758477</c:v>
                </c:pt>
                <c:pt idx="65">
                  <c:v>1.2523188027011365</c:v>
                </c:pt>
                <c:pt idx="66">
                  <c:v>1.1233038163605589</c:v>
                </c:pt>
                <c:pt idx="67">
                  <c:v>1.099314665846707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32-4007-8A79-1827B8D1C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3179424"/>
        <c:axId val="1003185984"/>
      </c:barChart>
      <c:catAx>
        <c:axId val="100317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Serial number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0.85357183833645556"/>
              <c:y val="0.70276240024461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3185984"/>
        <c:crosses val="autoZero"/>
        <c:auto val="1"/>
        <c:lblAlgn val="ctr"/>
        <c:lblOffset val="100"/>
        <c:noMultiLvlLbl val="0"/>
      </c:catAx>
      <c:valAx>
        <c:axId val="10031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31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09406174324921"/>
          <c:y val="0.111719086222191"/>
          <c:w val="0.19971885042416121"/>
          <c:h val="0.1783403947546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1309406</xdr:colOff>
      <xdr:row>6</xdr:row>
      <xdr:rowOff>148758</xdr:rowOff>
    </xdr:from>
    <xdr:to>
      <xdr:col>23</xdr:col>
      <xdr:colOff>111498</xdr:colOff>
      <xdr:row>31</xdr:row>
      <xdr:rowOff>42303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5681B03-0798-4D42-B068-A11233EE7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83BF-F64C-4163-8391-D63DEAD331DC}">
  <dimension ref="A1:F516"/>
  <sheetViews>
    <sheetView topLeftCell="A2" zoomScale="70" zoomScaleNormal="70" workbookViewId="0">
      <selection activeCell="C2" sqref="C2"/>
    </sheetView>
  </sheetViews>
  <sheetFormatPr defaultColWidth="11" defaultRowHeight="15.75" x14ac:dyDescent="0.25"/>
  <cols>
    <col min="3" max="3" width="32.25" customWidth="1"/>
  </cols>
  <sheetData>
    <row r="1" spans="1:6" x14ac:dyDescent="0.25">
      <c r="A1" t="s">
        <v>1</v>
      </c>
      <c r="B1" t="s">
        <v>432</v>
      </c>
      <c r="C1" t="s">
        <v>0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 t="s">
        <v>12</v>
      </c>
      <c r="C2" t="s">
        <v>6</v>
      </c>
      <c r="D2">
        <v>2016</v>
      </c>
      <c r="E2">
        <v>49.626583099999898</v>
      </c>
      <c r="F2" t="s">
        <v>7</v>
      </c>
    </row>
    <row r="3" spans="1:6" x14ac:dyDescent="0.25">
      <c r="A3">
        <v>2</v>
      </c>
      <c r="B3" t="s">
        <v>13</v>
      </c>
      <c r="C3" t="s">
        <v>6</v>
      </c>
      <c r="D3">
        <v>2016</v>
      </c>
      <c r="E3">
        <v>39.044306400000004</v>
      </c>
      <c r="F3" t="s">
        <v>7</v>
      </c>
    </row>
    <row r="4" spans="1:6" x14ac:dyDescent="0.25">
      <c r="A4">
        <v>3</v>
      </c>
      <c r="B4" t="s">
        <v>14</v>
      </c>
      <c r="C4" t="s">
        <v>6</v>
      </c>
      <c r="D4">
        <v>2016</v>
      </c>
      <c r="E4">
        <v>21.5188235</v>
      </c>
      <c r="F4" t="s">
        <v>7</v>
      </c>
    </row>
    <row r="5" spans="1:6" x14ac:dyDescent="0.25">
      <c r="A5">
        <v>4</v>
      </c>
      <c r="B5" t="s">
        <v>18</v>
      </c>
      <c r="C5" t="s">
        <v>6</v>
      </c>
      <c r="D5">
        <v>2016</v>
      </c>
      <c r="E5">
        <v>25.9275927999999</v>
      </c>
      <c r="F5" t="s">
        <v>7</v>
      </c>
    </row>
    <row r="6" spans="1:6" x14ac:dyDescent="0.25">
      <c r="A6">
        <v>5</v>
      </c>
      <c r="B6" t="s">
        <v>22</v>
      </c>
      <c r="C6" t="s">
        <v>6</v>
      </c>
      <c r="D6">
        <v>2016</v>
      </c>
      <c r="E6">
        <v>33.436900700000002</v>
      </c>
      <c r="F6" t="s">
        <v>7</v>
      </c>
    </row>
    <row r="7" spans="1:6" x14ac:dyDescent="0.25">
      <c r="A7">
        <v>6</v>
      </c>
      <c r="B7" t="s">
        <v>19</v>
      </c>
      <c r="C7" t="s">
        <v>6</v>
      </c>
      <c r="D7">
        <v>2016</v>
      </c>
      <c r="E7">
        <v>11.7893031</v>
      </c>
      <c r="F7" t="s">
        <v>7</v>
      </c>
    </row>
    <row r="8" spans="1:6" x14ac:dyDescent="0.25">
      <c r="A8">
        <v>7</v>
      </c>
      <c r="B8" t="s">
        <v>20</v>
      </c>
      <c r="C8" t="s">
        <v>6</v>
      </c>
      <c r="D8">
        <v>2016</v>
      </c>
      <c r="E8">
        <v>5.1639695999999899</v>
      </c>
      <c r="F8" t="s">
        <v>7</v>
      </c>
    </row>
    <row r="9" spans="1:6" x14ac:dyDescent="0.25">
      <c r="A9">
        <v>8</v>
      </c>
      <c r="B9" t="s">
        <v>17</v>
      </c>
      <c r="C9" t="s">
        <v>6</v>
      </c>
      <c r="D9">
        <v>2016</v>
      </c>
      <c r="E9">
        <v>7.6716682999999897</v>
      </c>
      <c r="F9" t="s">
        <v>7</v>
      </c>
    </row>
    <row r="10" spans="1:6" x14ac:dyDescent="0.25">
      <c r="A10">
        <v>14</v>
      </c>
      <c r="B10" t="s">
        <v>28</v>
      </c>
      <c r="C10" t="s">
        <v>6</v>
      </c>
      <c r="D10">
        <v>2016</v>
      </c>
      <c r="E10">
        <v>21.547278800000001</v>
      </c>
      <c r="F10" t="s">
        <v>7</v>
      </c>
    </row>
    <row r="11" spans="1:6" x14ac:dyDescent="0.25">
      <c r="A11">
        <v>15</v>
      </c>
      <c r="B11" t="s">
        <v>154</v>
      </c>
      <c r="C11" t="s">
        <v>6</v>
      </c>
      <c r="D11">
        <v>2016</v>
      </c>
      <c r="E11">
        <v>44.073672600000002</v>
      </c>
      <c r="F11" t="s">
        <v>36</v>
      </c>
    </row>
    <row r="12" spans="1:6" x14ac:dyDescent="0.25">
      <c r="A12">
        <v>16</v>
      </c>
      <c r="B12" t="s">
        <v>33</v>
      </c>
      <c r="C12" t="s">
        <v>6</v>
      </c>
      <c r="D12">
        <v>2016</v>
      </c>
      <c r="E12">
        <v>45.3579759</v>
      </c>
      <c r="F12" t="s">
        <v>7</v>
      </c>
    </row>
    <row r="13" spans="1:6" x14ac:dyDescent="0.25">
      <c r="A13">
        <v>18</v>
      </c>
      <c r="B13" t="s">
        <v>35</v>
      </c>
      <c r="C13" t="s">
        <v>6</v>
      </c>
      <c r="D13">
        <v>2016</v>
      </c>
      <c r="E13">
        <v>4.9877478000000002</v>
      </c>
      <c r="F13" t="s">
        <v>36</v>
      </c>
    </row>
    <row r="14" spans="1:6" x14ac:dyDescent="0.25">
      <c r="A14">
        <v>20</v>
      </c>
      <c r="B14" t="s">
        <v>40</v>
      </c>
      <c r="C14" t="s">
        <v>6</v>
      </c>
      <c r="D14">
        <v>2016</v>
      </c>
      <c r="E14">
        <v>11.873398</v>
      </c>
      <c r="F14" t="s">
        <v>36</v>
      </c>
    </row>
    <row r="15" spans="1:6" x14ac:dyDescent="0.25">
      <c r="A15">
        <v>23</v>
      </c>
      <c r="B15" t="s">
        <v>43</v>
      </c>
      <c r="C15" t="s">
        <v>6</v>
      </c>
      <c r="D15">
        <v>2016</v>
      </c>
      <c r="E15">
        <v>22.061606600000001</v>
      </c>
      <c r="F15" t="s">
        <v>7</v>
      </c>
    </row>
    <row r="16" spans="1:6" x14ac:dyDescent="0.25">
      <c r="A16">
        <v>24</v>
      </c>
      <c r="B16" t="s">
        <v>44</v>
      </c>
      <c r="C16" t="s">
        <v>6</v>
      </c>
      <c r="D16">
        <v>2016</v>
      </c>
      <c r="E16">
        <v>6.9182973999999904</v>
      </c>
      <c r="F16" t="s">
        <v>7</v>
      </c>
    </row>
    <row r="17" spans="1:6" x14ac:dyDescent="0.25">
      <c r="A17">
        <v>27</v>
      </c>
      <c r="B17" t="s">
        <v>49</v>
      </c>
      <c r="C17" t="s">
        <v>6</v>
      </c>
      <c r="D17">
        <v>2016</v>
      </c>
      <c r="E17">
        <v>5.83107579999999</v>
      </c>
      <c r="F17" t="s">
        <v>7</v>
      </c>
    </row>
    <row r="18" spans="1:6" x14ac:dyDescent="0.25">
      <c r="A18">
        <v>29</v>
      </c>
      <c r="B18" t="s">
        <v>51</v>
      </c>
      <c r="C18" t="s">
        <v>6</v>
      </c>
      <c r="D18">
        <v>2016</v>
      </c>
      <c r="E18">
        <v>23.31</v>
      </c>
      <c r="F18" t="s">
        <v>36</v>
      </c>
    </row>
    <row r="19" spans="1:6" x14ac:dyDescent="0.25">
      <c r="A19">
        <v>30</v>
      </c>
      <c r="B19" t="s">
        <v>150</v>
      </c>
      <c r="C19" t="s">
        <v>6</v>
      </c>
      <c r="D19">
        <v>2016</v>
      </c>
      <c r="E19">
        <v>32.956914300000001</v>
      </c>
      <c r="F19" t="s">
        <v>7</v>
      </c>
    </row>
    <row r="20" spans="1:6" x14ac:dyDescent="0.25">
      <c r="A20">
        <v>31</v>
      </c>
      <c r="B20" t="s">
        <v>52</v>
      </c>
      <c r="C20" t="s">
        <v>6</v>
      </c>
      <c r="D20">
        <v>2016</v>
      </c>
      <c r="E20">
        <v>41.557435499999997</v>
      </c>
      <c r="F20" t="s">
        <v>7</v>
      </c>
    </row>
    <row r="21" spans="1:6" x14ac:dyDescent="0.25">
      <c r="A21">
        <v>32</v>
      </c>
      <c r="B21" t="s">
        <v>54</v>
      </c>
      <c r="C21" t="s">
        <v>6</v>
      </c>
      <c r="D21">
        <v>2016</v>
      </c>
      <c r="E21">
        <v>8.2822022999999891</v>
      </c>
      <c r="F21" t="s">
        <v>7</v>
      </c>
    </row>
    <row r="22" spans="1:6" x14ac:dyDescent="0.25">
      <c r="A22">
        <v>33</v>
      </c>
      <c r="B22" t="s">
        <v>53</v>
      </c>
      <c r="C22" t="s">
        <v>6</v>
      </c>
      <c r="D22">
        <v>2016</v>
      </c>
      <c r="E22">
        <v>58.307173999999897</v>
      </c>
      <c r="F22" t="s">
        <v>7</v>
      </c>
    </row>
    <row r="23" spans="1:6" x14ac:dyDescent="0.25">
      <c r="A23">
        <v>34</v>
      </c>
      <c r="B23" t="s">
        <v>55</v>
      </c>
      <c r="C23" t="s">
        <v>6</v>
      </c>
      <c r="D23">
        <v>2016</v>
      </c>
      <c r="E23">
        <v>8.4291421</v>
      </c>
      <c r="F23" t="s">
        <v>7</v>
      </c>
    </row>
    <row r="24" spans="1:6" x14ac:dyDescent="0.25">
      <c r="A24">
        <v>35</v>
      </c>
      <c r="B24" t="s">
        <v>56</v>
      </c>
      <c r="C24" t="s">
        <v>6</v>
      </c>
      <c r="D24">
        <v>2016</v>
      </c>
      <c r="E24">
        <v>6.3169636000000002</v>
      </c>
      <c r="F24" t="s">
        <v>7</v>
      </c>
    </row>
    <row r="25" spans="1:6" x14ac:dyDescent="0.25">
      <c r="A25">
        <v>37</v>
      </c>
      <c r="B25" t="s">
        <v>59</v>
      </c>
      <c r="C25" t="s">
        <v>6</v>
      </c>
      <c r="D25">
        <v>2016</v>
      </c>
      <c r="E25">
        <v>52.740528599999998</v>
      </c>
      <c r="F25" t="s">
        <v>7</v>
      </c>
    </row>
    <row r="26" spans="1:6" x14ac:dyDescent="0.25">
      <c r="A26">
        <v>38</v>
      </c>
      <c r="B26" t="s">
        <v>61</v>
      </c>
      <c r="C26" t="s">
        <v>6</v>
      </c>
      <c r="D26">
        <v>2016</v>
      </c>
      <c r="E26">
        <v>3.7649382999999998</v>
      </c>
      <c r="F26" t="s">
        <v>7</v>
      </c>
    </row>
    <row r="27" spans="1:6" x14ac:dyDescent="0.25">
      <c r="A27">
        <v>39</v>
      </c>
      <c r="B27" t="s">
        <v>62</v>
      </c>
      <c r="C27" t="s">
        <v>6</v>
      </c>
      <c r="D27">
        <v>2016</v>
      </c>
      <c r="E27">
        <v>49.561272600000002</v>
      </c>
      <c r="F27" t="s">
        <v>36</v>
      </c>
    </row>
    <row r="28" spans="1:6" x14ac:dyDescent="0.25">
      <c r="A28">
        <v>40</v>
      </c>
      <c r="B28" t="s">
        <v>64</v>
      </c>
      <c r="C28" t="s">
        <v>6</v>
      </c>
      <c r="D28">
        <v>2016</v>
      </c>
      <c r="E28">
        <v>44.208277199999898</v>
      </c>
      <c r="F28" t="s">
        <v>7</v>
      </c>
    </row>
    <row r="29" spans="1:6" x14ac:dyDescent="0.25">
      <c r="A29">
        <v>42</v>
      </c>
      <c r="B29" t="s">
        <v>68</v>
      </c>
      <c r="C29" t="s">
        <v>6</v>
      </c>
      <c r="D29">
        <v>2016</v>
      </c>
      <c r="E29">
        <v>9.3847486</v>
      </c>
      <c r="F29" t="s">
        <v>7</v>
      </c>
    </row>
    <row r="30" spans="1:6" x14ac:dyDescent="0.25">
      <c r="A30">
        <v>43</v>
      </c>
      <c r="B30" t="s">
        <v>69</v>
      </c>
      <c r="C30" t="s">
        <v>6</v>
      </c>
      <c r="D30">
        <v>2016</v>
      </c>
      <c r="E30">
        <v>7.1924983999999901</v>
      </c>
      <c r="F30" t="s">
        <v>7</v>
      </c>
    </row>
    <row r="31" spans="1:6" x14ac:dyDescent="0.25">
      <c r="A31">
        <v>45</v>
      </c>
      <c r="B31" t="s">
        <v>71</v>
      </c>
      <c r="C31" t="s">
        <v>6</v>
      </c>
      <c r="D31">
        <v>2016</v>
      </c>
      <c r="E31">
        <v>8.1318163000000006</v>
      </c>
      <c r="F31" t="s">
        <v>36</v>
      </c>
    </row>
    <row r="32" spans="1:6" x14ac:dyDescent="0.25">
      <c r="A32">
        <v>46</v>
      </c>
      <c r="B32" t="s">
        <v>72</v>
      </c>
      <c r="C32" t="s">
        <v>6</v>
      </c>
      <c r="D32">
        <v>2016</v>
      </c>
      <c r="E32">
        <v>45.266433900000003</v>
      </c>
      <c r="F32" t="s">
        <v>7</v>
      </c>
    </row>
    <row r="33" spans="1:6" x14ac:dyDescent="0.25">
      <c r="A33">
        <v>48</v>
      </c>
      <c r="B33" t="s">
        <v>74</v>
      </c>
      <c r="C33" t="s">
        <v>6</v>
      </c>
      <c r="D33">
        <v>2016</v>
      </c>
      <c r="E33">
        <v>7.1918308</v>
      </c>
      <c r="F33" t="s">
        <v>7</v>
      </c>
    </row>
    <row r="34" spans="1:6" x14ac:dyDescent="0.25">
      <c r="A34">
        <v>49</v>
      </c>
      <c r="B34" t="s">
        <v>75</v>
      </c>
      <c r="C34" t="s">
        <v>6</v>
      </c>
      <c r="D34">
        <v>2016</v>
      </c>
      <c r="E34">
        <v>11.6033159</v>
      </c>
      <c r="F34" t="s">
        <v>36</v>
      </c>
    </row>
    <row r="35" spans="1:6" x14ac:dyDescent="0.25">
      <c r="A35">
        <v>50</v>
      </c>
      <c r="B35" t="s">
        <v>76</v>
      </c>
      <c r="C35" t="s">
        <v>6</v>
      </c>
      <c r="D35">
        <v>2016</v>
      </c>
      <c r="E35">
        <v>7.6452521999999901</v>
      </c>
      <c r="F35" t="s">
        <v>7</v>
      </c>
    </row>
    <row r="36" spans="1:6" x14ac:dyDescent="0.25">
      <c r="A36">
        <v>52</v>
      </c>
      <c r="B36" t="s">
        <v>78</v>
      </c>
      <c r="C36" t="s">
        <v>6</v>
      </c>
      <c r="D36">
        <v>2016</v>
      </c>
      <c r="E36">
        <v>2.6792036000000001</v>
      </c>
      <c r="F36" t="s">
        <v>7</v>
      </c>
    </row>
    <row r="37" spans="1:6" x14ac:dyDescent="0.25">
      <c r="A37">
        <v>55</v>
      </c>
      <c r="B37" t="s">
        <v>81</v>
      </c>
      <c r="C37" t="s">
        <v>6</v>
      </c>
      <c r="D37">
        <v>2016</v>
      </c>
      <c r="E37">
        <v>56.535870000000003</v>
      </c>
      <c r="F37" t="s">
        <v>36</v>
      </c>
    </row>
    <row r="38" spans="1:6" x14ac:dyDescent="0.25">
      <c r="A38">
        <v>56</v>
      </c>
      <c r="B38" t="s">
        <v>83</v>
      </c>
      <c r="C38" t="s">
        <v>6</v>
      </c>
      <c r="D38">
        <v>2016</v>
      </c>
      <c r="E38">
        <v>12.4300123</v>
      </c>
      <c r="F38" t="s">
        <v>7</v>
      </c>
    </row>
    <row r="39" spans="1:6" x14ac:dyDescent="0.25">
      <c r="A39">
        <v>58</v>
      </c>
      <c r="B39" t="s">
        <v>87</v>
      </c>
      <c r="C39" t="s">
        <v>6</v>
      </c>
      <c r="D39">
        <v>2016</v>
      </c>
      <c r="E39">
        <v>9.4892754999999909</v>
      </c>
      <c r="F39" t="s">
        <v>7</v>
      </c>
    </row>
    <row r="40" spans="1:6" x14ac:dyDescent="0.25">
      <c r="A40">
        <v>60</v>
      </c>
      <c r="B40" t="s">
        <v>90</v>
      </c>
      <c r="C40" t="s">
        <v>6</v>
      </c>
      <c r="D40">
        <v>2016</v>
      </c>
      <c r="E40">
        <v>13.2701116</v>
      </c>
      <c r="F40" t="s">
        <v>7</v>
      </c>
    </row>
    <row r="41" spans="1:6" x14ac:dyDescent="0.25">
      <c r="A41">
        <v>61</v>
      </c>
      <c r="B41" t="s">
        <v>91</v>
      </c>
      <c r="C41" t="s">
        <v>6</v>
      </c>
      <c r="D41">
        <v>2016</v>
      </c>
      <c r="E41">
        <v>4.0230378999999896</v>
      </c>
      <c r="F41" t="s">
        <v>7</v>
      </c>
    </row>
    <row r="42" spans="1:6" x14ac:dyDescent="0.25">
      <c r="A42">
        <v>63</v>
      </c>
      <c r="B42" t="s">
        <v>93</v>
      </c>
      <c r="C42" t="s">
        <v>6</v>
      </c>
      <c r="D42">
        <v>2016</v>
      </c>
      <c r="E42">
        <v>81.878335500000006</v>
      </c>
      <c r="F42" t="s">
        <v>36</v>
      </c>
    </row>
    <row r="43" spans="1:6" x14ac:dyDescent="0.25">
      <c r="A43">
        <v>64</v>
      </c>
      <c r="B43" t="s">
        <v>94</v>
      </c>
      <c r="C43" t="s">
        <v>6</v>
      </c>
      <c r="D43">
        <v>2016</v>
      </c>
      <c r="E43">
        <v>15.0564258</v>
      </c>
      <c r="F43" t="s">
        <v>7</v>
      </c>
    </row>
    <row r="44" spans="1:6" x14ac:dyDescent="0.25">
      <c r="A44">
        <v>66</v>
      </c>
      <c r="B44" t="s">
        <v>97</v>
      </c>
      <c r="C44" t="s">
        <v>6</v>
      </c>
      <c r="D44">
        <v>2016</v>
      </c>
      <c r="E44">
        <v>37.625618500000002</v>
      </c>
      <c r="F44" t="s">
        <v>7</v>
      </c>
    </row>
    <row r="45" spans="1:6" x14ac:dyDescent="0.25">
      <c r="A45">
        <v>67</v>
      </c>
      <c r="B45" t="s">
        <v>99</v>
      </c>
      <c r="C45" t="s">
        <v>6</v>
      </c>
      <c r="D45">
        <v>2016</v>
      </c>
      <c r="E45">
        <v>28.6662882</v>
      </c>
      <c r="F45" t="s">
        <v>7</v>
      </c>
    </row>
    <row r="46" spans="1:6" x14ac:dyDescent="0.25">
      <c r="A46">
        <v>68</v>
      </c>
      <c r="B46" t="s">
        <v>102</v>
      </c>
      <c r="C46" t="s">
        <v>6</v>
      </c>
      <c r="D46">
        <v>2016</v>
      </c>
      <c r="E46">
        <v>11.254402499999999</v>
      </c>
      <c r="F46" t="s">
        <v>7</v>
      </c>
    </row>
    <row r="47" spans="1:6" x14ac:dyDescent="0.25">
      <c r="A47">
        <v>70</v>
      </c>
      <c r="B47" t="s">
        <v>104</v>
      </c>
      <c r="C47" t="s">
        <v>6</v>
      </c>
      <c r="D47">
        <v>2016</v>
      </c>
      <c r="E47">
        <v>68.409550100000004</v>
      </c>
      <c r="F47" t="s">
        <v>7</v>
      </c>
    </row>
    <row r="48" spans="1:6" x14ac:dyDescent="0.25">
      <c r="A48">
        <v>72</v>
      </c>
      <c r="B48" t="s">
        <v>106</v>
      </c>
      <c r="C48" t="s">
        <v>6</v>
      </c>
      <c r="D48">
        <v>2016</v>
      </c>
      <c r="E48">
        <v>31.158229599999899</v>
      </c>
      <c r="F48" t="s">
        <v>7</v>
      </c>
    </row>
    <row r="49" spans="1:6" x14ac:dyDescent="0.25">
      <c r="A49">
        <v>73</v>
      </c>
      <c r="B49" t="s">
        <v>107</v>
      </c>
      <c r="C49" t="s">
        <v>6</v>
      </c>
      <c r="D49">
        <v>2016</v>
      </c>
      <c r="E49">
        <v>5.5347757999999896</v>
      </c>
      <c r="F49" t="s">
        <v>7</v>
      </c>
    </row>
    <row r="50" spans="1:6" x14ac:dyDescent="0.25">
      <c r="A50">
        <v>75</v>
      </c>
      <c r="B50" t="s">
        <v>110</v>
      </c>
      <c r="C50" t="s">
        <v>6</v>
      </c>
      <c r="D50">
        <v>2016</v>
      </c>
      <c r="E50">
        <v>11.2632268999999</v>
      </c>
      <c r="F50" t="s">
        <v>7</v>
      </c>
    </row>
    <row r="51" spans="1:6" x14ac:dyDescent="0.25">
      <c r="A51">
        <v>77</v>
      </c>
      <c r="B51" t="s">
        <v>112</v>
      </c>
      <c r="C51" t="s">
        <v>6</v>
      </c>
      <c r="D51">
        <v>2016</v>
      </c>
      <c r="E51">
        <v>38.884136599999998</v>
      </c>
      <c r="F51" t="s">
        <v>36</v>
      </c>
    </row>
    <row r="52" spans="1:6" x14ac:dyDescent="0.25">
      <c r="A52">
        <v>78</v>
      </c>
      <c r="B52" t="s">
        <v>113</v>
      </c>
      <c r="C52" t="s">
        <v>6</v>
      </c>
      <c r="D52">
        <v>2016</v>
      </c>
      <c r="E52">
        <v>4.9572747000000001</v>
      </c>
      <c r="F52" t="s">
        <v>7</v>
      </c>
    </row>
    <row r="53" spans="1:6" x14ac:dyDescent="0.25">
      <c r="A53">
        <v>83</v>
      </c>
      <c r="B53" t="s">
        <v>118</v>
      </c>
      <c r="C53" t="s">
        <v>6</v>
      </c>
      <c r="D53">
        <v>2016</v>
      </c>
      <c r="E53">
        <v>45.976046999999902</v>
      </c>
      <c r="F53" t="s">
        <v>7</v>
      </c>
    </row>
    <row r="54" spans="1:6" x14ac:dyDescent="0.25">
      <c r="A54">
        <v>84</v>
      </c>
      <c r="B54" t="s">
        <v>119</v>
      </c>
      <c r="C54" t="s">
        <v>6</v>
      </c>
      <c r="D54">
        <v>2016</v>
      </c>
      <c r="E54">
        <v>6.2624084</v>
      </c>
      <c r="F54" t="s">
        <v>7</v>
      </c>
    </row>
    <row r="55" spans="1:6" x14ac:dyDescent="0.25">
      <c r="A55">
        <v>85</v>
      </c>
      <c r="B55" t="s">
        <v>120</v>
      </c>
      <c r="C55" t="s">
        <v>6</v>
      </c>
      <c r="D55">
        <v>2016</v>
      </c>
      <c r="E55">
        <v>13.235884799999999</v>
      </c>
      <c r="F55" t="s">
        <v>7</v>
      </c>
    </row>
    <row r="56" spans="1:6" x14ac:dyDescent="0.25">
      <c r="A56">
        <v>86</v>
      </c>
      <c r="B56" t="s">
        <v>121</v>
      </c>
      <c r="C56" t="s">
        <v>6</v>
      </c>
      <c r="D56">
        <v>2016</v>
      </c>
      <c r="E56">
        <v>16.586781299999998</v>
      </c>
      <c r="F56" t="s">
        <v>7</v>
      </c>
    </row>
    <row r="57" spans="1:6" x14ac:dyDescent="0.25">
      <c r="A57">
        <v>87</v>
      </c>
      <c r="B57" t="s">
        <v>122</v>
      </c>
      <c r="C57" t="s">
        <v>6</v>
      </c>
      <c r="D57">
        <v>2016</v>
      </c>
      <c r="E57">
        <v>8.8610921999999892</v>
      </c>
      <c r="F57" t="s">
        <v>36</v>
      </c>
    </row>
    <row r="58" spans="1:6" x14ac:dyDescent="0.25">
      <c r="A58">
        <v>92</v>
      </c>
      <c r="B58" t="s">
        <v>127</v>
      </c>
      <c r="C58" t="s">
        <v>6</v>
      </c>
      <c r="D58">
        <v>2016</v>
      </c>
      <c r="E58">
        <v>40.761221599999999</v>
      </c>
      <c r="F58" t="s">
        <v>7</v>
      </c>
    </row>
    <row r="59" spans="1:6" x14ac:dyDescent="0.25">
      <c r="A59">
        <v>93</v>
      </c>
      <c r="B59" t="s">
        <v>128</v>
      </c>
      <c r="C59" t="s">
        <v>6</v>
      </c>
      <c r="D59">
        <v>2016</v>
      </c>
      <c r="E59">
        <v>12.777324</v>
      </c>
      <c r="F59" t="s">
        <v>7</v>
      </c>
    </row>
    <row r="60" spans="1:6" x14ac:dyDescent="0.25">
      <c r="A60">
        <v>94</v>
      </c>
      <c r="B60" t="s">
        <v>130</v>
      </c>
      <c r="C60" t="s">
        <v>6</v>
      </c>
      <c r="D60">
        <v>2016</v>
      </c>
      <c r="E60">
        <v>79.423775399999897</v>
      </c>
      <c r="F60" t="s">
        <v>7</v>
      </c>
    </row>
    <row r="61" spans="1:6" x14ac:dyDescent="0.25">
      <c r="A61">
        <v>95</v>
      </c>
      <c r="B61" t="s">
        <v>134</v>
      </c>
      <c r="C61" t="s">
        <v>6</v>
      </c>
      <c r="D61">
        <v>2016</v>
      </c>
      <c r="E61">
        <v>11.847838299999999</v>
      </c>
      <c r="F61" t="s">
        <v>7</v>
      </c>
    </row>
    <row r="62" spans="1:6" x14ac:dyDescent="0.25">
      <c r="A62">
        <v>97</v>
      </c>
      <c r="B62" t="s">
        <v>135</v>
      </c>
      <c r="C62" t="s">
        <v>6</v>
      </c>
      <c r="D62">
        <v>2016</v>
      </c>
      <c r="E62">
        <v>42.869486099999897</v>
      </c>
      <c r="F62" t="s">
        <v>7</v>
      </c>
    </row>
    <row r="63" spans="1:6" x14ac:dyDescent="0.25">
      <c r="A63">
        <v>98</v>
      </c>
      <c r="B63" t="s">
        <v>137</v>
      </c>
      <c r="C63" t="s">
        <v>6</v>
      </c>
      <c r="D63">
        <v>2016</v>
      </c>
      <c r="E63">
        <v>7.5387563000000002</v>
      </c>
      <c r="F63" t="s">
        <v>7</v>
      </c>
    </row>
    <row r="64" spans="1:6" x14ac:dyDescent="0.25">
      <c r="A64">
        <v>100</v>
      </c>
      <c r="B64" t="s">
        <v>142</v>
      </c>
      <c r="C64" t="s">
        <v>6</v>
      </c>
      <c r="D64">
        <v>2016</v>
      </c>
      <c r="E64">
        <v>5.3304350999999901</v>
      </c>
      <c r="F64" t="s">
        <v>7</v>
      </c>
    </row>
    <row r="65" spans="1:6" x14ac:dyDescent="0.25">
      <c r="A65">
        <v>101</v>
      </c>
      <c r="B65" t="s">
        <v>143</v>
      </c>
      <c r="C65" t="s">
        <v>6</v>
      </c>
      <c r="D65">
        <v>2016</v>
      </c>
      <c r="E65">
        <v>4.1811936999999899</v>
      </c>
      <c r="F65" t="s">
        <v>7</v>
      </c>
    </row>
    <row r="66" spans="1:6" x14ac:dyDescent="0.25">
      <c r="A66">
        <v>104</v>
      </c>
      <c r="B66" t="s">
        <v>151</v>
      </c>
      <c r="C66" t="s">
        <v>6</v>
      </c>
      <c r="D66">
        <v>2016</v>
      </c>
      <c r="E66">
        <v>6.1344742999999902</v>
      </c>
      <c r="F66" t="s">
        <v>7</v>
      </c>
    </row>
    <row r="67" spans="1:6" x14ac:dyDescent="0.25">
      <c r="A67">
        <v>105</v>
      </c>
      <c r="B67" t="s">
        <v>153</v>
      </c>
      <c r="C67" t="s">
        <v>6</v>
      </c>
      <c r="D67">
        <v>2016</v>
      </c>
      <c r="E67">
        <v>9.7625296000000006</v>
      </c>
      <c r="F67" t="s">
        <v>36</v>
      </c>
    </row>
    <row r="68" spans="1:6" x14ac:dyDescent="0.25">
      <c r="A68">
        <v>106</v>
      </c>
      <c r="B68" t="s">
        <v>155</v>
      </c>
      <c r="C68" t="s">
        <v>6</v>
      </c>
      <c r="D68">
        <v>2016</v>
      </c>
      <c r="E68">
        <v>23.401260600000001</v>
      </c>
      <c r="F68" t="s">
        <v>7</v>
      </c>
    </row>
    <row r="69" spans="1:6" x14ac:dyDescent="0.25">
      <c r="A69">
        <v>107</v>
      </c>
      <c r="B69" t="s">
        <v>156</v>
      </c>
      <c r="C69" t="s">
        <v>6</v>
      </c>
      <c r="D69">
        <v>2016</v>
      </c>
      <c r="E69">
        <v>13.392841000000001</v>
      </c>
      <c r="F69" t="s">
        <v>7</v>
      </c>
    </row>
    <row r="70" spans="1:6" x14ac:dyDescent="0.25">
      <c r="A70">
        <v>1</v>
      </c>
      <c r="B70" t="s">
        <v>12</v>
      </c>
      <c r="C70" t="s">
        <v>160</v>
      </c>
      <c r="D70">
        <v>2016</v>
      </c>
      <c r="E70">
        <v>15.121463800000001</v>
      </c>
      <c r="F70" t="s">
        <v>7</v>
      </c>
    </row>
    <row r="71" spans="1:6" x14ac:dyDescent="0.25">
      <c r="A71">
        <v>2</v>
      </c>
      <c r="B71" t="s">
        <v>13</v>
      </c>
      <c r="C71" t="s">
        <v>160</v>
      </c>
      <c r="D71">
        <v>2016</v>
      </c>
      <c r="E71">
        <v>10.483140499999999</v>
      </c>
      <c r="F71" t="s">
        <v>7</v>
      </c>
    </row>
    <row r="72" spans="1:6" x14ac:dyDescent="0.25">
      <c r="A72">
        <v>3</v>
      </c>
      <c r="B72" t="s">
        <v>14</v>
      </c>
      <c r="C72" t="s">
        <v>160</v>
      </c>
      <c r="D72">
        <v>2016</v>
      </c>
      <c r="E72">
        <v>12.650378399999999</v>
      </c>
      <c r="F72" t="s">
        <v>7</v>
      </c>
    </row>
    <row r="73" spans="1:6" x14ac:dyDescent="0.25">
      <c r="A73">
        <v>4</v>
      </c>
      <c r="B73" t="s">
        <v>18</v>
      </c>
      <c r="C73" t="s">
        <v>160</v>
      </c>
      <c r="D73">
        <v>2016</v>
      </c>
      <c r="E73">
        <v>8.6412538999999899</v>
      </c>
      <c r="F73" t="s">
        <v>7</v>
      </c>
    </row>
    <row r="74" spans="1:6" x14ac:dyDescent="0.25">
      <c r="A74">
        <v>5</v>
      </c>
      <c r="B74" t="s">
        <v>22</v>
      </c>
      <c r="C74" t="s">
        <v>160</v>
      </c>
      <c r="D74">
        <v>2016</v>
      </c>
      <c r="E74">
        <v>4.2870995000000001</v>
      </c>
      <c r="F74" t="s">
        <v>7</v>
      </c>
    </row>
    <row r="75" spans="1:6" x14ac:dyDescent="0.25">
      <c r="A75">
        <v>6</v>
      </c>
      <c r="B75" t="s">
        <v>19</v>
      </c>
      <c r="C75" t="s">
        <v>160</v>
      </c>
      <c r="D75">
        <v>2016</v>
      </c>
      <c r="E75">
        <v>3.3889655999999899</v>
      </c>
      <c r="F75" t="s">
        <v>7</v>
      </c>
    </row>
    <row r="76" spans="1:6" x14ac:dyDescent="0.25">
      <c r="A76">
        <v>7</v>
      </c>
      <c r="B76" t="s">
        <v>20</v>
      </c>
      <c r="C76" t="s">
        <v>160</v>
      </c>
      <c r="D76">
        <v>2016</v>
      </c>
      <c r="E76">
        <v>1.1748178999999901</v>
      </c>
      <c r="F76" t="s">
        <v>7</v>
      </c>
    </row>
    <row r="77" spans="1:6" x14ac:dyDescent="0.25">
      <c r="A77">
        <v>8</v>
      </c>
      <c r="B77" t="s">
        <v>17</v>
      </c>
      <c r="C77" t="s">
        <v>160</v>
      </c>
      <c r="D77">
        <v>2016</v>
      </c>
      <c r="E77">
        <v>0.12912270000000001</v>
      </c>
      <c r="F77" t="s">
        <v>7</v>
      </c>
    </row>
    <row r="78" spans="1:6" x14ac:dyDescent="0.25">
      <c r="A78">
        <v>14</v>
      </c>
      <c r="B78" t="s">
        <v>28</v>
      </c>
      <c r="C78" t="s">
        <v>160</v>
      </c>
      <c r="D78">
        <v>2016</v>
      </c>
      <c r="E78">
        <v>1.7659271000000001</v>
      </c>
      <c r="F78" t="s">
        <v>7</v>
      </c>
    </row>
    <row r="79" spans="1:6" x14ac:dyDescent="0.25">
      <c r="A79">
        <v>15</v>
      </c>
      <c r="B79" t="s">
        <v>154</v>
      </c>
      <c r="C79" t="s">
        <v>160</v>
      </c>
      <c r="D79">
        <v>2016</v>
      </c>
      <c r="E79">
        <v>11.271872500000001</v>
      </c>
      <c r="F79" t="s">
        <v>36</v>
      </c>
    </row>
    <row r="80" spans="1:6" x14ac:dyDescent="0.25">
      <c r="A80">
        <v>16</v>
      </c>
      <c r="B80" t="s">
        <v>33</v>
      </c>
      <c r="C80" t="s">
        <v>160</v>
      </c>
      <c r="D80">
        <v>2016</v>
      </c>
      <c r="E80">
        <v>14.267171899999999</v>
      </c>
      <c r="F80" t="s">
        <v>7</v>
      </c>
    </row>
    <row r="81" spans="1:6" x14ac:dyDescent="0.25">
      <c r="A81">
        <v>18</v>
      </c>
      <c r="B81" t="s">
        <v>35</v>
      </c>
      <c r="C81" t="s">
        <v>160</v>
      </c>
      <c r="D81">
        <v>2016</v>
      </c>
      <c r="E81">
        <v>0.57733009999999896</v>
      </c>
      <c r="F81" t="s">
        <v>36</v>
      </c>
    </row>
    <row r="82" spans="1:6" x14ac:dyDescent="0.25">
      <c r="A82">
        <v>20</v>
      </c>
      <c r="B82" t="s">
        <v>40</v>
      </c>
      <c r="C82" t="s">
        <v>160</v>
      </c>
      <c r="D82">
        <v>2016</v>
      </c>
      <c r="E82">
        <v>3.0132851</v>
      </c>
      <c r="F82" t="s">
        <v>36</v>
      </c>
    </row>
    <row r="83" spans="1:6" x14ac:dyDescent="0.25">
      <c r="A83">
        <v>23</v>
      </c>
      <c r="B83" t="s">
        <v>43</v>
      </c>
      <c r="C83" t="s">
        <v>160</v>
      </c>
      <c r="D83">
        <v>2016</v>
      </c>
      <c r="E83">
        <v>4.6947796000000004</v>
      </c>
      <c r="F83" t="s">
        <v>7</v>
      </c>
    </row>
    <row r="84" spans="1:6" x14ac:dyDescent="0.25">
      <c r="A84">
        <v>24</v>
      </c>
      <c r="B84" t="s">
        <v>44</v>
      </c>
      <c r="C84" t="s">
        <v>160</v>
      </c>
      <c r="D84">
        <v>2016</v>
      </c>
      <c r="E84">
        <v>0.6370287</v>
      </c>
      <c r="F84" t="s">
        <v>7</v>
      </c>
    </row>
    <row r="85" spans="1:6" x14ac:dyDescent="0.25">
      <c r="A85">
        <v>27</v>
      </c>
      <c r="B85" t="s">
        <v>49</v>
      </c>
      <c r="C85" t="s">
        <v>160</v>
      </c>
      <c r="D85">
        <v>2016</v>
      </c>
      <c r="E85">
        <v>1.1387738000000001</v>
      </c>
      <c r="F85" t="s">
        <v>7</v>
      </c>
    </row>
    <row r="86" spans="1:6" x14ac:dyDescent="0.25">
      <c r="A86">
        <v>29</v>
      </c>
      <c r="B86" t="s">
        <v>51</v>
      </c>
      <c r="C86" t="s">
        <v>160</v>
      </c>
      <c r="D86">
        <v>2016</v>
      </c>
      <c r="E86">
        <v>7.1</v>
      </c>
      <c r="F86" t="s">
        <v>36</v>
      </c>
    </row>
    <row r="87" spans="1:6" x14ac:dyDescent="0.25">
      <c r="A87">
        <v>30</v>
      </c>
      <c r="B87" t="s">
        <v>150</v>
      </c>
      <c r="C87" t="s">
        <v>160</v>
      </c>
      <c r="D87">
        <v>2016</v>
      </c>
      <c r="E87">
        <v>9.0463363000000001</v>
      </c>
      <c r="F87" t="s">
        <v>7</v>
      </c>
    </row>
    <row r="88" spans="1:6" x14ac:dyDescent="0.25">
      <c r="A88">
        <v>31</v>
      </c>
      <c r="B88" t="s">
        <v>52</v>
      </c>
      <c r="C88" t="s">
        <v>160</v>
      </c>
      <c r="D88">
        <v>2016</v>
      </c>
      <c r="E88">
        <v>13.6640871</v>
      </c>
      <c r="F88" t="s">
        <v>7</v>
      </c>
    </row>
    <row r="89" spans="1:6" x14ac:dyDescent="0.25">
      <c r="A89">
        <v>32</v>
      </c>
      <c r="B89" t="s">
        <v>54</v>
      </c>
      <c r="C89" t="s">
        <v>160</v>
      </c>
      <c r="D89">
        <v>2016</v>
      </c>
      <c r="E89">
        <v>0.82379389999999897</v>
      </c>
      <c r="F89" t="s">
        <v>7</v>
      </c>
    </row>
    <row r="90" spans="1:6" x14ac:dyDescent="0.25">
      <c r="A90">
        <v>33</v>
      </c>
      <c r="B90" t="s">
        <v>53</v>
      </c>
      <c r="C90" t="s">
        <v>160</v>
      </c>
      <c r="D90">
        <v>2016</v>
      </c>
      <c r="E90">
        <v>15.0254207999999</v>
      </c>
      <c r="F90" t="s">
        <v>7</v>
      </c>
    </row>
    <row r="91" spans="1:6" x14ac:dyDescent="0.25">
      <c r="A91">
        <v>34</v>
      </c>
      <c r="B91" t="s">
        <v>55</v>
      </c>
      <c r="C91" t="s">
        <v>160</v>
      </c>
      <c r="D91">
        <v>2016</v>
      </c>
      <c r="E91">
        <v>2.2594350999999899</v>
      </c>
      <c r="F91" t="s">
        <v>7</v>
      </c>
    </row>
    <row r="92" spans="1:6" x14ac:dyDescent="0.25">
      <c r="A92">
        <v>35</v>
      </c>
      <c r="B92" t="s">
        <v>56</v>
      </c>
      <c r="C92" t="s">
        <v>160</v>
      </c>
      <c r="D92">
        <v>2016</v>
      </c>
      <c r="E92">
        <v>1.2158647</v>
      </c>
      <c r="F92" t="s">
        <v>7</v>
      </c>
    </row>
    <row r="93" spans="1:6" x14ac:dyDescent="0.25">
      <c r="A93">
        <v>37</v>
      </c>
      <c r="B93" t="s">
        <v>59</v>
      </c>
      <c r="C93" t="s">
        <v>160</v>
      </c>
      <c r="D93">
        <v>2016</v>
      </c>
      <c r="E93">
        <v>23.5505084999999</v>
      </c>
      <c r="F93" t="s">
        <v>7</v>
      </c>
    </row>
    <row r="94" spans="1:6" x14ac:dyDescent="0.25">
      <c r="A94">
        <v>38</v>
      </c>
      <c r="B94" t="s">
        <v>61</v>
      </c>
      <c r="C94" t="s">
        <v>160</v>
      </c>
      <c r="D94">
        <v>2016</v>
      </c>
      <c r="E94">
        <v>0.84588439999999898</v>
      </c>
      <c r="F94" t="s">
        <v>7</v>
      </c>
    </row>
    <row r="95" spans="1:6" x14ac:dyDescent="0.25">
      <c r="A95">
        <v>39</v>
      </c>
      <c r="B95" t="s">
        <v>62</v>
      </c>
      <c r="C95" t="s">
        <v>160</v>
      </c>
      <c r="D95">
        <v>2016</v>
      </c>
      <c r="E95">
        <v>7.8542015000000003</v>
      </c>
      <c r="F95" t="s">
        <v>36</v>
      </c>
    </row>
    <row r="96" spans="1:6" x14ac:dyDescent="0.25">
      <c r="A96">
        <v>40</v>
      </c>
      <c r="B96" t="s">
        <v>64</v>
      </c>
      <c r="C96" t="s">
        <v>160</v>
      </c>
      <c r="D96">
        <v>2016</v>
      </c>
      <c r="E96">
        <v>17.016024299999899</v>
      </c>
      <c r="F96" t="s">
        <v>7</v>
      </c>
    </row>
    <row r="97" spans="1:6" x14ac:dyDescent="0.25">
      <c r="A97">
        <v>42</v>
      </c>
      <c r="B97" t="s">
        <v>68</v>
      </c>
      <c r="C97" t="s">
        <v>160</v>
      </c>
      <c r="D97">
        <v>2016</v>
      </c>
      <c r="E97">
        <v>1.1199355</v>
      </c>
      <c r="F97" t="s">
        <v>7</v>
      </c>
    </row>
    <row r="98" spans="1:6" x14ac:dyDescent="0.25">
      <c r="A98">
        <v>43</v>
      </c>
      <c r="B98" t="s">
        <v>69</v>
      </c>
      <c r="C98" t="s">
        <v>160</v>
      </c>
      <c r="D98">
        <v>2016</v>
      </c>
      <c r="E98">
        <v>1.6568620999999899</v>
      </c>
      <c r="F98" t="s">
        <v>7</v>
      </c>
    </row>
    <row r="99" spans="1:6" x14ac:dyDescent="0.25">
      <c r="A99">
        <v>45</v>
      </c>
      <c r="B99" t="s">
        <v>71</v>
      </c>
      <c r="C99" t="s">
        <v>160</v>
      </c>
      <c r="D99">
        <v>2016</v>
      </c>
      <c r="E99">
        <v>1.0388941</v>
      </c>
      <c r="F99" t="s">
        <v>36</v>
      </c>
    </row>
    <row r="100" spans="1:6" x14ac:dyDescent="0.25">
      <c r="A100">
        <v>46</v>
      </c>
      <c r="B100" t="s">
        <v>72</v>
      </c>
      <c r="C100" t="s">
        <v>160</v>
      </c>
      <c r="D100">
        <v>2016</v>
      </c>
      <c r="E100">
        <v>9.3104850999999993</v>
      </c>
      <c r="F100" t="s">
        <v>7</v>
      </c>
    </row>
    <row r="101" spans="1:6" x14ac:dyDescent="0.25">
      <c r="A101">
        <v>48</v>
      </c>
      <c r="B101" t="s">
        <v>74</v>
      </c>
      <c r="C101" t="s">
        <v>160</v>
      </c>
      <c r="D101">
        <v>2016</v>
      </c>
      <c r="E101">
        <v>2.7752102999999901</v>
      </c>
      <c r="F101" t="s">
        <v>7</v>
      </c>
    </row>
    <row r="102" spans="1:6" x14ac:dyDescent="0.25">
      <c r="A102">
        <v>49</v>
      </c>
      <c r="B102" t="s">
        <v>75</v>
      </c>
      <c r="C102" t="s">
        <v>160</v>
      </c>
      <c r="D102">
        <v>2016</v>
      </c>
      <c r="E102">
        <v>1.4007927</v>
      </c>
      <c r="F102" t="s">
        <v>36</v>
      </c>
    </row>
    <row r="103" spans="1:6" x14ac:dyDescent="0.25">
      <c r="A103">
        <v>50</v>
      </c>
      <c r="B103" t="s">
        <v>76</v>
      </c>
      <c r="C103" t="s">
        <v>160</v>
      </c>
      <c r="D103">
        <v>2016</v>
      </c>
      <c r="E103">
        <v>1.1031975999999999</v>
      </c>
      <c r="F103" t="s">
        <v>7</v>
      </c>
    </row>
    <row r="104" spans="1:6" x14ac:dyDescent="0.25">
      <c r="A104">
        <v>52</v>
      </c>
      <c r="B104" t="s">
        <v>78</v>
      </c>
      <c r="C104" t="s">
        <v>160</v>
      </c>
      <c r="D104">
        <v>2016</v>
      </c>
      <c r="E104">
        <v>0.3770966</v>
      </c>
      <c r="F104" t="s">
        <v>7</v>
      </c>
    </row>
    <row r="105" spans="1:6" x14ac:dyDescent="0.25">
      <c r="A105">
        <v>55</v>
      </c>
      <c r="B105" t="s">
        <v>81</v>
      </c>
      <c r="C105" t="s">
        <v>160</v>
      </c>
      <c r="D105">
        <v>2016</v>
      </c>
      <c r="E105">
        <v>19.130949999999899</v>
      </c>
      <c r="F105" t="s">
        <v>36</v>
      </c>
    </row>
    <row r="106" spans="1:6" x14ac:dyDescent="0.25">
      <c r="A106">
        <v>56</v>
      </c>
      <c r="B106" t="s">
        <v>83</v>
      </c>
      <c r="C106" t="s">
        <v>160</v>
      </c>
      <c r="D106">
        <v>2016</v>
      </c>
      <c r="E106">
        <v>4.9057297999999898</v>
      </c>
      <c r="F106" t="s">
        <v>7</v>
      </c>
    </row>
    <row r="107" spans="1:6" x14ac:dyDescent="0.25">
      <c r="A107">
        <v>58</v>
      </c>
      <c r="B107" t="s">
        <v>87</v>
      </c>
      <c r="C107" t="s">
        <v>160</v>
      </c>
      <c r="D107">
        <v>2016</v>
      </c>
      <c r="E107">
        <v>0.61331009999999897</v>
      </c>
      <c r="F107" t="s">
        <v>7</v>
      </c>
    </row>
    <row r="108" spans="1:6" x14ac:dyDescent="0.25">
      <c r="A108">
        <v>60</v>
      </c>
      <c r="B108" t="s">
        <v>90</v>
      </c>
      <c r="C108" t="s">
        <v>160</v>
      </c>
      <c r="D108">
        <v>2016</v>
      </c>
      <c r="E108">
        <v>1.9613703</v>
      </c>
      <c r="F108" t="s">
        <v>7</v>
      </c>
    </row>
    <row r="109" spans="1:6" x14ac:dyDescent="0.25">
      <c r="A109">
        <v>61</v>
      </c>
      <c r="B109" t="s">
        <v>91</v>
      </c>
      <c r="C109" t="s">
        <v>160</v>
      </c>
      <c r="D109">
        <v>2016</v>
      </c>
      <c r="E109">
        <v>1.3708992</v>
      </c>
      <c r="F109" t="s">
        <v>7</v>
      </c>
    </row>
    <row r="110" spans="1:6" x14ac:dyDescent="0.25">
      <c r="A110">
        <v>63</v>
      </c>
      <c r="B110" t="s">
        <v>93</v>
      </c>
      <c r="C110" t="s">
        <v>160</v>
      </c>
      <c r="D110">
        <v>2016</v>
      </c>
      <c r="E110">
        <v>51.735320199999997</v>
      </c>
      <c r="F110" t="s">
        <v>36</v>
      </c>
    </row>
    <row r="111" spans="1:6" x14ac:dyDescent="0.25">
      <c r="A111">
        <v>64</v>
      </c>
      <c r="B111" t="s">
        <v>94</v>
      </c>
      <c r="C111" t="s">
        <v>160</v>
      </c>
      <c r="D111">
        <v>2016</v>
      </c>
      <c r="E111">
        <v>6.72822329999999</v>
      </c>
      <c r="F111" t="s">
        <v>7</v>
      </c>
    </row>
    <row r="112" spans="1:6" x14ac:dyDescent="0.25">
      <c r="A112">
        <v>66</v>
      </c>
      <c r="B112" t="s">
        <v>97</v>
      </c>
      <c r="C112" t="s">
        <v>160</v>
      </c>
      <c r="D112">
        <v>2016</v>
      </c>
      <c r="E112">
        <v>18.699646600000001</v>
      </c>
      <c r="F112" t="s">
        <v>7</v>
      </c>
    </row>
    <row r="113" spans="1:6" x14ac:dyDescent="0.25">
      <c r="A113">
        <v>67</v>
      </c>
      <c r="B113" t="s">
        <v>99</v>
      </c>
      <c r="C113" t="s">
        <v>160</v>
      </c>
      <c r="D113">
        <v>2016</v>
      </c>
      <c r="E113">
        <v>8.5578486999999903</v>
      </c>
      <c r="F113" t="s">
        <v>7</v>
      </c>
    </row>
    <row r="114" spans="1:6" x14ac:dyDescent="0.25">
      <c r="A114">
        <v>68</v>
      </c>
      <c r="B114" t="s">
        <v>102</v>
      </c>
      <c r="C114" t="s">
        <v>160</v>
      </c>
      <c r="D114">
        <v>2016</v>
      </c>
      <c r="E114">
        <v>2.1715238000000001</v>
      </c>
      <c r="F114" t="s">
        <v>7</v>
      </c>
    </row>
    <row r="115" spans="1:6" x14ac:dyDescent="0.25">
      <c r="A115">
        <v>70</v>
      </c>
      <c r="B115" t="s">
        <v>104</v>
      </c>
      <c r="C115" t="s">
        <v>160</v>
      </c>
      <c r="D115">
        <v>2016</v>
      </c>
      <c r="E115">
        <v>40.666008999999903</v>
      </c>
      <c r="F115" t="s">
        <v>7</v>
      </c>
    </row>
    <row r="116" spans="1:6" x14ac:dyDescent="0.25">
      <c r="A116">
        <v>72</v>
      </c>
      <c r="B116" t="s">
        <v>106</v>
      </c>
      <c r="C116" t="s">
        <v>160</v>
      </c>
      <c r="D116">
        <v>2016</v>
      </c>
      <c r="E116">
        <v>9.6121239000000003</v>
      </c>
      <c r="F116" t="s">
        <v>7</v>
      </c>
    </row>
    <row r="117" spans="1:6" x14ac:dyDescent="0.25">
      <c r="A117">
        <v>73</v>
      </c>
      <c r="B117" t="s">
        <v>107</v>
      </c>
      <c r="C117" t="s">
        <v>160</v>
      </c>
      <c r="D117">
        <v>2016</v>
      </c>
      <c r="E117">
        <v>1.6999538999999999</v>
      </c>
      <c r="F117" t="s">
        <v>7</v>
      </c>
    </row>
    <row r="118" spans="1:6" x14ac:dyDescent="0.25">
      <c r="A118">
        <v>75</v>
      </c>
      <c r="B118" t="s">
        <v>110</v>
      </c>
      <c r="C118" t="s">
        <v>160</v>
      </c>
      <c r="D118">
        <v>2016</v>
      </c>
      <c r="E118">
        <v>3.2605591999999999</v>
      </c>
      <c r="F118" t="s">
        <v>7</v>
      </c>
    </row>
    <row r="119" spans="1:6" x14ac:dyDescent="0.25">
      <c r="A119">
        <v>77</v>
      </c>
      <c r="B119" t="s">
        <v>112</v>
      </c>
      <c r="C119" t="s">
        <v>160</v>
      </c>
      <c r="D119">
        <v>2016</v>
      </c>
      <c r="E119">
        <v>7.3111727000000002</v>
      </c>
      <c r="F119" t="s">
        <v>36</v>
      </c>
    </row>
    <row r="120" spans="1:6" x14ac:dyDescent="0.25">
      <c r="A120">
        <v>78</v>
      </c>
      <c r="B120" t="s">
        <v>113</v>
      </c>
      <c r="C120" t="s">
        <v>160</v>
      </c>
      <c r="D120">
        <v>2016</v>
      </c>
      <c r="E120">
        <v>1.2031736</v>
      </c>
      <c r="F120" t="s">
        <v>7</v>
      </c>
    </row>
    <row r="121" spans="1:6" x14ac:dyDescent="0.25">
      <c r="A121">
        <v>83</v>
      </c>
      <c r="B121" t="s">
        <v>118</v>
      </c>
      <c r="C121" t="s">
        <v>160</v>
      </c>
      <c r="D121">
        <v>2016</v>
      </c>
      <c r="E121">
        <v>13.990478299999999</v>
      </c>
      <c r="F121" t="s">
        <v>7</v>
      </c>
    </row>
    <row r="122" spans="1:6" x14ac:dyDescent="0.25">
      <c r="A122">
        <v>84</v>
      </c>
      <c r="B122" t="s">
        <v>119</v>
      </c>
      <c r="C122" t="s">
        <v>160</v>
      </c>
      <c r="D122">
        <v>2016</v>
      </c>
      <c r="E122">
        <v>1.1789362999999999</v>
      </c>
      <c r="F122" t="s">
        <v>7</v>
      </c>
    </row>
    <row r="123" spans="1:6" x14ac:dyDescent="0.25">
      <c r="A123">
        <v>85</v>
      </c>
      <c r="B123" t="s">
        <v>120</v>
      </c>
      <c r="C123" t="s">
        <v>160</v>
      </c>
      <c r="D123">
        <v>2016</v>
      </c>
      <c r="E123">
        <v>3.54835209999999</v>
      </c>
      <c r="F123" t="s">
        <v>7</v>
      </c>
    </row>
    <row r="124" spans="1:6" x14ac:dyDescent="0.25">
      <c r="A124">
        <v>86</v>
      </c>
      <c r="B124" t="s">
        <v>121</v>
      </c>
      <c r="C124" t="s">
        <v>160</v>
      </c>
      <c r="D124">
        <v>2016</v>
      </c>
      <c r="E124">
        <v>4.7952840999999902</v>
      </c>
      <c r="F124" t="s">
        <v>7</v>
      </c>
    </row>
    <row r="125" spans="1:6" x14ac:dyDescent="0.25">
      <c r="A125">
        <v>87</v>
      </c>
      <c r="B125" t="s">
        <v>122</v>
      </c>
      <c r="C125" t="s">
        <v>160</v>
      </c>
      <c r="D125">
        <v>2016</v>
      </c>
      <c r="E125">
        <v>0.73441650000000003</v>
      </c>
      <c r="F125" t="s">
        <v>36</v>
      </c>
    </row>
    <row r="126" spans="1:6" x14ac:dyDescent="0.25">
      <c r="A126">
        <v>92</v>
      </c>
      <c r="B126" t="s">
        <v>127</v>
      </c>
      <c r="C126" t="s">
        <v>160</v>
      </c>
      <c r="D126">
        <v>2016</v>
      </c>
      <c r="E126">
        <v>15.7404569</v>
      </c>
      <c r="F126" t="s">
        <v>7</v>
      </c>
    </row>
    <row r="127" spans="1:6" x14ac:dyDescent="0.25">
      <c r="A127">
        <v>93</v>
      </c>
      <c r="B127" t="s">
        <v>128</v>
      </c>
      <c r="C127" t="s">
        <v>160</v>
      </c>
      <c r="D127">
        <v>2016</v>
      </c>
      <c r="E127">
        <v>2.2769536000000001</v>
      </c>
      <c r="F127" t="s">
        <v>7</v>
      </c>
    </row>
    <row r="128" spans="1:6" x14ac:dyDescent="0.25">
      <c r="A128">
        <v>94</v>
      </c>
      <c r="B128" t="s">
        <v>130</v>
      </c>
      <c r="C128" t="s">
        <v>160</v>
      </c>
      <c r="D128">
        <v>2016</v>
      </c>
      <c r="E128">
        <v>30.8899753</v>
      </c>
      <c r="F128" t="s">
        <v>7</v>
      </c>
    </row>
    <row r="129" spans="1:6" x14ac:dyDescent="0.25">
      <c r="A129">
        <v>95</v>
      </c>
      <c r="B129" t="s">
        <v>134</v>
      </c>
      <c r="C129" t="s">
        <v>160</v>
      </c>
      <c r="D129">
        <v>2016</v>
      </c>
      <c r="E129">
        <v>0.79659869999999999</v>
      </c>
      <c r="F129" t="s">
        <v>7</v>
      </c>
    </row>
    <row r="130" spans="1:6" x14ac:dyDescent="0.25">
      <c r="A130">
        <v>97</v>
      </c>
      <c r="B130" t="s">
        <v>135</v>
      </c>
      <c r="C130" t="s">
        <v>160</v>
      </c>
      <c r="D130">
        <v>2016</v>
      </c>
      <c r="E130">
        <v>17.9961854999999</v>
      </c>
      <c r="F130" t="s">
        <v>7</v>
      </c>
    </row>
    <row r="131" spans="1:6" x14ac:dyDescent="0.25">
      <c r="A131">
        <v>98</v>
      </c>
      <c r="B131" t="s">
        <v>137</v>
      </c>
      <c r="C131" t="s">
        <v>160</v>
      </c>
      <c r="D131">
        <v>2016</v>
      </c>
      <c r="E131">
        <v>1.3432123</v>
      </c>
      <c r="F131" t="s">
        <v>7</v>
      </c>
    </row>
    <row r="132" spans="1:6" x14ac:dyDescent="0.25">
      <c r="A132">
        <v>100</v>
      </c>
      <c r="B132" t="s">
        <v>142</v>
      </c>
      <c r="C132" t="s">
        <v>160</v>
      </c>
      <c r="D132">
        <v>2016</v>
      </c>
      <c r="E132">
        <v>1.0109675</v>
      </c>
      <c r="F132" t="s">
        <v>7</v>
      </c>
    </row>
    <row r="133" spans="1:6" x14ac:dyDescent="0.25">
      <c r="A133">
        <v>101</v>
      </c>
      <c r="B133" t="s">
        <v>143</v>
      </c>
      <c r="C133" t="s">
        <v>160</v>
      </c>
      <c r="D133">
        <v>2016</v>
      </c>
      <c r="E133">
        <v>1.2739910000000001</v>
      </c>
      <c r="F133" t="s">
        <v>7</v>
      </c>
    </row>
    <row r="134" spans="1:6" x14ac:dyDescent="0.25">
      <c r="A134">
        <v>104</v>
      </c>
      <c r="B134" t="s">
        <v>151</v>
      </c>
      <c r="C134" t="s">
        <v>160</v>
      </c>
      <c r="D134">
        <v>2016</v>
      </c>
      <c r="E134">
        <v>2.1050643999999901</v>
      </c>
      <c r="F134" t="s">
        <v>7</v>
      </c>
    </row>
    <row r="135" spans="1:6" x14ac:dyDescent="0.25">
      <c r="A135">
        <v>105</v>
      </c>
      <c r="B135" t="s">
        <v>153</v>
      </c>
      <c r="C135" t="s">
        <v>160</v>
      </c>
      <c r="D135">
        <v>2016</v>
      </c>
      <c r="E135">
        <v>0.96623729999999897</v>
      </c>
      <c r="F135" t="s">
        <v>36</v>
      </c>
    </row>
    <row r="136" spans="1:6" x14ac:dyDescent="0.25">
      <c r="A136">
        <v>106</v>
      </c>
      <c r="B136" t="s">
        <v>155</v>
      </c>
      <c r="C136" t="s">
        <v>160</v>
      </c>
      <c r="D136">
        <v>2016</v>
      </c>
      <c r="E136">
        <v>7.5548849000000002</v>
      </c>
      <c r="F136" t="s">
        <v>7</v>
      </c>
    </row>
    <row r="137" spans="1:6" x14ac:dyDescent="0.25">
      <c r="A137">
        <v>107</v>
      </c>
      <c r="B137" t="s">
        <v>156</v>
      </c>
      <c r="C137" t="s">
        <v>160</v>
      </c>
      <c r="D137">
        <v>2016</v>
      </c>
      <c r="E137">
        <v>2.1217024000000002</v>
      </c>
      <c r="F137" t="s">
        <v>7</v>
      </c>
    </row>
    <row r="355" spans="6:6" x14ac:dyDescent="0.25">
      <c r="F355" s="1"/>
    </row>
    <row r="516" spans="6:6" x14ac:dyDescent="0.25">
      <c r="F516" s="1"/>
    </row>
  </sheetData>
  <autoFilter ref="A1:F137" xr:uid="{DEA5E6C6-8D4D-42EE-B49E-1F08696C0804}"/>
  <phoneticPr fontId="18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54E1-CDDD-4809-9659-7EEF48417543}">
  <dimension ref="A1:X144"/>
  <sheetViews>
    <sheetView zoomScale="85" zoomScaleNormal="85" workbookViewId="0">
      <selection activeCell="P3" sqref="P3"/>
    </sheetView>
  </sheetViews>
  <sheetFormatPr defaultRowHeight="15.75" x14ac:dyDescent="0.25"/>
  <cols>
    <col min="9" max="9" width="19" bestFit="1" customWidth="1"/>
  </cols>
  <sheetData>
    <row r="1" spans="1:24" x14ac:dyDescent="0.25">
      <c r="B1" t="s">
        <v>433</v>
      </c>
      <c r="C1" t="s">
        <v>435</v>
      </c>
      <c r="D1" s="2" t="s">
        <v>436</v>
      </c>
      <c r="E1" s="4" t="s">
        <v>437</v>
      </c>
      <c r="F1" s="5" t="s">
        <v>438</v>
      </c>
      <c r="G1" s="6" t="s">
        <v>439</v>
      </c>
      <c r="H1" s="6" t="s">
        <v>447</v>
      </c>
      <c r="I1" s="6" t="s">
        <v>448</v>
      </c>
      <c r="M1" t="s">
        <v>1</v>
      </c>
      <c r="N1" t="s">
        <v>432</v>
      </c>
      <c r="O1" t="s">
        <v>0</v>
      </c>
      <c r="P1" t="s">
        <v>3</v>
      </c>
    </row>
    <row r="2" spans="1:24" x14ac:dyDescent="0.25">
      <c r="A2">
        <v>48</v>
      </c>
      <c r="B2" t="s">
        <v>443</v>
      </c>
      <c r="C2">
        <v>99.28</v>
      </c>
      <c r="D2" s="2">
        <v>41.74203</v>
      </c>
      <c r="E2" s="4">
        <v>32.97</v>
      </c>
      <c r="F2" s="5">
        <v>48.88</v>
      </c>
      <c r="G2" s="6">
        <f t="shared" ref="G2:G33" si="0">C2/E2</f>
        <v>3.0112223233242341</v>
      </c>
      <c r="H2" s="7">
        <f t="shared" ref="H2:H33" si="1">(D2-C2)/C2</f>
        <v>-0.57955247784045127</v>
      </c>
      <c r="I2" s="7">
        <v>-0.57955247784045127</v>
      </c>
      <c r="J2">
        <f>2*((I2+0.58)/(2.717+0.58))-0.6</f>
        <v>-0.59972852765571805</v>
      </c>
      <c r="K2" s="7"/>
      <c r="L2" s="7" t="s">
        <v>451</v>
      </c>
      <c r="M2" t="s">
        <v>452</v>
      </c>
      <c r="N2" t="s">
        <v>453</v>
      </c>
      <c r="O2" t="s">
        <v>6</v>
      </c>
      <c r="P2">
        <v>4.1918308</v>
      </c>
      <c r="Q2">
        <f>2*((P2-2.679)/(81.878+2.679))-0.55</f>
        <v>-0.51421749115980941</v>
      </c>
      <c r="U2">
        <v>48</v>
      </c>
      <c r="V2" t="s">
        <v>74</v>
      </c>
      <c r="W2" t="s">
        <v>160</v>
      </c>
      <c r="X2">
        <v>2.7752102999999901</v>
      </c>
    </row>
    <row r="3" spans="1:24" x14ac:dyDescent="0.25">
      <c r="A3">
        <v>105</v>
      </c>
      <c r="B3" t="s">
        <v>446</v>
      </c>
      <c r="C3">
        <v>3863.47</v>
      </c>
      <c r="D3" s="2">
        <v>1671.088</v>
      </c>
      <c r="E3" s="4">
        <v>1474.5</v>
      </c>
      <c r="F3" s="5">
        <v>2186.11</v>
      </c>
      <c r="G3" s="6">
        <f t="shared" si="0"/>
        <v>2.6201898948796201</v>
      </c>
      <c r="H3" s="7">
        <f t="shared" si="1"/>
        <v>-0.56746448141178774</v>
      </c>
      <c r="I3" s="7">
        <v>-0.56746448141178774</v>
      </c>
      <c r="J3">
        <f t="shared" ref="J3:J66" si="2">2*((I3+0.58)/(2.717+0.58))-0.6</f>
        <v>-0.59239580310087214</v>
      </c>
      <c r="K3" s="7"/>
      <c r="L3" s="7" t="s">
        <v>454</v>
      </c>
      <c r="M3">
        <v>-0.59239580310087203</v>
      </c>
      <c r="N3">
        <v>60</v>
      </c>
      <c r="O3" t="s">
        <v>6</v>
      </c>
      <c r="P3">
        <v>6.7625295999999997</v>
      </c>
      <c r="Q3">
        <f t="shared" ref="Q3:Q66" si="3">2*((P3-2.679)/(81.878+2.679))-0.55</f>
        <v>-0.45341356481426731</v>
      </c>
      <c r="U3">
        <v>105</v>
      </c>
      <c r="V3" t="s">
        <v>153</v>
      </c>
      <c r="W3" t="s">
        <v>160</v>
      </c>
      <c r="X3">
        <v>0.96623729999999897</v>
      </c>
    </row>
    <row r="4" spans="1:24" x14ac:dyDescent="0.25">
      <c r="A4">
        <v>85</v>
      </c>
      <c r="B4" t="s">
        <v>120</v>
      </c>
      <c r="C4">
        <v>134.55000000000001</v>
      </c>
      <c r="D4" s="2">
        <v>58.215629999999997</v>
      </c>
      <c r="E4" s="4">
        <v>46.42</v>
      </c>
      <c r="F4" s="5">
        <v>68.819999999999993</v>
      </c>
      <c r="G4" s="6">
        <f t="shared" si="0"/>
        <v>2.8985351141749249</v>
      </c>
      <c r="H4" s="7">
        <f t="shared" si="1"/>
        <v>-0.56733088071348936</v>
      </c>
      <c r="I4" s="7">
        <v>-0.56733088071348936</v>
      </c>
      <c r="J4">
        <f t="shared" si="2"/>
        <v>-0.59231475930451283</v>
      </c>
      <c r="K4" s="7"/>
      <c r="L4" s="7" t="s">
        <v>455</v>
      </c>
      <c r="M4">
        <v>1.407604196899128</v>
      </c>
      <c r="N4">
        <v>7</v>
      </c>
      <c r="O4" t="s">
        <v>6</v>
      </c>
      <c r="P4">
        <v>2.2358848</v>
      </c>
      <c r="Q4">
        <f t="shared" si="3"/>
        <v>-0.56048086379601925</v>
      </c>
      <c r="U4">
        <v>85</v>
      </c>
      <c r="V4" t="s">
        <v>120</v>
      </c>
      <c r="W4" t="s">
        <v>160</v>
      </c>
      <c r="X4">
        <v>3.54835209999999</v>
      </c>
    </row>
    <row r="5" spans="1:24" x14ac:dyDescent="0.25">
      <c r="A5">
        <v>61</v>
      </c>
      <c r="B5" t="s">
        <v>91</v>
      </c>
      <c r="C5">
        <v>8.6</v>
      </c>
      <c r="D5" s="2">
        <v>3.7253780000000001</v>
      </c>
      <c r="E5" s="4">
        <v>2.74</v>
      </c>
      <c r="F5" s="5">
        <v>4.09</v>
      </c>
      <c r="G5" s="6">
        <f t="shared" si="0"/>
        <v>3.1386861313868608</v>
      </c>
      <c r="H5" s="7">
        <f t="shared" si="1"/>
        <v>-0.56681651162790692</v>
      </c>
      <c r="I5" s="7">
        <v>-0.56681651162790692</v>
      </c>
      <c r="J5">
        <f t="shared" si="2"/>
        <v>-0.59200273680795079</v>
      </c>
      <c r="K5" s="7"/>
      <c r="L5" s="7"/>
      <c r="M5">
        <v>61</v>
      </c>
      <c r="O5" t="s">
        <v>6</v>
      </c>
      <c r="P5">
        <v>13.023037899999901</v>
      </c>
      <c r="Q5">
        <f t="shared" si="3"/>
        <v>-0.30533574038814293</v>
      </c>
      <c r="U5">
        <v>61</v>
      </c>
      <c r="V5" t="s">
        <v>91</v>
      </c>
      <c r="W5" t="s">
        <v>160</v>
      </c>
      <c r="X5">
        <v>1.3708992</v>
      </c>
    </row>
    <row r="6" spans="1:24" x14ac:dyDescent="0.25">
      <c r="A6">
        <v>98</v>
      </c>
      <c r="B6" t="s">
        <v>137</v>
      </c>
      <c r="C6">
        <v>565.69000000000005</v>
      </c>
      <c r="D6" s="2">
        <v>253.71960000000001</v>
      </c>
      <c r="E6" s="4">
        <v>211.22</v>
      </c>
      <c r="F6" s="5">
        <v>313.16000000000003</v>
      </c>
      <c r="G6" s="6">
        <f t="shared" si="0"/>
        <v>2.6782028217024907</v>
      </c>
      <c r="H6" s="7">
        <f t="shared" si="1"/>
        <v>-0.55148650320847104</v>
      </c>
      <c r="I6" s="7">
        <v>-0.55148650320847104</v>
      </c>
      <c r="J6">
        <f t="shared" si="2"/>
        <v>-0.58270336864329453</v>
      </c>
      <c r="K6" s="7"/>
      <c r="L6" s="7"/>
      <c r="M6">
        <v>98</v>
      </c>
      <c r="N6" t="s">
        <v>137</v>
      </c>
      <c r="O6" t="s">
        <v>6</v>
      </c>
      <c r="P6">
        <v>7.5387563000000002</v>
      </c>
      <c r="Q6">
        <f t="shared" si="3"/>
        <v>-0.43505371997587428</v>
      </c>
      <c r="U6">
        <v>98</v>
      </c>
      <c r="V6" t="s">
        <v>137</v>
      </c>
      <c r="W6" t="s">
        <v>160</v>
      </c>
      <c r="X6">
        <v>1.3432123</v>
      </c>
    </row>
    <row r="7" spans="1:24" x14ac:dyDescent="0.25">
      <c r="A7">
        <v>60</v>
      </c>
      <c r="B7" t="s">
        <v>90</v>
      </c>
      <c r="C7">
        <v>34.200000000000003</v>
      </c>
      <c r="D7" s="2">
        <v>16.432020000000001</v>
      </c>
      <c r="E7" s="4">
        <v>12.64</v>
      </c>
      <c r="F7" s="5">
        <v>18.75</v>
      </c>
      <c r="G7" s="6">
        <f t="shared" si="0"/>
        <v>2.7056962025316458</v>
      </c>
      <c r="H7" s="7">
        <f t="shared" si="1"/>
        <v>-0.51953157894736846</v>
      </c>
      <c r="I7" s="7">
        <v>-0.51953157894736846</v>
      </c>
      <c r="J7">
        <f t="shared" si="2"/>
        <v>-0.56331912584007793</v>
      </c>
      <c r="K7" s="7"/>
      <c r="L7" s="7"/>
      <c r="M7">
        <v>60</v>
      </c>
      <c r="N7" t="s">
        <v>90</v>
      </c>
      <c r="O7" t="s">
        <v>6</v>
      </c>
      <c r="P7">
        <v>8.2701115999999999</v>
      </c>
      <c r="Q7">
        <f t="shared" si="3"/>
        <v>-0.41775520418179457</v>
      </c>
      <c r="U7">
        <v>60</v>
      </c>
      <c r="V7" t="s">
        <v>90</v>
      </c>
      <c r="W7" t="s">
        <v>160</v>
      </c>
      <c r="X7">
        <v>1.9613703</v>
      </c>
    </row>
    <row r="8" spans="1:24" x14ac:dyDescent="0.25">
      <c r="A8">
        <v>86</v>
      </c>
      <c r="B8" t="s">
        <v>121</v>
      </c>
      <c r="C8">
        <v>184.26</v>
      </c>
      <c r="D8" s="2">
        <v>108.26730000000001</v>
      </c>
      <c r="E8" s="4">
        <v>87.89</v>
      </c>
      <c r="F8" s="5">
        <v>130.31</v>
      </c>
      <c r="G8" s="6">
        <f t="shared" si="0"/>
        <v>2.0964842416657183</v>
      </c>
      <c r="H8" s="7">
        <f t="shared" si="1"/>
        <v>-0.41242103549332459</v>
      </c>
      <c r="I8" s="7">
        <v>-0.41242103549332459</v>
      </c>
      <c r="J8">
        <f t="shared" si="2"/>
        <v>-0.49834457718733671</v>
      </c>
      <c r="K8" s="7"/>
      <c r="L8" s="7"/>
      <c r="M8">
        <v>86</v>
      </c>
      <c r="N8" t="s">
        <v>121</v>
      </c>
      <c r="O8" t="s">
        <v>6</v>
      </c>
      <c r="P8">
        <v>16.586781299999998</v>
      </c>
      <c r="Q8">
        <f t="shared" si="3"/>
        <v>-0.22104364393249532</v>
      </c>
      <c r="U8">
        <v>86</v>
      </c>
      <c r="V8" t="s">
        <v>121</v>
      </c>
      <c r="W8" t="s">
        <v>160</v>
      </c>
      <c r="X8">
        <v>4.7952840999999902</v>
      </c>
    </row>
    <row r="9" spans="1:24" x14ac:dyDescent="0.25">
      <c r="A9">
        <v>35</v>
      </c>
      <c r="B9" t="s">
        <v>56</v>
      </c>
      <c r="C9">
        <v>596.14</v>
      </c>
      <c r="D9" s="2">
        <v>359.28089999999997</v>
      </c>
      <c r="E9" s="4">
        <v>302.25</v>
      </c>
      <c r="F9" s="5">
        <v>448.12</v>
      </c>
      <c r="G9" s="6">
        <f t="shared" si="0"/>
        <v>1.9723407775020678</v>
      </c>
      <c r="H9" s="7">
        <f t="shared" si="1"/>
        <v>-0.39732126681651964</v>
      </c>
      <c r="I9" s="7">
        <v>-0.39732126681651964</v>
      </c>
      <c r="J9">
        <f t="shared" si="2"/>
        <v>-0.48918487522991788</v>
      </c>
      <c r="K9" s="7"/>
      <c r="L9" s="7"/>
      <c r="M9">
        <v>35</v>
      </c>
      <c r="N9" t="s">
        <v>56</v>
      </c>
      <c r="O9" t="s">
        <v>6</v>
      </c>
      <c r="P9">
        <v>10.316963599999999</v>
      </c>
      <c r="Q9">
        <f t="shared" si="3"/>
        <v>-0.36934166065494289</v>
      </c>
      <c r="U9">
        <v>35</v>
      </c>
      <c r="V9" t="s">
        <v>56</v>
      </c>
      <c r="W9" t="s">
        <v>160</v>
      </c>
      <c r="X9">
        <v>1.2158647</v>
      </c>
    </row>
    <row r="10" spans="1:24" x14ac:dyDescent="0.25">
      <c r="A10">
        <v>73</v>
      </c>
      <c r="B10" t="s">
        <v>107</v>
      </c>
      <c r="C10">
        <v>156.68</v>
      </c>
      <c r="D10" s="2">
        <v>96.139340000000004</v>
      </c>
      <c r="E10" s="4">
        <v>77.77</v>
      </c>
      <c r="F10" s="5">
        <v>115.32</v>
      </c>
      <c r="G10" s="6">
        <f t="shared" si="0"/>
        <v>2.0146586087180149</v>
      </c>
      <c r="H10" s="7">
        <f t="shared" si="1"/>
        <v>-0.38639685984171562</v>
      </c>
      <c r="I10" s="7">
        <v>-0.38639685984171562</v>
      </c>
      <c r="J10">
        <f t="shared" si="2"/>
        <v>-0.48255799808414657</v>
      </c>
      <c r="K10" s="7"/>
      <c r="L10" s="7"/>
      <c r="M10">
        <v>73</v>
      </c>
      <c r="N10" t="s">
        <v>107</v>
      </c>
      <c r="O10" t="s">
        <v>6</v>
      </c>
      <c r="P10">
        <v>5.5347757999999896</v>
      </c>
      <c r="Q10">
        <f t="shared" si="3"/>
        <v>-0.48245323746112118</v>
      </c>
      <c r="U10">
        <v>73</v>
      </c>
      <c r="V10" t="s">
        <v>107</v>
      </c>
      <c r="W10" t="s">
        <v>160</v>
      </c>
      <c r="X10">
        <v>1.6999538999999999</v>
      </c>
    </row>
    <row r="11" spans="1:24" x14ac:dyDescent="0.25">
      <c r="A11">
        <v>84</v>
      </c>
      <c r="B11" t="s">
        <v>119</v>
      </c>
      <c r="C11">
        <v>325.57</v>
      </c>
      <c r="D11" s="2">
        <v>207.13749999999999</v>
      </c>
      <c r="E11" s="4">
        <v>171.4</v>
      </c>
      <c r="F11" s="5">
        <v>254.12</v>
      </c>
      <c r="G11" s="6">
        <f t="shared" si="0"/>
        <v>1.8994749124854142</v>
      </c>
      <c r="H11" s="7">
        <f t="shared" si="1"/>
        <v>-0.36376969622508221</v>
      </c>
      <c r="I11" s="7">
        <v>-0.36376969622508221</v>
      </c>
      <c r="J11">
        <f t="shared" si="2"/>
        <v>-0.46883208748867589</v>
      </c>
      <c r="K11" s="7"/>
      <c r="L11" s="7"/>
      <c r="M11">
        <v>84</v>
      </c>
      <c r="N11" t="s">
        <v>119</v>
      </c>
      <c r="O11" t="s">
        <v>6</v>
      </c>
      <c r="P11">
        <v>4.2624084</v>
      </c>
      <c r="Q11">
        <f t="shared" si="3"/>
        <v>-0.51254814149035566</v>
      </c>
      <c r="U11">
        <v>84</v>
      </c>
      <c r="V11" t="s">
        <v>119</v>
      </c>
      <c r="W11" t="s">
        <v>160</v>
      </c>
      <c r="X11">
        <v>1.1789362999999999</v>
      </c>
    </row>
    <row r="12" spans="1:24" x14ac:dyDescent="0.25">
      <c r="A12">
        <v>6</v>
      </c>
      <c r="B12" t="s">
        <v>19</v>
      </c>
      <c r="C12">
        <v>193.83</v>
      </c>
      <c r="D12" s="2">
        <v>137.9205</v>
      </c>
      <c r="E12" s="4">
        <v>112.76</v>
      </c>
      <c r="F12" s="5">
        <v>167.18</v>
      </c>
      <c r="G12" s="6">
        <f t="shared" si="0"/>
        <v>1.7189606243348705</v>
      </c>
      <c r="H12" s="7">
        <f t="shared" si="1"/>
        <v>-0.28844606098127229</v>
      </c>
      <c r="I12" s="7">
        <v>-0.28844606098127229</v>
      </c>
      <c r="J12">
        <f t="shared" si="2"/>
        <v>-0.42313986107447515</v>
      </c>
      <c r="K12" s="7"/>
      <c r="L12" s="7"/>
      <c r="M12">
        <v>6</v>
      </c>
      <c r="N12" t="s">
        <v>19</v>
      </c>
      <c r="O12" t="s">
        <v>6</v>
      </c>
      <c r="P12">
        <v>11.7893031</v>
      </c>
      <c r="Q12">
        <f t="shared" si="3"/>
        <v>-0.33451687973792832</v>
      </c>
      <c r="U12">
        <v>6</v>
      </c>
      <c r="V12" t="s">
        <v>19</v>
      </c>
      <c r="W12" t="s">
        <v>160</v>
      </c>
      <c r="X12">
        <v>3.3889655999999899</v>
      </c>
    </row>
    <row r="13" spans="1:24" x14ac:dyDescent="0.25">
      <c r="A13">
        <v>7</v>
      </c>
      <c r="B13" t="s">
        <v>20</v>
      </c>
      <c r="C13">
        <v>70.23</v>
      </c>
      <c r="D13" s="2">
        <v>50.252679999999998</v>
      </c>
      <c r="E13" s="4">
        <v>39.9</v>
      </c>
      <c r="F13" s="5">
        <v>59.16</v>
      </c>
      <c r="G13" s="6">
        <f t="shared" si="0"/>
        <v>1.7601503759398498</v>
      </c>
      <c r="H13" s="7">
        <f t="shared" si="1"/>
        <v>-0.28445564573544074</v>
      </c>
      <c r="I13" s="7">
        <v>-0.28445564573544074</v>
      </c>
      <c r="J13">
        <f t="shared" si="2"/>
        <v>-0.42071922701573594</v>
      </c>
      <c r="K13" s="7"/>
      <c r="L13" s="7"/>
      <c r="M13">
        <v>7</v>
      </c>
      <c r="N13" t="s">
        <v>20</v>
      </c>
      <c r="O13" t="s">
        <v>6</v>
      </c>
      <c r="P13">
        <v>13.1639695999999</v>
      </c>
      <c r="Q13">
        <f t="shared" si="3"/>
        <v>-0.30200232742410688</v>
      </c>
      <c r="U13">
        <v>7</v>
      </c>
      <c r="V13" t="s">
        <v>20</v>
      </c>
      <c r="W13" t="s">
        <v>160</v>
      </c>
      <c r="X13">
        <v>1.1748178999999901</v>
      </c>
    </row>
    <row r="14" spans="1:24" x14ac:dyDescent="0.25">
      <c r="A14">
        <v>78</v>
      </c>
      <c r="B14" t="s">
        <v>113</v>
      </c>
      <c r="C14">
        <v>91.63</v>
      </c>
      <c r="D14" s="2">
        <v>67.417479999999998</v>
      </c>
      <c r="E14" s="4">
        <v>53.98</v>
      </c>
      <c r="F14" s="5">
        <v>80.040000000000006</v>
      </c>
      <c r="G14" s="6">
        <f t="shared" si="0"/>
        <v>1.6974805483512412</v>
      </c>
      <c r="H14" s="7">
        <f t="shared" si="1"/>
        <v>-0.26424227872967365</v>
      </c>
      <c r="I14" s="7">
        <v>-0.26424227872967365</v>
      </c>
      <c r="J14">
        <f t="shared" si="2"/>
        <v>-0.40845755458275623</v>
      </c>
      <c r="K14" s="7"/>
      <c r="L14" s="7"/>
      <c r="M14">
        <v>78</v>
      </c>
      <c r="N14" t="s">
        <v>113</v>
      </c>
      <c r="O14" t="s">
        <v>6</v>
      </c>
      <c r="P14">
        <v>4.9572747000000001</v>
      </c>
      <c r="Q14">
        <f t="shared" si="3"/>
        <v>-0.49611268848232559</v>
      </c>
      <c r="U14">
        <v>78</v>
      </c>
      <c r="V14" t="s">
        <v>113</v>
      </c>
      <c r="W14" t="s">
        <v>160</v>
      </c>
      <c r="X14">
        <v>1.2031736</v>
      </c>
    </row>
    <row r="15" spans="1:24" x14ac:dyDescent="0.25">
      <c r="A15">
        <v>68</v>
      </c>
      <c r="B15" t="s">
        <v>102</v>
      </c>
      <c r="C15">
        <v>5.16</v>
      </c>
      <c r="D15" s="2">
        <v>3.801949</v>
      </c>
      <c r="E15" s="4">
        <v>2.81</v>
      </c>
      <c r="F15" s="5">
        <v>4.17</v>
      </c>
      <c r="G15" s="6">
        <f t="shared" si="0"/>
        <v>1.8362989323843417</v>
      </c>
      <c r="H15" s="7">
        <f t="shared" si="1"/>
        <v>-0.26318817829457364</v>
      </c>
      <c r="I15" s="7">
        <v>-0.26318817829457364</v>
      </c>
      <c r="J15">
        <f t="shared" si="2"/>
        <v>-0.4078181245341666</v>
      </c>
      <c r="K15" s="7"/>
      <c r="L15" s="7"/>
      <c r="M15">
        <v>68</v>
      </c>
      <c r="N15" t="s">
        <v>102</v>
      </c>
      <c r="O15" t="s">
        <v>6</v>
      </c>
      <c r="P15">
        <v>11.254402499999999</v>
      </c>
      <c r="Q15">
        <f t="shared" si="3"/>
        <v>-0.34716871459488874</v>
      </c>
      <c r="U15">
        <v>68</v>
      </c>
      <c r="V15" t="s">
        <v>102</v>
      </c>
      <c r="W15" t="s">
        <v>160</v>
      </c>
      <c r="X15">
        <v>2.1715238000000001</v>
      </c>
    </row>
    <row r="16" spans="1:24" x14ac:dyDescent="0.25">
      <c r="A16">
        <v>52</v>
      </c>
      <c r="B16" t="s">
        <v>78</v>
      </c>
      <c r="C16">
        <v>260.14999999999998</v>
      </c>
      <c r="D16" s="2">
        <v>206.77719999999999</v>
      </c>
      <c r="E16" s="4">
        <v>171.09</v>
      </c>
      <c r="F16" s="5">
        <v>253.67</v>
      </c>
      <c r="G16" s="6">
        <f t="shared" si="0"/>
        <v>1.5205447425331695</v>
      </c>
      <c r="H16" s="7">
        <f t="shared" si="1"/>
        <v>-0.20516163751681718</v>
      </c>
      <c r="I16" s="7">
        <v>-0.20516163751681718</v>
      </c>
      <c r="J16">
        <f t="shared" si="2"/>
        <v>-0.37261852442633736</v>
      </c>
      <c r="K16" s="7"/>
      <c r="L16" s="7"/>
      <c r="M16">
        <v>52</v>
      </c>
      <c r="N16" t="s">
        <v>78</v>
      </c>
      <c r="O16" t="s">
        <v>6</v>
      </c>
      <c r="P16">
        <v>6.6792036000000001</v>
      </c>
      <c r="Q16">
        <f t="shared" si="3"/>
        <v>-0.45538444836027769</v>
      </c>
      <c r="U16">
        <v>52</v>
      </c>
      <c r="V16" t="s">
        <v>78</v>
      </c>
      <c r="W16" t="s">
        <v>160</v>
      </c>
      <c r="X16">
        <v>0.3770966</v>
      </c>
    </row>
    <row r="17" spans="1:24" x14ac:dyDescent="0.25">
      <c r="A17">
        <v>87</v>
      </c>
      <c r="B17" t="s">
        <v>122</v>
      </c>
      <c r="C17">
        <v>933.26</v>
      </c>
      <c r="D17" s="2">
        <v>757.62649999999996</v>
      </c>
      <c r="E17" s="4">
        <v>652.1</v>
      </c>
      <c r="F17" s="5">
        <v>966.81</v>
      </c>
      <c r="G17" s="6">
        <f t="shared" si="0"/>
        <v>1.4311608648980216</v>
      </c>
      <c r="H17" s="7">
        <f t="shared" si="1"/>
        <v>-0.18819353663502136</v>
      </c>
      <c r="I17" s="7">
        <v>-0.18819353663502136</v>
      </c>
      <c r="J17">
        <f t="shared" si="2"/>
        <v>-0.36232546959964901</v>
      </c>
      <c r="K17" s="7"/>
      <c r="L17" s="7"/>
      <c r="M17">
        <v>87</v>
      </c>
      <c r="N17" t="s">
        <v>122</v>
      </c>
      <c r="O17" t="s">
        <v>6</v>
      </c>
      <c r="P17">
        <v>8.8610921999999892</v>
      </c>
      <c r="Q17">
        <f t="shared" si="3"/>
        <v>-0.40377692680676969</v>
      </c>
      <c r="U17">
        <v>87</v>
      </c>
      <c r="V17" t="s">
        <v>122</v>
      </c>
      <c r="W17" t="s">
        <v>160</v>
      </c>
      <c r="X17">
        <v>0.73441650000000003</v>
      </c>
    </row>
    <row r="18" spans="1:24" x14ac:dyDescent="0.25">
      <c r="A18">
        <v>34</v>
      </c>
      <c r="B18" t="s">
        <v>55</v>
      </c>
      <c r="C18">
        <v>38.72</v>
      </c>
      <c r="D18" s="2">
        <v>31.761209999999998</v>
      </c>
      <c r="E18" s="4">
        <v>24.89</v>
      </c>
      <c r="F18" s="5">
        <v>36.909999999999997</v>
      </c>
      <c r="G18" s="6">
        <f t="shared" si="0"/>
        <v>1.5556448372840497</v>
      </c>
      <c r="H18" s="7">
        <f t="shared" si="1"/>
        <v>-0.17972081611570251</v>
      </c>
      <c r="I18" s="7">
        <v>-0.17972081611570251</v>
      </c>
      <c r="J18">
        <f t="shared" si="2"/>
        <v>-0.35718581505350472</v>
      </c>
      <c r="K18" s="7"/>
      <c r="L18" s="7"/>
      <c r="M18">
        <v>34</v>
      </c>
      <c r="N18" t="s">
        <v>55</v>
      </c>
      <c r="O18" t="s">
        <v>6</v>
      </c>
      <c r="P18">
        <v>14.4291421</v>
      </c>
      <c r="Q18">
        <f t="shared" si="3"/>
        <v>-0.27207760209089732</v>
      </c>
      <c r="U18">
        <v>34</v>
      </c>
      <c r="V18" t="s">
        <v>55</v>
      </c>
      <c r="W18" t="s">
        <v>160</v>
      </c>
      <c r="X18">
        <v>2.2594350999999899</v>
      </c>
    </row>
    <row r="19" spans="1:24" x14ac:dyDescent="0.25">
      <c r="A19">
        <v>20</v>
      </c>
      <c r="B19" t="s">
        <v>40</v>
      </c>
      <c r="C19">
        <v>124.4</v>
      </c>
      <c r="D19" s="2">
        <v>104.2441</v>
      </c>
      <c r="E19" s="4">
        <v>84.53</v>
      </c>
      <c r="F19" s="5">
        <v>125.33</v>
      </c>
      <c r="G19" s="6">
        <f t="shared" si="0"/>
        <v>1.4716668638353247</v>
      </c>
      <c r="H19" s="7">
        <f t="shared" si="1"/>
        <v>-0.16202491961414792</v>
      </c>
      <c r="I19" s="7">
        <v>-0.16202491961414792</v>
      </c>
      <c r="J19">
        <f t="shared" si="2"/>
        <v>-0.34645127061822745</v>
      </c>
      <c r="K19" s="7"/>
      <c r="L19" s="7"/>
      <c r="M19">
        <v>20</v>
      </c>
      <c r="N19" t="s">
        <v>40</v>
      </c>
      <c r="O19" t="s">
        <v>6</v>
      </c>
      <c r="P19">
        <v>6.8733979999999999</v>
      </c>
      <c r="Q19">
        <f t="shared" si="3"/>
        <v>-0.45079122958477719</v>
      </c>
      <c r="U19">
        <v>20</v>
      </c>
      <c r="V19" t="s">
        <v>40</v>
      </c>
      <c r="W19" t="s">
        <v>160</v>
      </c>
      <c r="X19">
        <v>3.0132851</v>
      </c>
    </row>
    <row r="20" spans="1:24" x14ac:dyDescent="0.25">
      <c r="A20">
        <v>37</v>
      </c>
      <c r="B20" t="s">
        <v>441</v>
      </c>
      <c r="C20">
        <v>143.57</v>
      </c>
      <c r="D20" s="2">
        <v>123.14960000000001</v>
      </c>
      <c r="E20" s="4">
        <v>100.29</v>
      </c>
      <c r="F20" s="5">
        <v>148.87</v>
      </c>
      <c r="G20" s="6">
        <f t="shared" si="0"/>
        <v>1.4315485093229632</v>
      </c>
      <c r="H20" s="7">
        <f t="shared" si="1"/>
        <v>-0.14223305704534364</v>
      </c>
      <c r="I20" s="7">
        <v>-0.14223305704534364</v>
      </c>
      <c r="J20">
        <f t="shared" si="2"/>
        <v>-0.33444528786493394</v>
      </c>
      <c r="K20" s="7"/>
      <c r="L20" s="7"/>
      <c r="M20">
        <v>37</v>
      </c>
      <c r="N20" t="s">
        <v>59</v>
      </c>
      <c r="O20" t="s">
        <v>6</v>
      </c>
      <c r="P20">
        <v>17.740528600000001</v>
      </c>
      <c r="Q20">
        <f t="shared" si="3"/>
        <v>-0.19375442364322293</v>
      </c>
      <c r="U20">
        <v>37</v>
      </c>
      <c r="V20" t="s">
        <v>59</v>
      </c>
      <c r="W20" t="s">
        <v>160</v>
      </c>
      <c r="X20">
        <v>23.5505084999999</v>
      </c>
    </row>
    <row r="21" spans="1:24" x14ac:dyDescent="0.25">
      <c r="A21">
        <v>38</v>
      </c>
      <c r="B21" t="s">
        <v>61</v>
      </c>
      <c r="C21">
        <v>508.25</v>
      </c>
      <c r="D21" s="2">
        <v>442.0145</v>
      </c>
      <c r="E21" s="4">
        <v>374.2</v>
      </c>
      <c r="F21" s="5">
        <v>554.79</v>
      </c>
      <c r="G21" s="6">
        <f t="shared" si="0"/>
        <v>1.3582308925708177</v>
      </c>
      <c r="H21" s="7">
        <f t="shared" si="1"/>
        <v>-0.13032070831283818</v>
      </c>
      <c r="I21" s="7">
        <v>-0.13032070831283818</v>
      </c>
      <c r="J21">
        <f t="shared" si="2"/>
        <v>-0.32721911332292275</v>
      </c>
      <c r="K21" s="7"/>
      <c r="L21" s="7"/>
      <c r="M21">
        <v>38</v>
      </c>
      <c r="N21" t="s">
        <v>61</v>
      </c>
      <c r="O21" t="s">
        <v>6</v>
      </c>
      <c r="P21">
        <v>12.764938300000001</v>
      </c>
      <c r="Q21">
        <f t="shared" si="3"/>
        <v>-0.31144048866445123</v>
      </c>
      <c r="U21">
        <v>38</v>
      </c>
      <c r="V21" t="s">
        <v>61</v>
      </c>
      <c r="W21" t="s">
        <v>160</v>
      </c>
      <c r="X21">
        <v>0.84588439999999898</v>
      </c>
    </row>
    <row r="22" spans="1:24" x14ac:dyDescent="0.25">
      <c r="A22">
        <v>64</v>
      </c>
      <c r="B22" t="s">
        <v>94</v>
      </c>
      <c r="C22">
        <v>192.87</v>
      </c>
      <c r="D22" s="2">
        <v>172.90020000000001</v>
      </c>
      <c r="E22" s="4">
        <v>142.30000000000001</v>
      </c>
      <c r="F22" s="5">
        <v>210.99</v>
      </c>
      <c r="G22" s="6">
        <f t="shared" si="0"/>
        <v>1.3553759662684468</v>
      </c>
      <c r="H22" s="7">
        <f t="shared" si="1"/>
        <v>-0.10354020843054904</v>
      </c>
      <c r="I22" s="7">
        <v>-0.10354020843054904</v>
      </c>
      <c r="J22">
        <f t="shared" si="2"/>
        <v>-0.31097373881137341</v>
      </c>
      <c r="K22" s="7"/>
      <c r="L22" s="7"/>
      <c r="M22">
        <v>64</v>
      </c>
      <c r="N22" t="s">
        <v>94</v>
      </c>
      <c r="O22" t="s">
        <v>6</v>
      </c>
      <c r="P22">
        <v>10.0564258</v>
      </c>
      <c r="Q22">
        <f t="shared" si="3"/>
        <v>-0.37550407890535387</v>
      </c>
      <c r="U22">
        <v>64</v>
      </c>
      <c r="V22" t="s">
        <v>94</v>
      </c>
      <c r="W22" t="s">
        <v>160</v>
      </c>
      <c r="X22">
        <v>6.72822329999999</v>
      </c>
    </row>
    <row r="23" spans="1:24" x14ac:dyDescent="0.25">
      <c r="A23">
        <v>14</v>
      </c>
      <c r="B23" t="s">
        <v>28</v>
      </c>
      <c r="C23">
        <v>2410</v>
      </c>
      <c r="D23" s="2">
        <v>2185.98</v>
      </c>
      <c r="E23" s="4">
        <v>1945.44</v>
      </c>
      <c r="F23" s="5">
        <v>2884.33</v>
      </c>
      <c r="G23" s="6">
        <f t="shared" si="0"/>
        <v>1.2387943087424953</v>
      </c>
      <c r="H23" s="7">
        <f t="shared" si="1"/>
        <v>-9.2954356846473019E-2</v>
      </c>
      <c r="I23" s="7">
        <v>-9.2954356846473019E-2</v>
      </c>
      <c r="J23">
        <f t="shared" si="2"/>
        <v>-0.30455223345251625</v>
      </c>
      <c r="K23" s="7"/>
      <c r="L23" s="7"/>
      <c r="M23">
        <v>14</v>
      </c>
      <c r="N23" t="s">
        <v>28</v>
      </c>
      <c r="O23" t="s">
        <v>6</v>
      </c>
      <c r="P23">
        <v>15.547278800000001</v>
      </c>
      <c r="Q23">
        <f t="shared" si="3"/>
        <v>-0.24563066807005929</v>
      </c>
      <c r="U23">
        <v>14</v>
      </c>
      <c r="V23" t="s">
        <v>28</v>
      </c>
      <c r="W23" t="s">
        <v>160</v>
      </c>
      <c r="X23">
        <v>1.7659271000000001</v>
      </c>
    </row>
    <row r="24" spans="1:24" x14ac:dyDescent="0.25">
      <c r="A24">
        <v>43</v>
      </c>
      <c r="B24" t="s">
        <v>69</v>
      </c>
      <c r="C24">
        <v>8.17</v>
      </c>
      <c r="D24" s="2">
        <v>7.4252919999999998</v>
      </c>
      <c r="E24" s="4">
        <v>5.59</v>
      </c>
      <c r="F24" s="5">
        <v>8.2899999999999991</v>
      </c>
      <c r="G24" s="6">
        <f t="shared" si="0"/>
        <v>1.4615384615384615</v>
      </c>
      <c r="H24" s="7">
        <f t="shared" si="1"/>
        <v>-9.1151529987760119E-2</v>
      </c>
      <c r="I24" s="7">
        <v>-9.1151529987760119E-2</v>
      </c>
      <c r="J24">
        <f t="shared" si="2"/>
        <v>-0.30345861691705195</v>
      </c>
      <c r="K24" s="7"/>
      <c r="L24" s="7"/>
      <c r="M24">
        <v>43</v>
      </c>
      <c r="N24" t="s">
        <v>69</v>
      </c>
      <c r="O24" t="s">
        <v>6</v>
      </c>
      <c r="P24">
        <v>7.1924983999999901</v>
      </c>
      <c r="Q24">
        <f t="shared" si="3"/>
        <v>-0.44324364866303229</v>
      </c>
      <c r="U24">
        <v>43</v>
      </c>
      <c r="V24" t="s">
        <v>69</v>
      </c>
      <c r="W24" t="s">
        <v>160</v>
      </c>
      <c r="X24">
        <v>1.6568620999999899</v>
      </c>
    </row>
    <row r="25" spans="1:24" x14ac:dyDescent="0.25">
      <c r="A25">
        <v>100</v>
      </c>
      <c r="B25" t="s">
        <v>142</v>
      </c>
      <c r="C25">
        <v>62.33</v>
      </c>
      <c r="D25" s="2">
        <v>57.616520000000001</v>
      </c>
      <c r="E25" s="4">
        <v>45.93</v>
      </c>
      <c r="F25" s="5">
        <v>68.09</v>
      </c>
      <c r="G25" s="6">
        <f t="shared" si="0"/>
        <v>1.3570650990637927</v>
      </c>
      <c r="H25" s="7">
        <f t="shared" si="1"/>
        <v>-7.5621370126744705E-2</v>
      </c>
      <c r="I25" s="7">
        <v>-7.5621370126744705E-2</v>
      </c>
      <c r="J25">
        <f t="shared" si="2"/>
        <v>-0.29403783447178938</v>
      </c>
      <c r="K25" s="7"/>
      <c r="L25" s="7"/>
      <c r="M25">
        <v>100</v>
      </c>
      <c r="N25" t="s">
        <v>142</v>
      </c>
      <c r="O25" t="s">
        <v>6</v>
      </c>
      <c r="P25">
        <v>9.3304350999999901</v>
      </c>
      <c r="Q25">
        <f t="shared" si="3"/>
        <v>-0.39267570751091008</v>
      </c>
      <c r="U25">
        <v>100</v>
      </c>
      <c r="V25" t="s">
        <v>142</v>
      </c>
      <c r="W25" t="s">
        <v>160</v>
      </c>
      <c r="X25">
        <v>1.0109675</v>
      </c>
    </row>
    <row r="26" spans="1:24" x14ac:dyDescent="0.25">
      <c r="A26">
        <v>49</v>
      </c>
      <c r="B26" t="s">
        <v>75</v>
      </c>
      <c r="C26">
        <v>51.18</v>
      </c>
      <c r="D26" s="2">
        <v>50.489179999999998</v>
      </c>
      <c r="E26" s="4">
        <v>40.090000000000003</v>
      </c>
      <c r="F26" s="5">
        <v>59.45</v>
      </c>
      <c r="G26" s="6">
        <f t="shared" si="0"/>
        <v>1.2766275879271638</v>
      </c>
      <c r="H26" s="7">
        <f t="shared" si="1"/>
        <v>-1.3497850722938692E-2</v>
      </c>
      <c r="I26" s="7">
        <v>-1.3497850722938692E-2</v>
      </c>
      <c r="J26">
        <f t="shared" si="2"/>
        <v>-0.25635295767239236</v>
      </c>
      <c r="K26" s="7"/>
      <c r="L26" s="7"/>
      <c r="M26">
        <v>49</v>
      </c>
      <c r="N26" t="s">
        <v>75</v>
      </c>
      <c r="O26" t="s">
        <v>6</v>
      </c>
      <c r="P26">
        <v>19.603315899999998</v>
      </c>
      <c r="Q26">
        <f t="shared" si="3"/>
        <v>-0.14969450429887537</v>
      </c>
      <c r="U26">
        <v>49</v>
      </c>
      <c r="V26" t="s">
        <v>75</v>
      </c>
      <c r="W26" t="s">
        <v>160</v>
      </c>
      <c r="X26">
        <v>1.4007927</v>
      </c>
    </row>
    <row r="27" spans="1:24" x14ac:dyDescent="0.25">
      <c r="A27">
        <v>106</v>
      </c>
      <c r="B27" t="s">
        <v>155</v>
      </c>
      <c r="C27">
        <v>69.66</v>
      </c>
      <c r="D27" s="2">
        <v>69.343549999999993</v>
      </c>
      <c r="E27" s="4">
        <v>55.57</v>
      </c>
      <c r="F27" s="5">
        <v>82.39</v>
      </c>
      <c r="G27" s="6">
        <f t="shared" si="0"/>
        <v>1.2535540759402555</v>
      </c>
      <c r="H27" s="7">
        <f t="shared" si="1"/>
        <v>-4.5427792133218951E-3</v>
      </c>
      <c r="I27" s="7">
        <v>-4.5427792133218951E-3</v>
      </c>
      <c r="J27">
        <f t="shared" si="2"/>
        <v>-0.25092070319279464</v>
      </c>
      <c r="K27" s="7"/>
      <c r="L27" s="7"/>
      <c r="M27">
        <v>106</v>
      </c>
      <c r="N27" t="s">
        <v>155</v>
      </c>
      <c r="O27" t="s">
        <v>6</v>
      </c>
      <c r="P27">
        <v>18.401260600000001</v>
      </c>
      <c r="Q27">
        <f t="shared" si="3"/>
        <v>-0.17812633844625525</v>
      </c>
      <c r="U27">
        <v>106</v>
      </c>
      <c r="V27" t="s">
        <v>155</v>
      </c>
      <c r="W27" t="s">
        <v>160</v>
      </c>
      <c r="X27">
        <v>7.5548849000000002</v>
      </c>
    </row>
    <row r="28" spans="1:24" x14ac:dyDescent="0.25">
      <c r="A28">
        <v>46</v>
      </c>
      <c r="B28" t="s">
        <v>442</v>
      </c>
      <c r="C28">
        <v>432.54</v>
      </c>
      <c r="D28" s="2">
        <v>436.29270000000002</v>
      </c>
      <c r="E28" s="4">
        <v>369.21</v>
      </c>
      <c r="F28" s="5">
        <v>547.39</v>
      </c>
      <c r="G28" s="6">
        <f t="shared" si="0"/>
        <v>1.1715283984724143</v>
      </c>
      <c r="H28" s="7">
        <f t="shared" si="1"/>
        <v>8.6759606047995663E-3</v>
      </c>
      <c r="I28" s="7">
        <v>8.6759606047995663E-3</v>
      </c>
      <c r="J28">
        <f t="shared" si="2"/>
        <v>-0.24290205604804394</v>
      </c>
      <c r="K28" s="7"/>
      <c r="L28" s="7"/>
      <c r="M28">
        <v>46</v>
      </c>
      <c r="N28" t="s">
        <v>72</v>
      </c>
      <c r="O28" t="s">
        <v>6</v>
      </c>
      <c r="P28">
        <v>29.266433899999999</v>
      </c>
      <c r="Q28">
        <f t="shared" si="3"/>
        <v>7.8864172096928642E-2</v>
      </c>
      <c r="U28">
        <v>46</v>
      </c>
      <c r="V28" t="s">
        <v>72</v>
      </c>
      <c r="W28" t="s">
        <v>160</v>
      </c>
      <c r="X28">
        <v>9.3104850999999993</v>
      </c>
    </row>
    <row r="29" spans="1:24" x14ac:dyDescent="0.25">
      <c r="A29">
        <v>67</v>
      </c>
      <c r="B29" t="s">
        <v>99</v>
      </c>
      <c r="C29">
        <v>642.54</v>
      </c>
      <c r="D29" s="2">
        <v>664.42330000000004</v>
      </c>
      <c r="E29" s="4">
        <v>569.55999999999995</v>
      </c>
      <c r="F29" s="5">
        <v>844.44</v>
      </c>
      <c r="G29" s="6">
        <f t="shared" si="0"/>
        <v>1.128133998174029</v>
      </c>
      <c r="H29" s="7">
        <f t="shared" si="1"/>
        <v>3.4057490584243906E-2</v>
      </c>
      <c r="I29" s="7">
        <v>3.4057490584243906E-2</v>
      </c>
      <c r="J29">
        <f t="shared" si="2"/>
        <v>-0.22750531356733766</v>
      </c>
      <c r="K29" s="7"/>
      <c r="L29" s="7"/>
      <c r="M29">
        <v>67</v>
      </c>
      <c r="N29" t="s">
        <v>99</v>
      </c>
      <c r="O29" t="s">
        <v>6</v>
      </c>
      <c r="P29">
        <v>28.6662882</v>
      </c>
      <c r="Q29">
        <f t="shared" si="3"/>
        <v>6.4669115507882236E-2</v>
      </c>
      <c r="U29">
        <v>67</v>
      </c>
      <c r="V29" t="s">
        <v>99</v>
      </c>
      <c r="W29" t="s">
        <v>160</v>
      </c>
      <c r="X29">
        <v>8.5578486999999903</v>
      </c>
    </row>
    <row r="30" spans="1:24" x14ac:dyDescent="0.25">
      <c r="A30">
        <v>8</v>
      </c>
      <c r="B30" t="s">
        <v>17</v>
      </c>
      <c r="C30">
        <v>53.78</v>
      </c>
      <c r="D30" s="2">
        <v>56.318620000000003</v>
      </c>
      <c r="E30" s="4">
        <v>44.86</v>
      </c>
      <c r="F30" s="5">
        <v>66.52</v>
      </c>
      <c r="G30" s="6">
        <f t="shared" si="0"/>
        <v>1.1988408381631743</v>
      </c>
      <c r="H30" s="7">
        <f t="shared" si="1"/>
        <v>4.7203793231684672E-2</v>
      </c>
      <c r="I30" s="7">
        <v>4.7203793231684672E-2</v>
      </c>
      <c r="J30">
        <f t="shared" si="2"/>
        <v>-0.21953060768475302</v>
      </c>
      <c r="K30" s="7"/>
      <c r="L30" s="7"/>
      <c r="M30">
        <v>8</v>
      </c>
      <c r="N30" t="s">
        <v>17</v>
      </c>
      <c r="O30" t="s">
        <v>6</v>
      </c>
      <c r="P30">
        <v>12.671668299999901</v>
      </c>
      <c r="Q30">
        <f t="shared" si="3"/>
        <v>-0.3136465745000438</v>
      </c>
      <c r="U30">
        <v>8</v>
      </c>
      <c r="V30" t="s">
        <v>17</v>
      </c>
      <c r="W30" t="s">
        <v>160</v>
      </c>
      <c r="X30">
        <v>0.12912270000000001</v>
      </c>
    </row>
    <row r="31" spans="1:24" x14ac:dyDescent="0.25">
      <c r="A31">
        <v>5</v>
      </c>
      <c r="B31" t="s">
        <v>18</v>
      </c>
      <c r="C31">
        <v>666.04</v>
      </c>
      <c r="D31" s="2">
        <v>699.77660000000003</v>
      </c>
      <c r="E31" s="4">
        <v>600.83000000000004</v>
      </c>
      <c r="F31" s="5">
        <v>890.79</v>
      </c>
      <c r="G31" s="6">
        <f t="shared" si="0"/>
        <v>1.1085331957458848</v>
      </c>
      <c r="H31" s="7">
        <f t="shared" si="1"/>
        <v>5.0652513362560908E-2</v>
      </c>
      <c r="I31" s="7">
        <v>5.0652513362560908E-2</v>
      </c>
      <c r="J31">
        <f t="shared" si="2"/>
        <v>-0.21743857242186176</v>
      </c>
      <c r="K31" s="7"/>
      <c r="L31" s="7"/>
      <c r="M31">
        <v>5</v>
      </c>
      <c r="N31" t="s">
        <v>22</v>
      </c>
      <c r="O31" t="s">
        <v>6</v>
      </c>
      <c r="P31">
        <v>32.436900700000002</v>
      </c>
      <c r="Q31">
        <f t="shared" si="3"/>
        <v>0.15385422141277483</v>
      </c>
      <c r="U31">
        <v>5</v>
      </c>
      <c r="V31" t="s">
        <v>22</v>
      </c>
      <c r="W31" t="s">
        <v>160</v>
      </c>
      <c r="X31">
        <v>4.2870995000000001</v>
      </c>
    </row>
    <row r="32" spans="1:24" x14ac:dyDescent="0.25">
      <c r="A32">
        <v>29</v>
      </c>
      <c r="B32" t="s">
        <v>51</v>
      </c>
      <c r="C32">
        <v>90.1</v>
      </c>
      <c r="D32" s="2">
        <v>95.341679999999997</v>
      </c>
      <c r="E32" s="4">
        <v>77.11</v>
      </c>
      <c r="F32" s="5">
        <v>114.33</v>
      </c>
      <c r="G32" s="6">
        <f t="shared" si="0"/>
        <v>1.168460640643237</v>
      </c>
      <c r="H32" s="7">
        <f t="shared" si="1"/>
        <v>5.8176248612652637E-2</v>
      </c>
      <c r="I32" s="7">
        <v>5.8176248612652637E-2</v>
      </c>
      <c r="J32">
        <f t="shared" si="2"/>
        <v>-0.2128745837957825</v>
      </c>
      <c r="K32" s="7"/>
      <c r="L32" s="7"/>
      <c r="M32">
        <v>29</v>
      </c>
      <c r="N32" t="s">
        <v>51</v>
      </c>
      <c r="O32" t="s">
        <v>6</v>
      </c>
      <c r="P32">
        <v>23.31</v>
      </c>
      <c r="Q32">
        <f t="shared" si="3"/>
        <v>-6.2021476637061423E-2</v>
      </c>
      <c r="U32">
        <v>29</v>
      </c>
      <c r="V32" t="s">
        <v>51</v>
      </c>
      <c r="W32" t="s">
        <v>160</v>
      </c>
      <c r="X32">
        <v>7.1</v>
      </c>
    </row>
    <row r="33" spans="1:24" x14ac:dyDescent="0.25">
      <c r="A33">
        <v>77</v>
      </c>
      <c r="B33" t="s">
        <v>112</v>
      </c>
      <c r="C33">
        <v>551.09</v>
      </c>
      <c r="D33" s="2">
        <v>585.64430000000004</v>
      </c>
      <c r="E33" s="4">
        <v>500.08</v>
      </c>
      <c r="F33" s="5">
        <v>741.43</v>
      </c>
      <c r="G33" s="6">
        <f t="shared" si="0"/>
        <v>1.1020036794112944</v>
      </c>
      <c r="H33" s="7">
        <f t="shared" si="1"/>
        <v>6.27017365584569E-2</v>
      </c>
      <c r="I33" s="7">
        <v>6.27017365584569E-2</v>
      </c>
      <c r="J33">
        <f t="shared" si="2"/>
        <v>-0.21012936817806682</v>
      </c>
      <c r="K33" s="7"/>
      <c r="L33" s="7"/>
      <c r="M33">
        <v>77</v>
      </c>
      <c r="N33" t="s">
        <v>112</v>
      </c>
      <c r="O33" t="s">
        <v>6</v>
      </c>
      <c r="P33">
        <v>29.884136600000001</v>
      </c>
      <c r="Q33">
        <f t="shared" si="3"/>
        <v>9.3474498858758026E-2</v>
      </c>
      <c r="U33">
        <v>77</v>
      </c>
      <c r="V33" t="s">
        <v>112</v>
      </c>
      <c r="W33" t="s">
        <v>160</v>
      </c>
      <c r="X33">
        <v>7.3111727000000002</v>
      </c>
    </row>
    <row r="34" spans="1:24" x14ac:dyDescent="0.25">
      <c r="A34">
        <v>107</v>
      </c>
      <c r="B34" t="s">
        <v>156</v>
      </c>
      <c r="C34">
        <v>168.77</v>
      </c>
      <c r="D34" s="2">
        <v>180.5018</v>
      </c>
      <c r="E34" s="4">
        <v>148.75</v>
      </c>
      <c r="F34" s="5">
        <v>220.54</v>
      </c>
      <c r="G34" s="6">
        <f t="shared" ref="G34:G69" si="4">C34/E34</f>
        <v>1.1345882352941177</v>
      </c>
      <c r="H34" s="7">
        <f t="shared" ref="H34:H69" si="5">(D34-C34)/C34</f>
        <v>6.9513539136102337E-2</v>
      </c>
      <c r="I34" s="7">
        <v>6.9513539136102337E-2</v>
      </c>
      <c r="J34">
        <f t="shared" si="2"/>
        <v>-0.20599724650524576</v>
      </c>
      <c r="K34" s="7"/>
      <c r="L34" s="7"/>
      <c r="M34">
        <v>107</v>
      </c>
      <c r="N34" t="s">
        <v>156</v>
      </c>
      <c r="O34" t="s">
        <v>6</v>
      </c>
      <c r="P34">
        <v>13.392841000000001</v>
      </c>
      <c r="Q34">
        <f t="shared" si="3"/>
        <v>-0.29658890452594111</v>
      </c>
      <c r="U34">
        <v>107</v>
      </c>
      <c r="V34" t="s">
        <v>156</v>
      </c>
      <c r="W34" t="s">
        <v>160</v>
      </c>
      <c r="X34">
        <v>2.1217024000000002</v>
      </c>
    </row>
    <row r="35" spans="1:24" x14ac:dyDescent="0.25">
      <c r="A35">
        <v>75</v>
      </c>
      <c r="B35" t="s">
        <v>110</v>
      </c>
      <c r="C35">
        <v>200.83</v>
      </c>
      <c r="D35" s="2">
        <v>218.21860000000001</v>
      </c>
      <c r="E35" s="4">
        <v>180.85</v>
      </c>
      <c r="F35" s="5">
        <v>268.13</v>
      </c>
      <c r="G35" s="6">
        <f t="shared" si="4"/>
        <v>1.1104782969311586</v>
      </c>
      <c r="H35" s="7">
        <f t="shared" si="5"/>
        <v>8.6583677737389814E-2</v>
      </c>
      <c r="I35" s="7">
        <v>8.6583677737389814E-2</v>
      </c>
      <c r="J35">
        <f t="shared" si="2"/>
        <v>-0.19564229436615721</v>
      </c>
      <c r="K35" s="7"/>
      <c r="L35" s="7"/>
      <c r="M35">
        <v>75</v>
      </c>
      <c r="N35" t="s">
        <v>110</v>
      </c>
      <c r="O35" t="s">
        <v>6</v>
      </c>
      <c r="P35">
        <v>16.2632268999999</v>
      </c>
      <c r="Q35">
        <f t="shared" si="3"/>
        <v>-0.22869657390872672</v>
      </c>
      <c r="U35">
        <v>75</v>
      </c>
      <c r="V35" t="s">
        <v>110</v>
      </c>
      <c r="W35" t="s">
        <v>160</v>
      </c>
      <c r="X35">
        <v>3.2605591999999999</v>
      </c>
    </row>
    <row r="36" spans="1:24" x14ac:dyDescent="0.25">
      <c r="A36">
        <v>27</v>
      </c>
      <c r="B36" t="s">
        <v>49</v>
      </c>
      <c r="C36">
        <v>90.94</v>
      </c>
      <c r="D36" s="2">
        <v>98.993269999999995</v>
      </c>
      <c r="E36" s="4">
        <v>80.150000000000006</v>
      </c>
      <c r="F36" s="5">
        <v>118.84</v>
      </c>
      <c r="G36" s="6">
        <f t="shared" si="4"/>
        <v>1.1346225826575171</v>
      </c>
      <c r="H36" s="7">
        <f t="shared" si="5"/>
        <v>8.8555861007257514E-2</v>
      </c>
      <c r="I36" s="7">
        <v>8.8555861007257514E-2</v>
      </c>
      <c r="J36">
        <f t="shared" si="2"/>
        <v>-0.19444594418728695</v>
      </c>
      <c r="K36" s="7"/>
      <c r="L36" s="7"/>
      <c r="M36">
        <v>27</v>
      </c>
      <c r="N36" t="s">
        <v>49</v>
      </c>
      <c r="O36" t="s">
        <v>6</v>
      </c>
      <c r="P36">
        <v>11.831075799999899</v>
      </c>
      <c r="Q36">
        <f t="shared" si="3"/>
        <v>-0.33352884326549198</v>
      </c>
      <c r="U36">
        <v>27</v>
      </c>
      <c r="V36" t="s">
        <v>49</v>
      </c>
      <c r="W36" t="s">
        <v>160</v>
      </c>
      <c r="X36">
        <v>1.1387738000000001</v>
      </c>
    </row>
    <row r="37" spans="1:24" x14ac:dyDescent="0.25">
      <c r="A37">
        <v>95</v>
      </c>
      <c r="B37" t="s">
        <v>134</v>
      </c>
      <c r="C37">
        <v>78.31</v>
      </c>
      <c r="D37" s="2">
        <v>86.024829999999994</v>
      </c>
      <c r="E37" s="4">
        <v>69.36</v>
      </c>
      <c r="F37" s="5">
        <v>102.86</v>
      </c>
      <c r="G37" s="6">
        <f t="shared" si="4"/>
        <v>1.1290369088811996</v>
      </c>
      <c r="H37" s="7">
        <f t="shared" si="5"/>
        <v>9.8516536840760977E-2</v>
      </c>
      <c r="I37" s="7">
        <v>9.8516536840760977E-2</v>
      </c>
      <c r="J37">
        <f t="shared" si="2"/>
        <v>-0.18840367798558633</v>
      </c>
      <c r="K37" s="7"/>
      <c r="L37" s="7"/>
      <c r="M37">
        <v>95</v>
      </c>
      <c r="N37" t="s">
        <v>134</v>
      </c>
      <c r="O37" t="s">
        <v>6</v>
      </c>
      <c r="P37">
        <v>11.847838299999999</v>
      </c>
      <c r="Q37">
        <f t="shared" si="3"/>
        <v>-0.33313236515013545</v>
      </c>
      <c r="U37">
        <v>95</v>
      </c>
      <c r="V37" t="s">
        <v>134</v>
      </c>
      <c r="W37" t="s">
        <v>160</v>
      </c>
      <c r="X37">
        <v>0.79659869999999999</v>
      </c>
    </row>
    <row r="38" spans="1:24" x14ac:dyDescent="0.25">
      <c r="A38">
        <v>50</v>
      </c>
      <c r="B38" t="s">
        <v>76</v>
      </c>
      <c r="C38">
        <v>605.67999999999995</v>
      </c>
      <c r="D38" s="2">
        <v>667.99300000000005</v>
      </c>
      <c r="E38" s="4">
        <v>572.71</v>
      </c>
      <c r="F38" s="5">
        <v>849.13</v>
      </c>
      <c r="G38" s="6">
        <f t="shared" si="4"/>
        <v>1.0575684028565939</v>
      </c>
      <c r="H38" s="7">
        <f t="shared" si="5"/>
        <v>0.10288105930524387</v>
      </c>
      <c r="I38" s="7">
        <v>0.10288105930524387</v>
      </c>
      <c r="J38">
        <f t="shared" si="2"/>
        <v>-0.18575610597194797</v>
      </c>
      <c r="K38" s="7"/>
      <c r="L38" s="7"/>
      <c r="M38">
        <v>50</v>
      </c>
      <c r="N38" t="s">
        <v>76</v>
      </c>
      <c r="O38" t="s">
        <v>6</v>
      </c>
      <c r="P38">
        <v>13.6452521999999</v>
      </c>
      <c r="Q38">
        <f t="shared" si="3"/>
        <v>-0.29061870217723196</v>
      </c>
      <c r="U38">
        <v>50</v>
      </c>
      <c r="V38" t="s">
        <v>76</v>
      </c>
      <c r="W38" t="s">
        <v>160</v>
      </c>
      <c r="X38">
        <v>1.1031975999999999</v>
      </c>
    </row>
    <row r="39" spans="1:24" x14ac:dyDescent="0.25">
      <c r="A39">
        <v>101</v>
      </c>
      <c r="B39" t="s">
        <v>143</v>
      </c>
      <c r="C39">
        <v>43.76</v>
      </c>
      <c r="D39" s="2">
        <v>48.451479999999997</v>
      </c>
      <c r="E39" s="4">
        <v>38.43</v>
      </c>
      <c r="F39" s="5">
        <v>56.98</v>
      </c>
      <c r="G39" s="6">
        <f t="shared" si="4"/>
        <v>1.1386937288576633</v>
      </c>
      <c r="H39" s="7">
        <f t="shared" si="5"/>
        <v>0.10720932358318096</v>
      </c>
      <c r="I39" s="7">
        <v>0.10720932358318096</v>
      </c>
      <c r="J39">
        <f t="shared" si="2"/>
        <v>-0.18313052861196183</v>
      </c>
      <c r="K39" s="7"/>
      <c r="L39" s="7"/>
      <c r="M39">
        <v>101</v>
      </c>
      <c r="N39" t="s">
        <v>143</v>
      </c>
      <c r="O39" t="s">
        <v>6</v>
      </c>
      <c r="P39">
        <v>14.1811936999999</v>
      </c>
      <c r="Q39">
        <f t="shared" si="3"/>
        <v>-0.27794224724150812</v>
      </c>
      <c r="U39">
        <v>101</v>
      </c>
      <c r="V39" t="s">
        <v>143</v>
      </c>
      <c r="W39" t="s">
        <v>160</v>
      </c>
      <c r="X39">
        <v>1.2739910000000001</v>
      </c>
    </row>
    <row r="40" spans="1:24" x14ac:dyDescent="0.25">
      <c r="A40">
        <v>2</v>
      </c>
      <c r="B40" t="s">
        <v>13</v>
      </c>
      <c r="C40">
        <v>48.42</v>
      </c>
      <c r="D40" s="2">
        <v>53.972470000000001</v>
      </c>
      <c r="E40" s="4">
        <v>42.94</v>
      </c>
      <c r="F40" s="5">
        <v>63.67</v>
      </c>
      <c r="G40" s="6">
        <f t="shared" si="4"/>
        <v>1.1276199347927343</v>
      </c>
      <c r="H40" s="7">
        <f t="shared" si="5"/>
        <v>0.11467306897976041</v>
      </c>
      <c r="I40" s="7">
        <v>0.11467306897976041</v>
      </c>
      <c r="J40">
        <f t="shared" si="2"/>
        <v>-0.17860293055519544</v>
      </c>
      <c r="K40" s="7"/>
      <c r="L40" s="7"/>
      <c r="M40">
        <v>2</v>
      </c>
      <c r="N40" t="s">
        <v>13</v>
      </c>
      <c r="O40" t="s">
        <v>6</v>
      </c>
      <c r="P40">
        <v>22.0443064</v>
      </c>
      <c r="Q40">
        <f t="shared" si="3"/>
        <v>-9.1958527383894928E-2</v>
      </c>
      <c r="U40">
        <v>2</v>
      </c>
      <c r="V40" t="s">
        <v>13</v>
      </c>
      <c r="W40" t="s">
        <v>160</v>
      </c>
      <c r="X40">
        <v>10.483140499999999</v>
      </c>
    </row>
    <row r="41" spans="1:24" x14ac:dyDescent="0.25">
      <c r="A41">
        <v>72</v>
      </c>
      <c r="B41" t="s">
        <v>106</v>
      </c>
      <c r="C41">
        <v>138.63999999999999</v>
      </c>
      <c r="D41" s="2">
        <v>154.5488</v>
      </c>
      <c r="E41" s="4">
        <v>126.77</v>
      </c>
      <c r="F41" s="5">
        <v>187.98</v>
      </c>
      <c r="G41" s="6">
        <f t="shared" si="4"/>
        <v>1.0936341405695353</v>
      </c>
      <c r="H41" s="7">
        <f t="shared" si="5"/>
        <v>0.11474899019042134</v>
      </c>
      <c r="I41" s="7">
        <v>0.11474899019042134</v>
      </c>
      <c r="J41">
        <f t="shared" si="2"/>
        <v>-0.17855687583231944</v>
      </c>
      <c r="K41" s="7"/>
      <c r="L41" s="7"/>
      <c r="M41">
        <v>72</v>
      </c>
      <c r="N41" t="s">
        <v>106</v>
      </c>
      <c r="O41" t="s">
        <v>6</v>
      </c>
      <c r="P41">
        <v>19.158229599999899</v>
      </c>
      <c r="Q41">
        <f t="shared" si="3"/>
        <v>-0.16022198990030634</v>
      </c>
      <c r="U41">
        <v>72</v>
      </c>
      <c r="V41" t="s">
        <v>106</v>
      </c>
      <c r="W41" t="s">
        <v>160</v>
      </c>
      <c r="X41">
        <v>9.6121239000000003</v>
      </c>
    </row>
    <row r="42" spans="1:24" x14ac:dyDescent="0.25">
      <c r="A42">
        <v>58</v>
      </c>
      <c r="B42" t="s">
        <v>87</v>
      </c>
      <c r="C42">
        <v>10.199999999999999</v>
      </c>
      <c r="D42" s="2">
        <v>11.420579999999999</v>
      </c>
      <c r="E42" s="4">
        <v>8.6999999999999993</v>
      </c>
      <c r="F42" s="5">
        <v>12.9</v>
      </c>
      <c r="G42" s="6">
        <f t="shared" si="4"/>
        <v>1.1724137931034484</v>
      </c>
      <c r="H42" s="7">
        <f t="shared" si="5"/>
        <v>0.11966470588235295</v>
      </c>
      <c r="I42" s="7">
        <v>0.11966470588235295</v>
      </c>
      <c r="J42">
        <f t="shared" si="2"/>
        <v>-0.1755749433531375</v>
      </c>
      <c r="K42" s="7"/>
      <c r="L42" s="7"/>
      <c r="M42">
        <v>58</v>
      </c>
      <c r="N42" t="s">
        <v>87</v>
      </c>
      <c r="O42" t="s">
        <v>6</v>
      </c>
      <c r="P42">
        <v>16.489275499999898</v>
      </c>
      <c r="Q42">
        <f t="shared" si="3"/>
        <v>-0.22334991780692559</v>
      </c>
      <c r="U42">
        <v>58</v>
      </c>
      <c r="V42" t="s">
        <v>87</v>
      </c>
      <c r="W42" t="s">
        <v>160</v>
      </c>
      <c r="X42">
        <v>0.61331009999999897</v>
      </c>
    </row>
    <row r="43" spans="1:24" x14ac:dyDescent="0.25">
      <c r="A43">
        <v>18</v>
      </c>
      <c r="B43" t="s">
        <v>35</v>
      </c>
      <c r="C43">
        <v>1168.01</v>
      </c>
      <c r="D43" s="2">
        <v>1332.412</v>
      </c>
      <c r="E43" s="4">
        <v>1167.26</v>
      </c>
      <c r="F43" s="5">
        <v>1730.59</v>
      </c>
      <c r="G43" s="6">
        <f t="shared" si="4"/>
        <v>1.0006425303702688</v>
      </c>
      <c r="H43" s="7">
        <f t="shared" si="5"/>
        <v>0.140753931901268</v>
      </c>
      <c r="I43" s="7">
        <v>0.140753931901268</v>
      </c>
      <c r="J43">
        <f t="shared" si="2"/>
        <v>-0.16278196426977987</v>
      </c>
      <c r="K43" s="7"/>
      <c r="L43" s="7"/>
      <c r="M43">
        <v>18</v>
      </c>
      <c r="N43" t="s">
        <v>35</v>
      </c>
      <c r="O43" t="s">
        <v>6</v>
      </c>
      <c r="P43">
        <v>14.987747799999999</v>
      </c>
      <c r="Q43">
        <f t="shared" si="3"/>
        <v>-0.25886507799472552</v>
      </c>
      <c r="U43">
        <v>18</v>
      </c>
      <c r="V43" t="s">
        <v>35</v>
      </c>
      <c r="W43" t="s">
        <v>160</v>
      </c>
      <c r="X43">
        <v>0.57733009999999896</v>
      </c>
    </row>
    <row r="44" spans="1:24" x14ac:dyDescent="0.25">
      <c r="A44">
        <v>4</v>
      </c>
      <c r="B44" t="s">
        <v>16</v>
      </c>
      <c r="C44">
        <v>145.94999999999999</v>
      </c>
      <c r="D44" s="2">
        <v>169.0694</v>
      </c>
      <c r="E44" s="4">
        <v>139.06</v>
      </c>
      <c r="F44" s="5">
        <v>206.17</v>
      </c>
      <c r="G44" s="6">
        <f t="shared" si="4"/>
        <v>1.049546958147562</v>
      </c>
      <c r="H44" s="7">
        <f t="shared" si="5"/>
        <v>0.1584063035286058</v>
      </c>
      <c r="I44" s="7">
        <v>0.1584063035286058</v>
      </c>
      <c r="J44">
        <f t="shared" si="2"/>
        <v>-0.15207382254861651</v>
      </c>
      <c r="K44" s="7"/>
      <c r="L44" s="7"/>
      <c r="M44">
        <v>4</v>
      </c>
      <c r="N44" t="s">
        <v>18</v>
      </c>
      <c r="O44" t="s">
        <v>6</v>
      </c>
      <c r="P44">
        <v>25.9275927999999</v>
      </c>
      <c r="Q44">
        <f t="shared" si="3"/>
        <v>-1.083813285736035E-4</v>
      </c>
      <c r="U44">
        <v>4</v>
      </c>
      <c r="V44" t="s">
        <v>18</v>
      </c>
      <c r="W44" t="s">
        <v>160</v>
      </c>
      <c r="X44">
        <v>8.6412538999999899</v>
      </c>
    </row>
    <row r="45" spans="1:24" x14ac:dyDescent="0.25">
      <c r="A45">
        <v>23</v>
      </c>
      <c r="B45" t="s">
        <v>43</v>
      </c>
      <c r="C45">
        <v>56.7</v>
      </c>
      <c r="D45" s="2">
        <v>65.699870000000004</v>
      </c>
      <c r="E45" s="4">
        <v>52.56</v>
      </c>
      <c r="F45" s="5">
        <v>77.95</v>
      </c>
      <c r="G45" s="6">
        <f t="shared" si="4"/>
        <v>1.0787671232876712</v>
      </c>
      <c r="H45" s="7">
        <f t="shared" si="5"/>
        <v>0.15872786596119931</v>
      </c>
      <c r="I45" s="7">
        <v>0.15872786596119931</v>
      </c>
      <c r="J45">
        <f t="shared" si="2"/>
        <v>-0.1518787588952385</v>
      </c>
      <c r="K45" s="7"/>
      <c r="L45" s="7"/>
      <c r="M45">
        <v>23</v>
      </c>
      <c r="N45" t="s">
        <v>43</v>
      </c>
      <c r="O45" t="s">
        <v>6</v>
      </c>
      <c r="P45">
        <v>22.061606600000001</v>
      </c>
      <c r="Q45">
        <f t="shared" si="3"/>
        <v>-9.1549331220360242E-2</v>
      </c>
      <c r="U45">
        <v>23</v>
      </c>
      <c r="V45" t="s">
        <v>43</v>
      </c>
      <c r="W45" t="s">
        <v>160</v>
      </c>
      <c r="X45">
        <v>4.6947796000000004</v>
      </c>
    </row>
    <row r="46" spans="1:24" x14ac:dyDescent="0.25">
      <c r="A46">
        <v>40</v>
      </c>
      <c r="B46" t="s">
        <v>64</v>
      </c>
      <c r="C46">
        <v>175.31</v>
      </c>
      <c r="D46" s="2">
        <v>209.93770000000001</v>
      </c>
      <c r="E46" s="4">
        <v>173.78</v>
      </c>
      <c r="F46" s="5">
        <v>257.67</v>
      </c>
      <c r="G46" s="6">
        <f t="shared" si="4"/>
        <v>1.0088042352399587</v>
      </c>
      <c r="H46" s="7">
        <f t="shared" si="5"/>
        <v>0.19752267412013008</v>
      </c>
      <c r="I46" s="7">
        <v>0.19752267412013008</v>
      </c>
      <c r="J46">
        <f t="shared" si="2"/>
        <v>-0.12834535995139218</v>
      </c>
      <c r="K46" s="7"/>
      <c r="L46" s="7"/>
      <c r="M46">
        <v>40</v>
      </c>
      <c r="N46" t="s">
        <v>64</v>
      </c>
      <c r="O46" t="s">
        <v>6</v>
      </c>
      <c r="P46">
        <v>30.208277199999898</v>
      </c>
      <c r="Q46">
        <f t="shared" si="3"/>
        <v>0.1011412940383386</v>
      </c>
      <c r="U46">
        <v>40</v>
      </c>
      <c r="V46" t="s">
        <v>64</v>
      </c>
      <c r="W46" t="s">
        <v>160</v>
      </c>
      <c r="X46">
        <v>17.016024299999899</v>
      </c>
    </row>
    <row r="47" spans="1:24" x14ac:dyDescent="0.25">
      <c r="A47">
        <v>42</v>
      </c>
      <c r="B47" t="s">
        <v>68</v>
      </c>
      <c r="C47">
        <v>100.85</v>
      </c>
      <c r="D47" s="2">
        <v>122.892</v>
      </c>
      <c r="E47" s="4">
        <v>100.12</v>
      </c>
      <c r="F47" s="5">
        <v>148.47999999999999</v>
      </c>
      <c r="G47" s="6">
        <f t="shared" si="4"/>
        <v>1.0072912504994007</v>
      </c>
      <c r="H47" s="7">
        <f t="shared" si="5"/>
        <v>0.21856222112047599</v>
      </c>
      <c r="I47" s="7">
        <v>0.21856222112047599</v>
      </c>
      <c r="J47">
        <f t="shared" si="2"/>
        <v>-0.11558251676040282</v>
      </c>
      <c r="K47" s="7"/>
      <c r="L47" s="7"/>
      <c r="M47">
        <v>42</v>
      </c>
      <c r="N47" t="s">
        <v>68</v>
      </c>
      <c r="O47" t="s">
        <v>6</v>
      </c>
      <c r="P47">
        <v>19.384748600000002</v>
      </c>
      <c r="Q47">
        <f t="shared" si="3"/>
        <v>-0.15486420757595465</v>
      </c>
      <c r="U47">
        <v>42</v>
      </c>
      <c r="V47" t="s">
        <v>68</v>
      </c>
      <c r="W47" t="s">
        <v>160</v>
      </c>
      <c r="X47">
        <v>1.1199355</v>
      </c>
    </row>
    <row r="48" spans="1:24" x14ac:dyDescent="0.25">
      <c r="A48">
        <v>39</v>
      </c>
      <c r="B48" t="s">
        <v>62</v>
      </c>
      <c r="C48">
        <v>132.37</v>
      </c>
      <c r="D48" s="2">
        <v>163.50960000000001</v>
      </c>
      <c r="E48" s="4">
        <v>134.35</v>
      </c>
      <c r="F48" s="5">
        <v>199.2</v>
      </c>
      <c r="G48" s="6">
        <f t="shared" si="4"/>
        <v>0.98526237439523645</v>
      </c>
      <c r="H48" s="7">
        <f t="shared" si="5"/>
        <v>0.23524665709752965</v>
      </c>
      <c r="I48" s="7">
        <v>0.23524665709752965</v>
      </c>
      <c r="J48">
        <f t="shared" si="2"/>
        <v>-0.10546153648921464</v>
      </c>
      <c r="K48" s="7"/>
      <c r="L48" s="7"/>
      <c r="M48">
        <v>39</v>
      </c>
      <c r="N48" t="s">
        <v>62</v>
      </c>
      <c r="O48" t="s">
        <v>6</v>
      </c>
      <c r="P48">
        <v>22.561272599999999</v>
      </c>
      <c r="Q48">
        <f t="shared" si="3"/>
        <v>-7.9730889222654588E-2</v>
      </c>
      <c r="U48">
        <v>39</v>
      </c>
      <c r="V48" t="s">
        <v>62</v>
      </c>
      <c r="W48" t="s">
        <v>160</v>
      </c>
      <c r="X48">
        <v>7.8542015000000003</v>
      </c>
    </row>
    <row r="49" spans="1:24" x14ac:dyDescent="0.25">
      <c r="A49">
        <v>32</v>
      </c>
      <c r="B49" t="s">
        <v>54</v>
      </c>
      <c r="C49">
        <v>21.74</v>
      </c>
      <c r="D49" s="2">
        <v>26.88111</v>
      </c>
      <c r="E49" s="4">
        <v>20.97</v>
      </c>
      <c r="F49" s="5">
        <v>31.09</v>
      </c>
      <c r="G49" s="6">
        <f t="shared" si="4"/>
        <v>1.0367191225560324</v>
      </c>
      <c r="H49" s="7">
        <f t="shared" si="5"/>
        <v>0.23648160073597063</v>
      </c>
      <c r="I49" s="7">
        <v>0.23648160073597063</v>
      </c>
      <c r="J49">
        <f t="shared" si="2"/>
        <v>-0.10471240477041521</v>
      </c>
      <c r="K49" s="7"/>
      <c r="L49" s="7"/>
      <c r="M49">
        <v>32</v>
      </c>
      <c r="N49" t="s">
        <v>54</v>
      </c>
      <c r="O49" t="s">
        <v>6</v>
      </c>
      <c r="P49">
        <v>18.282202299999899</v>
      </c>
      <c r="Q49">
        <f t="shared" si="3"/>
        <v>-0.1809423867923437</v>
      </c>
      <c r="U49">
        <v>32</v>
      </c>
      <c r="V49" t="s">
        <v>54</v>
      </c>
      <c r="W49" t="s">
        <v>160</v>
      </c>
      <c r="X49">
        <v>0.82379389999999897</v>
      </c>
    </row>
    <row r="50" spans="1:24" x14ac:dyDescent="0.25">
      <c r="A50">
        <v>93</v>
      </c>
      <c r="B50" t="s">
        <v>128</v>
      </c>
      <c r="C50">
        <v>31.93</v>
      </c>
      <c r="D50" s="2">
        <v>39.955620000000003</v>
      </c>
      <c r="E50" s="4">
        <v>31.52</v>
      </c>
      <c r="F50" s="5">
        <v>46.73</v>
      </c>
      <c r="G50" s="6">
        <f t="shared" si="4"/>
        <v>1.0130076142131981</v>
      </c>
      <c r="H50" s="7">
        <f t="shared" si="5"/>
        <v>0.25135045411838408</v>
      </c>
      <c r="I50" s="7">
        <v>0.25135045411838408</v>
      </c>
      <c r="J50">
        <f t="shared" si="2"/>
        <v>-9.5692778818086688E-2</v>
      </c>
      <c r="K50" s="7"/>
      <c r="L50" s="7"/>
      <c r="M50">
        <v>93</v>
      </c>
      <c r="N50" t="s">
        <v>128</v>
      </c>
      <c r="O50" t="s">
        <v>6</v>
      </c>
      <c r="P50">
        <v>19.777324</v>
      </c>
      <c r="Q50">
        <f t="shared" si="3"/>
        <v>-0.14557874569816809</v>
      </c>
      <c r="U50">
        <v>93</v>
      </c>
      <c r="V50" t="s">
        <v>128</v>
      </c>
      <c r="W50" t="s">
        <v>160</v>
      </c>
      <c r="X50">
        <v>2.2769536000000001</v>
      </c>
    </row>
    <row r="51" spans="1:24" x14ac:dyDescent="0.25">
      <c r="A51">
        <v>104</v>
      </c>
      <c r="B51" t="s">
        <v>445</v>
      </c>
      <c r="C51">
        <v>277.72000000000003</v>
      </c>
      <c r="D51" s="2">
        <v>356.65019999999998</v>
      </c>
      <c r="E51" s="4">
        <v>299.97000000000003</v>
      </c>
      <c r="F51" s="5">
        <v>444.74</v>
      </c>
      <c r="G51" s="6">
        <f t="shared" si="4"/>
        <v>0.9258259159249258</v>
      </c>
      <c r="H51" s="7">
        <f t="shared" si="5"/>
        <v>0.28420783522972759</v>
      </c>
      <c r="I51" s="7">
        <v>0.28420783522972759</v>
      </c>
      <c r="J51">
        <f t="shared" si="2"/>
        <v>-7.5761094795433692E-2</v>
      </c>
      <c r="K51" s="7"/>
      <c r="L51" s="7"/>
      <c r="M51">
        <v>104</v>
      </c>
      <c r="N51" t="s">
        <v>151</v>
      </c>
      <c r="O51" t="s">
        <v>6</v>
      </c>
      <c r="P51">
        <v>22.134474299999901</v>
      </c>
      <c r="Q51">
        <f t="shared" si="3"/>
        <v>-8.9825814539307214E-2</v>
      </c>
      <c r="U51">
        <v>104</v>
      </c>
      <c r="V51" t="s">
        <v>151</v>
      </c>
      <c r="W51" t="s">
        <v>160</v>
      </c>
      <c r="X51">
        <v>2.1050643999999901</v>
      </c>
    </row>
    <row r="52" spans="1:24" x14ac:dyDescent="0.25">
      <c r="A52">
        <v>24</v>
      </c>
      <c r="B52" t="s">
        <v>44</v>
      </c>
      <c r="C52">
        <v>18.45</v>
      </c>
      <c r="D52" s="2">
        <v>23.736470000000001</v>
      </c>
      <c r="E52" s="4">
        <v>18.45</v>
      </c>
      <c r="F52" s="5">
        <v>27.36</v>
      </c>
      <c r="G52" s="6">
        <f t="shared" si="4"/>
        <v>1</v>
      </c>
      <c r="H52" s="7">
        <f t="shared" si="5"/>
        <v>0.28652953929539304</v>
      </c>
      <c r="I52" s="7">
        <v>0.28652953929539304</v>
      </c>
      <c r="J52">
        <f t="shared" si="2"/>
        <v>-7.4352721082564188E-2</v>
      </c>
      <c r="K52" s="7"/>
      <c r="L52" s="7"/>
      <c r="M52">
        <v>24</v>
      </c>
      <c r="N52" t="s">
        <v>44</v>
      </c>
      <c r="O52" t="s">
        <v>6</v>
      </c>
      <c r="P52">
        <v>28.918297399999901</v>
      </c>
      <c r="Q52">
        <f t="shared" si="3"/>
        <v>7.0629809477628092E-2</v>
      </c>
      <c r="U52">
        <v>24</v>
      </c>
      <c r="V52" t="s">
        <v>44</v>
      </c>
      <c r="W52" t="s">
        <v>160</v>
      </c>
      <c r="X52">
        <v>0.6370287</v>
      </c>
    </row>
    <row r="53" spans="1:24" x14ac:dyDescent="0.25">
      <c r="A53">
        <v>45</v>
      </c>
      <c r="B53" t="s">
        <v>71</v>
      </c>
      <c r="C53">
        <v>1030.31</v>
      </c>
      <c r="D53" s="2">
        <v>1377.5840000000001</v>
      </c>
      <c r="E53" s="4">
        <v>1208.0999999999999</v>
      </c>
      <c r="F53" s="5">
        <v>1791.16</v>
      </c>
      <c r="G53" s="6">
        <f t="shared" si="4"/>
        <v>0.85283503021273077</v>
      </c>
      <c r="H53" s="7">
        <f t="shared" si="5"/>
        <v>0.3370577787267911</v>
      </c>
      <c r="I53" s="7">
        <v>0.3370577787267911</v>
      </c>
      <c r="J53">
        <f t="shared" si="2"/>
        <v>-4.3701681087782163E-2</v>
      </c>
      <c r="K53" s="7"/>
      <c r="L53" s="7"/>
      <c r="M53">
        <v>45</v>
      </c>
      <c r="N53" t="s">
        <v>71</v>
      </c>
      <c r="O53" t="s">
        <v>6</v>
      </c>
      <c r="P53">
        <v>19.131816300000001</v>
      </c>
      <c r="Q53">
        <f t="shared" si="3"/>
        <v>-0.16084673533829252</v>
      </c>
      <c r="U53">
        <v>45</v>
      </c>
      <c r="V53" t="s">
        <v>71</v>
      </c>
      <c r="W53" t="s">
        <v>160</v>
      </c>
      <c r="X53">
        <v>1.0388941</v>
      </c>
    </row>
    <row r="54" spans="1:24" x14ac:dyDescent="0.25">
      <c r="A54">
        <v>16</v>
      </c>
      <c r="B54" t="s">
        <v>33</v>
      </c>
      <c r="C54">
        <v>67.11</v>
      </c>
      <c r="D54" s="2">
        <v>90.812860000000001</v>
      </c>
      <c r="E54" s="4">
        <v>73.34</v>
      </c>
      <c r="F54" s="5">
        <v>108.75</v>
      </c>
      <c r="G54" s="6">
        <f t="shared" si="4"/>
        <v>0.91505317698391053</v>
      </c>
      <c r="H54" s="7">
        <f t="shared" si="5"/>
        <v>0.35319415884368949</v>
      </c>
      <c r="I54" s="7">
        <v>0.35319415884368949</v>
      </c>
      <c r="J54">
        <f t="shared" si="2"/>
        <v>-3.3913158117264586E-2</v>
      </c>
      <c r="K54" s="7"/>
      <c r="L54" s="7"/>
      <c r="M54">
        <v>16</v>
      </c>
      <c r="N54" t="s">
        <v>33</v>
      </c>
      <c r="O54" t="s">
        <v>6</v>
      </c>
      <c r="P54">
        <v>22.3579759</v>
      </c>
      <c r="Q54">
        <f t="shared" si="3"/>
        <v>-8.4539401823621962E-2</v>
      </c>
      <c r="U54">
        <v>16</v>
      </c>
      <c r="V54" t="s">
        <v>33</v>
      </c>
      <c r="W54" t="s">
        <v>160</v>
      </c>
      <c r="X54">
        <v>14.267171899999999</v>
      </c>
    </row>
    <row r="55" spans="1:24" x14ac:dyDescent="0.25">
      <c r="A55">
        <v>97</v>
      </c>
      <c r="B55" t="s">
        <v>135</v>
      </c>
      <c r="C55">
        <v>221.83</v>
      </c>
      <c r="D55" s="2">
        <v>311.3417</v>
      </c>
      <c r="E55" s="4">
        <v>260.79000000000002</v>
      </c>
      <c r="F55" s="5">
        <v>386.65</v>
      </c>
      <c r="G55" s="6">
        <f t="shared" si="4"/>
        <v>0.85060776870278765</v>
      </c>
      <c r="H55" s="7">
        <f t="shared" si="5"/>
        <v>0.40351485371681012</v>
      </c>
      <c r="I55" s="7">
        <v>0.40351485371681012</v>
      </c>
      <c r="J55">
        <f t="shared" si="2"/>
        <v>-3.3880171569243833E-3</v>
      </c>
      <c r="K55" s="7"/>
      <c r="L55" s="7"/>
      <c r="M55">
        <v>97</v>
      </c>
      <c r="N55" t="s">
        <v>135</v>
      </c>
      <c r="O55" t="s">
        <v>6</v>
      </c>
      <c r="P55">
        <v>20.8694860999999</v>
      </c>
      <c r="Q55">
        <f t="shared" si="3"/>
        <v>-0.11974618068285536</v>
      </c>
      <c r="U55">
        <v>97</v>
      </c>
      <c r="V55" t="s">
        <v>135</v>
      </c>
      <c r="W55" t="s">
        <v>160</v>
      </c>
      <c r="X55">
        <v>17.9961854999999</v>
      </c>
    </row>
    <row r="56" spans="1:24" x14ac:dyDescent="0.25">
      <c r="A56">
        <v>3</v>
      </c>
      <c r="B56" t="s">
        <v>14</v>
      </c>
      <c r="C56">
        <v>154.22999999999999</v>
      </c>
      <c r="D56" s="2">
        <v>229.6352</v>
      </c>
      <c r="E56" s="4">
        <v>190.6</v>
      </c>
      <c r="F56" s="5">
        <v>282.58999999999997</v>
      </c>
      <c r="G56" s="6">
        <f t="shared" si="4"/>
        <v>0.80918153200419729</v>
      </c>
      <c r="H56" s="7">
        <f t="shared" si="5"/>
        <v>0.4889139596706219</v>
      </c>
      <c r="I56" s="7">
        <v>0.4889139596706219</v>
      </c>
      <c r="J56">
        <f t="shared" si="2"/>
        <v>4.8416111416816454E-2</v>
      </c>
      <c r="K56" s="7"/>
      <c r="L56" s="7"/>
      <c r="M56">
        <v>3</v>
      </c>
      <c r="N56" t="s">
        <v>14</v>
      </c>
      <c r="O56" t="s">
        <v>6</v>
      </c>
      <c r="P56">
        <v>21.5188235</v>
      </c>
      <c r="Q56">
        <f t="shared" si="3"/>
        <v>-0.10438760835885852</v>
      </c>
      <c r="U56">
        <v>3</v>
      </c>
      <c r="V56" t="s">
        <v>14</v>
      </c>
      <c r="W56" t="s">
        <v>160</v>
      </c>
      <c r="X56">
        <v>12.650378399999999</v>
      </c>
    </row>
    <row r="57" spans="1:24" x14ac:dyDescent="0.25">
      <c r="A57">
        <v>30</v>
      </c>
      <c r="B57" t="s">
        <v>440</v>
      </c>
      <c r="C57">
        <v>337.5</v>
      </c>
      <c r="D57" s="2">
        <v>522.08609999999999</v>
      </c>
      <c r="E57" s="4">
        <v>444.23</v>
      </c>
      <c r="F57" s="5">
        <v>658.66</v>
      </c>
      <c r="G57" s="6">
        <f t="shared" si="4"/>
        <v>0.75974157531008712</v>
      </c>
      <c r="H57" s="7">
        <f t="shared" si="5"/>
        <v>0.54692177777777773</v>
      </c>
      <c r="I57" s="7">
        <v>0.54692177777777773</v>
      </c>
      <c r="J57">
        <f t="shared" si="2"/>
        <v>8.3604354126647018E-2</v>
      </c>
      <c r="K57" s="7"/>
      <c r="L57" s="7"/>
      <c r="M57">
        <v>30</v>
      </c>
      <c r="N57" t="s">
        <v>150</v>
      </c>
      <c r="O57" t="s">
        <v>6</v>
      </c>
      <c r="P57">
        <v>32.956914300000001</v>
      </c>
      <c r="Q57">
        <f t="shared" si="3"/>
        <v>0.16615393876320117</v>
      </c>
      <c r="U57">
        <v>30</v>
      </c>
      <c r="V57" t="s">
        <v>150</v>
      </c>
      <c r="W57" t="s">
        <v>160</v>
      </c>
      <c r="X57">
        <v>9.0463363000000001</v>
      </c>
    </row>
    <row r="58" spans="1:24" x14ac:dyDescent="0.25">
      <c r="A58">
        <v>56</v>
      </c>
      <c r="B58" t="s">
        <v>83</v>
      </c>
      <c r="C58">
        <v>44</v>
      </c>
      <c r="D58" s="2">
        <v>73.137299999999996</v>
      </c>
      <c r="E58" s="4">
        <v>58.67</v>
      </c>
      <c r="F58" s="5">
        <v>87.07</v>
      </c>
      <c r="G58" s="6">
        <f t="shared" si="4"/>
        <v>0.74995738878472817</v>
      </c>
      <c r="H58" s="7">
        <f t="shared" si="5"/>
        <v>0.66221136363636357</v>
      </c>
      <c r="I58" s="7">
        <v>0.66221136363636357</v>
      </c>
      <c r="J58">
        <f t="shared" si="2"/>
        <v>0.15354040863594987</v>
      </c>
      <c r="K58" s="7"/>
      <c r="L58" s="7"/>
      <c r="M58">
        <v>56</v>
      </c>
      <c r="N58" t="s">
        <v>83</v>
      </c>
      <c r="O58" t="s">
        <v>6</v>
      </c>
      <c r="P58">
        <v>24.430012300000001</v>
      </c>
      <c r="Q58">
        <f t="shared" si="3"/>
        <v>-3.5530179642134896E-2</v>
      </c>
      <c r="U58">
        <v>56</v>
      </c>
      <c r="V58" t="s">
        <v>83</v>
      </c>
      <c r="W58" t="s">
        <v>160</v>
      </c>
      <c r="X58">
        <v>4.9057297999999898</v>
      </c>
    </row>
    <row r="59" spans="1:24" x14ac:dyDescent="0.25">
      <c r="A59">
        <v>83</v>
      </c>
      <c r="B59" t="s">
        <v>118</v>
      </c>
      <c r="C59">
        <v>335.41</v>
      </c>
      <c r="D59" s="2">
        <v>564.37990000000002</v>
      </c>
      <c r="E59" s="4">
        <v>481.37</v>
      </c>
      <c r="F59" s="5">
        <v>713.71</v>
      </c>
      <c r="G59" s="6">
        <f t="shared" si="4"/>
        <v>0.69678210108648242</v>
      </c>
      <c r="H59" s="7">
        <f t="shared" si="5"/>
        <v>0.68265674845711211</v>
      </c>
      <c r="I59" s="7">
        <v>0.68265674845711211</v>
      </c>
      <c r="J59">
        <f t="shared" si="2"/>
        <v>0.16594282587631914</v>
      </c>
      <c r="K59" s="7"/>
      <c r="L59" s="7"/>
      <c r="M59">
        <v>83</v>
      </c>
      <c r="N59" t="s">
        <v>118</v>
      </c>
      <c r="O59" t="s">
        <v>6</v>
      </c>
      <c r="P59">
        <v>32.976046999999902</v>
      </c>
      <c r="Q59">
        <f t="shared" si="3"/>
        <v>0.16660647847014209</v>
      </c>
      <c r="U59">
        <v>83</v>
      </c>
      <c r="V59" t="s">
        <v>118</v>
      </c>
      <c r="W59" t="s">
        <v>160</v>
      </c>
      <c r="X59">
        <v>13.990478299999999</v>
      </c>
    </row>
    <row r="60" spans="1:24" x14ac:dyDescent="0.25">
      <c r="A60">
        <v>31</v>
      </c>
      <c r="B60" t="s">
        <v>52</v>
      </c>
      <c r="C60">
        <v>20.75</v>
      </c>
      <c r="D60" s="2">
        <v>36.82855</v>
      </c>
      <c r="E60" s="4">
        <v>28.98</v>
      </c>
      <c r="F60" s="5">
        <v>42.98</v>
      </c>
      <c r="G60" s="6">
        <f t="shared" si="4"/>
        <v>0.7160110420979986</v>
      </c>
      <c r="H60" s="7">
        <f t="shared" si="5"/>
        <v>0.77486987951807229</v>
      </c>
      <c r="I60" s="7">
        <v>0.77486987951807229</v>
      </c>
      <c r="J60">
        <f t="shared" si="2"/>
        <v>0.22188042433610689</v>
      </c>
      <c r="K60" s="7"/>
      <c r="L60" s="7"/>
      <c r="M60">
        <v>31</v>
      </c>
      <c r="N60" t="s">
        <v>52</v>
      </c>
      <c r="O60" t="s">
        <v>6</v>
      </c>
      <c r="P60">
        <v>41.557435499999997</v>
      </c>
      <c r="Q60">
        <f t="shared" si="3"/>
        <v>0.36957934884160959</v>
      </c>
      <c r="U60">
        <v>31</v>
      </c>
      <c r="V60" t="s">
        <v>52</v>
      </c>
      <c r="W60" t="s">
        <v>160</v>
      </c>
      <c r="X60">
        <v>13.6640871</v>
      </c>
    </row>
    <row r="61" spans="1:24" x14ac:dyDescent="0.25">
      <c r="A61">
        <v>66</v>
      </c>
      <c r="B61" t="s">
        <v>97</v>
      </c>
      <c r="C61">
        <v>14.21</v>
      </c>
      <c r="D61" s="2">
        <v>25.514030000000002</v>
      </c>
      <c r="E61" s="4">
        <v>19.87</v>
      </c>
      <c r="F61" s="5">
        <v>29.47</v>
      </c>
      <c r="G61" s="6">
        <f t="shared" si="4"/>
        <v>0.71514846502264717</v>
      </c>
      <c r="H61" s="7">
        <f t="shared" si="5"/>
        <v>0.79549824067558061</v>
      </c>
      <c r="I61" s="7">
        <v>0.79549824067558061</v>
      </c>
      <c r="J61">
        <f t="shared" si="2"/>
        <v>0.23439383723116813</v>
      </c>
      <c r="K61" s="7"/>
      <c r="L61" s="7"/>
      <c r="M61">
        <v>66</v>
      </c>
      <c r="N61" t="s">
        <v>97</v>
      </c>
      <c r="O61" t="s">
        <v>6</v>
      </c>
      <c r="P61">
        <v>37.625618500000002</v>
      </c>
      <c r="Q61">
        <f t="shared" si="3"/>
        <v>0.27658132384072276</v>
      </c>
      <c r="U61">
        <v>66</v>
      </c>
      <c r="V61" t="s">
        <v>97</v>
      </c>
      <c r="W61" t="s">
        <v>160</v>
      </c>
      <c r="X61">
        <v>18.699646600000001</v>
      </c>
    </row>
    <row r="62" spans="1:24" x14ac:dyDescent="0.25">
      <c r="A62">
        <v>92</v>
      </c>
      <c r="B62" t="s">
        <v>127</v>
      </c>
      <c r="C62">
        <v>44.18</v>
      </c>
      <c r="D62" s="2">
        <v>88.665760000000006</v>
      </c>
      <c r="E62" s="4">
        <v>71.56</v>
      </c>
      <c r="F62" s="5">
        <v>106.1</v>
      </c>
      <c r="G62" s="6">
        <f t="shared" si="4"/>
        <v>0.61738401341531579</v>
      </c>
      <c r="H62" s="7">
        <f t="shared" si="5"/>
        <v>1.0069207786328658</v>
      </c>
      <c r="I62" s="7">
        <v>1.0069207786328658</v>
      </c>
      <c r="J62">
        <f t="shared" si="2"/>
        <v>0.36264530096018555</v>
      </c>
      <c r="K62" s="7"/>
      <c r="L62" s="7"/>
      <c r="M62">
        <v>92</v>
      </c>
      <c r="N62" t="s">
        <v>127</v>
      </c>
      <c r="O62" t="s">
        <v>6</v>
      </c>
      <c r="P62">
        <v>40.761221599999999</v>
      </c>
      <c r="Q62">
        <f t="shared" si="3"/>
        <v>0.35074675307780534</v>
      </c>
      <c r="U62">
        <v>92</v>
      </c>
      <c r="V62" t="s">
        <v>127</v>
      </c>
      <c r="W62" t="s">
        <v>160</v>
      </c>
      <c r="X62">
        <v>15.7404569</v>
      </c>
    </row>
    <row r="63" spans="1:24" x14ac:dyDescent="0.25">
      <c r="A63">
        <v>55</v>
      </c>
      <c r="B63" t="s">
        <v>81</v>
      </c>
      <c r="C63">
        <v>129.93</v>
      </c>
      <c r="D63" s="2">
        <v>277.87720000000002</v>
      </c>
      <c r="E63" s="4">
        <v>231.96</v>
      </c>
      <c r="F63" s="5">
        <v>343.92</v>
      </c>
      <c r="G63" s="6">
        <f t="shared" si="4"/>
        <v>0.56013967925504393</v>
      </c>
      <c r="H63" s="7">
        <f t="shared" si="5"/>
        <v>1.1386685138151313</v>
      </c>
      <c r="I63" s="7">
        <v>1.1386685138151313</v>
      </c>
      <c r="J63">
        <f t="shared" si="2"/>
        <v>0.44256506752510238</v>
      </c>
      <c r="K63" s="7"/>
      <c r="L63" s="7"/>
      <c r="M63">
        <v>55</v>
      </c>
      <c r="N63" t="s">
        <v>81</v>
      </c>
      <c r="O63" t="s">
        <v>6</v>
      </c>
      <c r="P63">
        <v>46.535870000000003</v>
      </c>
      <c r="Q63">
        <f t="shared" si="3"/>
        <v>0.48733268682663766</v>
      </c>
      <c r="U63">
        <v>55</v>
      </c>
      <c r="V63" t="s">
        <v>81</v>
      </c>
      <c r="W63" t="s">
        <v>160</v>
      </c>
      <c r="X63">
        <v>19.130949999999899</v>
      </c>
    </row>
    <row r="64" spans="1:24" x14ac:dyDescent="0.25">
      <c r="A64">
        <v>15</v>
      </c>
      <c r="B64" t="s">
        <v>154</v>
      </c>
      <c r="C64">
        <v>44.02</v>
      </c>
      <c r="D64" s="2">
        <v>109.7758</v>
      </c>
      <c r="E64" s="4">
        <v>89.15</v>
      </c>
      <c r="F64" s="5">
        <v>132.18</v>
      </c>
      <c r="G64" s="6">
        <f t="shared" si="4"/>
        <v>0.49377453729669096</v>
      </c>
      <c r="H64" s="7">
        <f t="shared" si="5"/>
        <v>1.4937710131758288</v>
      </c>
      <c r="I64" s="7">
        <v>1.4937710131758288</v>
      </c>
      <c r="J64">
        <f t="shared" si="2"/>
        <v>0.65797453028561026</v>
      </c>
      <c r="K64" s="7"/>
      <c r="L64" s="7"/>
      <c r="M64">
        <v>15</v>
      </c>
      <c r="N64" t="s">
        <v>154</v>
      </c>
      <c r="O64" t="s">
        <v>6</v>
      </c>
      <c r="P64">
        <v>44.073672600000002</v>
      </c>
      <c r="Q64">
        <f t="shared" si="3"/>
        <v>0.42909510980758536</v>
      </c>
      <c r="U64">
        <v>15</v>
      </c>
      <c r="V64" t="s">
        <v>154</v>
      </c>
      <c r="W64" t="s">
        <v>160</v>
      </c>
      <c r="X64">
        <v>11.271872500000001</v>
      </c>
    </row>
    <row r="65" spans="1:24" x14ac:dyDescent="0.25">
      <c r="A65">
        <v>33</v>
      </c>
      <c r="B65" t="s">
        <v>53</v>
      </c>
      <c r="C65">
        <v>180.66</v>
      </c>
      <c r="D65" s="2">
        <v>577.5933</v>
      </c>
      <c r="E65" s="4">
        <v>492.99</v>
      </c>
      <c r="F65" s="5">
        <v>730.94</v>
      </c>
      <c r="G65" s="6">
        <f t="shared" si="4"/>
        <v>0.36645773747946203</v>
      </c>
      <c r="H65" s="7">
        <f t="shared" si="5"/>
        <v>2.1971288608435739</v>
      </c>
      <c r="I65" s="7">
        <v>1.8971288608435699</v>
      </c>
      <c r="J65">
        <f t="shared" si="2"/>
        <v>0.90265626984747926</v>
      </c>
      <c r="K65" s="7"/>
      <c r="L65" s="7"/>
      <c r="M65">
        <v>33</v>
      </c>
      <c r="N65" t="s">
        <v>53</v>
      </c>
      <c r="O65" t="s">
        <v>6</v>
      </c>
      <c r="P65">
        <v>54.307173999999897</v>
      </c>
      <c r="Q65">
        <f t="shared" si="3"/>
        <v>0.67114488451576793</v>
      </c>
      <c r="U65">
        <v>33</v>
      </c>
      <c r="V65" t="s">
        <v>53</v>
      </c>
      <c r="W65" t="s">
        <v>160</v>
      </c>
      <c r="X65">
        <v>15.0254207999999</v>
      </c>
    </row>
    <row r="66" spans="1:24" x14ac:dyDescent="0.25">
      <c r="A66">
        <v>1</v>
      </c>
      <c r="B66" t="s">
        <v>12</v>
      </c>
      <c r="C66">
        <v>58.82</v>
      </c>
      <c r="D66" s="2">
        <v>202.88679999999999</v>
      </c>
      <c r="E66" s="4">
        <v>167.78</v>
      </c>
      <c r="F66" s="5">
        <v>248.75</v>
      </c>
      <c r="G66" s="6">
        <f t="shared" si="4"/>
        <v>0.35057813803790677</v>
      </c>
      <c r="H66" s="7">
        <f t="shared" si="5"/>
        <v>2.4492825569534173</v>
      </c>
      <c r="I66" s="7">
        <v>2.1492825569534202</v>
      </c>
      <c r="J66">
        <f t="shared" si="2"/>
        <v>1.055615745801286</v>
      </c>
      <c r="K66" s="7"/>
      <c r="L66" s="7"/>
      <c r="M66">
        <v>1</v>
      </c>
      <c r="N66" t="s">
        <v>12</v>
      </c>
      <c r="O66" t="s">
        <v>6</v>
      </c>
      <c r="P66">
        <v>62.626583099999898</v>
      </c>
      <c r="Q66">
        <f t="shared" si="3"/>
        <v>0.86792123892758477</v>
      </c>
      <c r="U66">
        <v>1</v>
      </c>
      <c r="V66" t="s">
        <v>12</v>
      </c>
      <c r="W66" t="s">
        <v>160</v>
      </c>
      <c r="X66">
        <v>15.121463800000001</v>
      </c>
    </row>
    <row r="67" spans="1:24" x14ac:dyDescent="0.25">
      <c r="A67">
        <v>63</v>
      </c>
      <c r="B67" t="s">
        <v>93</v>
      </c>
      <c r="C67">
        <v>13.03</v>
      </c>
      <c r="D67" s="2">
        <v>101.0809</v>
      </c>
      <c r="E67" s="4">
        <v>81.89</v>
      </c>
      <c r="F67" s="5">
        <v>121.42</v>
      </c>
      <c r="G67" s="6">
        <f t="shared" si="4"/>
        <v>0.1591158871657101</v>
      </c>
      <c r="H67" s="7">
        <f t="shared" si="5"/>
        <v>6.7575518035303146</v>
      </c>
      <c r="I67" s="7">
        <v>2.4910000000000001</v>
      </c>
      <c r="J67">
        <f t="shared" ref="J67:J69" si="6">2*((I67+0.58)/(2.717+0.58))-0.6</f>
        <v>1.2629056718228693</v>
      </c>
      <c r="K67" s="7"/>
      <c r="L67" s="7"/>
      <c r="M67">
        <v>63</v>
      </c>
      <c r="N67" t="s">
        <v>93</v>
      </c>
      <c r="O67" t="s">
        <v>6</v>
      </c>
      <c r="P67">
        <v>78.878335500000006</v>
      </c>
      <c r="Q67">
        <f t="shared" ref="Q67:Q69" si="7">2*((P67-2.679)/(81.878+2.679))-0.55</f>
        <v>1.2523188027011365</v>
      </c>
      <c r="U67">
        <v>63</v>
      </c>
      <c r="V67" t="s">
        <v>93</v>
      </c>
      <c r="W67" t="s">
        <v>160</v>
      </c>
      <c r="X67">
        <v>51.735320199999997</v>
      </c>
    </row>
    <row r="68" spans="1:24" x14ac:dyDescent="0.25">
      <c r="A68">
        <v>94</v>
      </c>
      <c r="B68" t="s">
        <v>130</v>
      </c>
      <c r="C68">
        <v>12.02</v>
      </c>
      <c r="D68" s="2">
        <v>43.664760000000001</v>
      </c>
      <c r="E68" s="4">
        <v>34.53</v>
      </c>
      <c r="F68" s="5">
        <v>51.2</v>
      </c>
      <c r="G68" s="6">
        <f t="shared" si="4"/>
        <v>0.34810309875470602</v>
      </c>
      <c r="H68" s="7">
        <f t="shared" si="5"/>
        <v>2.6326755407653915</v>
      </c>
      <c r="I68" s="7">
        <v>2.53267554076539</v>
      </c>
      <c r="J68">
        <f t="shared" si="6"/>
        <v>1.2881865579407887</v>
      </c>
      <c r="K68" s="7"/>
      <c r="L68" s="7"/>
      <c r="M68">
        <v>94</v>
      </c>
      <c r="N68" t="s">
        <v>130</v>
      </c>
      <c r="O68" t="s">
        <v>6</v>
      </c>
      <c r="P68">
        <v>73.423775399999897</v>
      </c>
      <c r="Q68">
        <f t="shared" si="7"/>
        <v>1.1233038163605589</v>
      </c>
      <c r="U68">
        <v>94</v>
      </c>
      <c r="V68" t="s">
        <v>130</v>
      </c>
      <c r="W68" t="s">
        <v>160</v>
      </c>
      <c r="X68">
        <v>30.8899753</v>
      </c>
    </row>
    <row r="69" spans="1:24" x14ac:dyDescent="0.25">
      <c r="A69">
        <v>70</v>
      </c>
      <c r="B69" t="s">
        <v>444</v>
      </c>
      <c r="C69">
        <v>43.6</v>
      </c>
      <c r="D69" s="2">
        <v>162.06299999999999</v>
      </c>
      <c r="E69" s="4">
        <v>133.13</v>
      </c>
      <c r="F69" s="5">
        <v>197.38</v>
      </c>
      <c r="G69" s="6">
        <f t="shared" si="4"/>
        <v>0.32749943664087738</v>
      </c>
      <c r="H69" s="7">
        <f t="shared" si="5"/>
        <v>2.7170412844036695</v>
      </c>
      <c r="I69" s="7">
        <v>2.71704128440367</v>
      </c>
      <c r="J69">
        <f t="shared" si="6"/>
        <v>1.4000250436176342</v>
      </c>
      <c r="K69" s="7"/>
      <c r="L69" s="7"/>
      <c r="M69">
        <v>70</v>
      </c>
      <c r="N69" t="s">
        <v>104</v>
      </c>
      <c r="O69" t="s">
        <v>6</v>
      </c>
      <c r="P69">
        <v>72.409550100000004</v>
      </c>
      <c r="Q69">
        <f t="shared" si="7"/>
        <v>1.099314665846707</v>
      </c>
      <c r="U69">
        <v>70</v>
      </c>
      <c r="V69" t="s">
        <v>104</v>
      </c>
      <c r="W69" t="s">
        <v>160</v>
      </c>
      <c r="X69">
        <v>40.666008999999903</v>
      </c>
    </row>
    <row r="70" spans="1:24" x14ac:dyDescent="0.25">
      <c r="E70" s="9"/>
      <c r="F70" s="9"/>
      <c r="I70" s="7"/>
    </row>
    <row r="71" spans="1:24" x14ac:dyDescent="0.25">
      <c r="E71" s="9"/>
      <c r="F71" s="9"/>
      <c r="I71" s="8"/>
    </row>
    <row r="72" spans="1:24" x14ac:dyDescent="0.25">
      <c r="E72" s="9"/>
      <c r="F72" s="9"/>
      <c r="I72" s="8"/>
    </row>
    <row r="73" spans="1:24" x14ac:dyDescent="0.25">
      <c r="I73" s="8"/>
      <c r="J73">
        <f>CORREL(J2:J69, Q2:Q69)</f>
        <v>0.94653791185743463</v>
      </c>
    </row>
    <row r="74" spans="1:24" x14ac:dyDescent="0.25">
      <c r="I74" s="8"/>
    </row>
    <row r="75" spans="1:24" x14ac:dyDescent="0.25">
      <c r="I75" s="8"/>
    </row>
    <row r="76" spans="1:24" x14ac:dyDescent="0.25">
      <c r="I76" s="8"/>
    </row>
    <row r="77" spans="1:24" x14ac:dyDescent="0.25">
      <c r="I77" s="8"/>
    </row>
    <row r="78" spans="1:24" x14ac:dyDescent="0.25">
      <c r="I78" s="8"/>
    </row>
    <row r="79" spans="1:24" x14ac:dyDescent="0.25">
      <c r="I79" s="8"/>
    </row>
    <row r="80" spans="1:24" x14ac:dyDescent="0.25">
      <c r="I80" s="8"/>
    </row>
    <row r="81" spans="9:9" x14ac:dyDescent="0.25">
      <c r="I81" s="8"/>
    </row>
    <row r="82" spans="9:9" x14ac:dyDescent="0.25">
      <c r="I82" s="8"/>
    </row>
    <row r="83" spans="9:9" x14ac:dyDescent="0.25">
      <c r="I83" s="8"/>
    </row>
    <row r="84" spans="9:9" x14ac:dyDescent="0.25">
      <c r="I84" s="8"/>
    </row>
    <row r="85" spans="9:9" x14ac:dyDescent="0.25">
      <c r="I85" s="8"/>
    </row>
    <row r="86" spans="9:9" x14ac:dyDescent="0.25">
      <c r="I86" s="8"/>
    </row>
    <row r="87" spans="9:9" x14ac:dyDescent="0.25">
      <c r="I87" s="8"/>
    </row>
    <row r="88" spans="9:9" x14ac:dyDescent="0.25">
      <c r="I88" s="8"/>
    </row>
    <row r="89" spans="9:9" x14ac:dyDescent="0.25">
      <c r="I89" s="8"/>
    </row>
    <row r="90" spans="9:9" x14ac:dyDescent="0.25">
      <c r="I90" s="8"/>
    </row>
    <row r="91" spans="9:9" x14ac:dyDescent="0.25">
      <c r="I91" s="8"/>
    </row>
    <row r="92" spans="9:9" x14ac:dyDescent="0.25">
      <c r="I92" s="8"/>
    </row>
    <row r="93" spans="9:9" x14ac:dyDescent="0.25">
      <c r="I93" s="8"/>
    </row>
    <row r="94" spans="9:9" x14ac:dyDescent="0.25">
      <c r="I94" s="8"/>
    </row>
    <row r="95" spans="9:9" x14ac:dyDescent="0.25">
      <c r="I95" s="8"/>
    </row>
    <row r="96" spans="9:9" x14ac:dyDescent="0.25">
      <c r="I96" s="8"/>
    </row>
    <row r="97" spans="9:9" x14ac:dyDescent="0.25">
      <c r="I97" s="8"/>
    </row>
    <row r="98" spans="9:9" x14ac:dyDescent="0.25">
      <c r="I98" s="8"/>
    </row>
    <row r="99" spans="9:9" x14ac:dyDescent="0.25">
      <c r="I99" s="8"/>
    </row>
    <row r="100" spans="9:9" x14ac:dyDescent="0.25">
      <c r="I100" s="8"/>
    </row>
    <row r="101" spans="9:9" x14ac:dyDescent="0.25">
      <c r="I101" s="8"/>
    </row>
    <row r="102" spans="9:9" x14ac:dyDescent="0.25">
      <c r="I102" s="8"/>
    </row>
    <row r="103" spans="9:9" x14ac:dyDescent="0.25">
      <c r="I103" s="8"/>
    </row>
    <row r="104" spans="9:9" x14ac:dyDescent="0.25">
      <c r="I104" s="8"/>
    </row>
    <row r="105" spans="9:9" x14ac:dyDescent="0.25">
      <c r="I105" s="8"/>
    </row>
    <row r="106" spans="9:9" x14ac:dyDescent="0.25">
      <c r="I106" s="8"/>
    </row>
    <row r="107" spans="9:9" x14ac:dyDescent="0.25">
      <c r="I107" s="8"/>
    </row>
    <row r="108" spans="9:9" x14ac:dyDescent="0.25">
      <c r="I108" s="8"/>
    </row>
    <row r="109" spans="9:9" x14ac:dyDescent="0.25">
      <c r="I109" s="8"/>
    </row>
    <row r="110" spans="9:9" x14ac:dyDescent="0.25">
      <c r="I110" s="8"/>
    </row>
    <row r="111" spans="9:9" x14ac:dyDescent="0.25">
      <c r="I111" s="8"/>
    </row>
    <row r="112" spans="9:9" x14ac:dyDescent="0.25">
      <c r="I112" s="8"/>
    </row>
    <row r="113" spans="9:9" x14ac:dyDescent="0.25">
      <c r="I113" s="8"/>
    </row>
    <row r="114" spans="9:9" x14ac:dyDescent="0.25">
      <c r="I114" s="8"/>
    </row>
    <row r="115" spans="9:9" x14ac:dyDescent="0.25">
      <c r="I115" s="8"/>
    </row>
    <row r="116" spans="9:9" x14ac:dyDescent="0.25">
      <c r="I116" s="8"/>
    </row>
    <row r="117" spans="9:9" x14ac:dyDescent="0.25">
      <c r="I117" s="8"/>
    </row>
    <row r="118" spans="9:9" x14ac:dyDescent="0.25">
      <c r="I118" s="8"/>
    </row>
    <row r="119" spans="9:9" x14ac:dyDescent="0.25">
      <c r="I119" s="8"/>
    </row>
    <row r="120" spans="9:9" x14ac:dyDescent="0.25">
      <c r="I120" s="8"/>
    </row>
    <row r="121" spans="9:9" x14ac:dyDescent="0.25">
      <c r="I121" s="8"/>
    </row>
    <row r="122" spans="9:9" x14ac:dyDescent="0.25">
      <c r="I122" s="8"/>
    </row>
    <row r="123" spans="9:9" x14ac:dyDescent="0.25">
      <c r="I123" s="8"/>
    </row>
    <row r="124" spans="9:9" x14ac:dyDescent="0.25">
      <c r="I124" s="8"/>
    </row>
    <row r="125" spans="9:9" x14ac:dyDescent="0.25">
      <c r="I125" s="8"/>
    </row>
    <row r="126" spans="9:9" x14ac:dyDescent="0.25">
      <c r="I126" s="8"/>
    </row>
    <row r="127" spans="9:9" x14ac:dyDescent="0.25">
      <c r="I127" s="8"/>
    </row>
    <row r="128" spans="9:9" x14ac:dyDescent="0.25">
      <c r="I128" s="8"/>
    </row>
    <row r="129" spans="9:18" x14ac:dyDescent="0.25">
      <c r="I129" s="8"/>
    </row>
    <row r="130" spans="9:18" x14ac:dyDescent="0.25">
      <c r="I130" s="8"/>
    </row>
    <row r="131" spans="9:18" x14ac:dyDescent="0.25">
      <c r="I131" s="8"/>
    </row>
    <row r="132" spans="9:18" x14ac:dyDescent="0.25">
      <c r="I132" s="8"/>
    </row>
    <row r="133" spans="9:18" x14ac:dyDescent="0.25">
      <c r="I133" s="8"/>
    </row>
    <row r="134" spans="9:18" x14ac:dyDescent="0.25">
      <c r="I134" s="8"/>
    </row>
    <row r="135" spans="9:18" x14ac:dyDescent="0.25">
      <c r="I135" s="8"/>
    </row>
    <row r="136" spans="9:18" x14ac:dyDescent="0.25">
      <c r="I136" s="8"/>
    </row>
    <row r="137" spans="9:18" x14ac:dyDescent="0.25">
      <c r="I137" s="8"/>
    </row>
    <row r="138" spans="9:18" x14ac:dyDescent="0.25">
      <c r="I138" s="8"/>
      <c r="R138">
        <v>-0.59972852765571805</v>
      </c>
    </row>
    <row r="139" spans="9:18" x14ac:dyDescent="0.25">
      <c r="I139" s="8"/>
      <c r="Q139">
        <v>-0.59972852765571805</v>
      </c>
      <c r="R139">
        <v>0</v>
      </c>
    </row>
    <row r="141" spans="9:18" x14ac:dyDescent="0.25">
      <c r="R141">
        <v>-0.59972852765571805</v>
      </c>
    </row>
    <row r="142" spans="9:18" x14ac:dyDescent="0.25">
      <c r="Q142">
        <v>-0.59972852765571805</v>
      </c>
      <c r="R142">
        <v>1</v>
      </c>
    </row>
    <row r="143" spans="9:18" x14ac:dyDescent="0.25">
      <c r="Q143" t="s">
        <v>449</v>
      </c>
      <c r="R143">
        <v>0</v>
      </c>
    </row>
    <row r="144" spans="9:18" x14ac:dyDescent="0.25">
      <c r="Q144" t="s">
        <v>450</v>
      </c>
      <c r="R144">
        <v>1</v>
      </c>
    </row>
  </sheetData>
  <autoFilter ref="A1:X69" xr:uid="{53EA6B16-375F-47C8-8929-F8D1373D9B31}">
    <sortState xmlns:xlrd2="http://schemas.microsoft.com/office/spreadsheetml/2017/richdata2" ref="A2:X69">
      <sortCondition ref="I1:I69"/>
    </sortState>
  </autoFilter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24BB-F69B-45EB-8506-9F3EBDB9E6B9}">
  <dimension ref="A1:F197"/>
  <sheetViews>
    <sheetView topLeftCell="A16" workbookViewId="0">
      <selection activeCell="C28" sqref="C28"/>
    </sheetView>
  </sheetViews>
  <sheetFormatPr defaultRowHeight="15.75" x14ac:dyDescent="0.25"/>
  <cols>
    <col min="6" max="6" width="37.125" customWidth="1"/>
  </cols>
  <sheetData>
    <row r="1" spans="1:6" x14ac:dyDescent="0.25">
      <c r="A1" t="s">
        <v>0</v>
      </c>
      <c r="B1" t="s">
        <v>1</v>
      </c>
      <c r="C1" t="s">
        <v>432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4</v>
      </c>
      <c r="C2" t="s">
        <v>12</v>
      </c>
      <c r="D2">
        <v>2016</v>
      </c>
      <c r="E2">
        <v>49.626583099999898</v>
      </c>
      <c r="F2" t="s">
        <v>7</v>
      </c>
    </row>
    <row r="3" spans="1:6" x14ac:dyDescent="0.25">
      <c r="A3" t="s">
        <v>6</v>
      </c>
      <c r="B3">
        <v>8</v>
      </c>
      <c r="C3" t="s">
        <v>13</v>
      </c>
      <c r="D3">
        <v>2016</v>
      </c>
      <c r="E3">
        <v>39.044306400000004</v>
      </c>
      <c r="F3" t="s">
        <v>7</v>
      </c>
    </row>
    <row r="4" spans="1:6" x14ac:dyDescent="0.25">
      <c r="A4" t="s">
        <v>6</v>
      </c>
      <c r="B4">
        <v>12</v>
      </c>
      <c r="C4" t="s">
        <v>14</v>
      </c>
      <c r="D4">
        <v>2016</v>
      </c>
      <c r="E4">
        <v>21.5188235</v>
      </c>
      <c r="F4" t="s">
        <v>7</v>
      </c>
    </row>
    <row r="5" spans="1:6" x14ac:dyDescent="0.25">
      <c r="A5" t="s">
        <v>6</v>
      </c>
      <c r="B5">
        <v>32</v>
      </c>
      <c r="C5" t="s">
        <v>18</v>
      </c>
      <c r="D5">
        <v>2016</v>
      </c>
      <c r="E5">
        <v>25.9275927999999</v>
      </c>
      <c r="F5" t="s">
        <v>7</v>
      </c>
    </row>
    <row r="6" spans="1:6" x14ac:dyDescent="0.25">
      <c r="A6" t="s">
        <v>6</v>
      </c>
      <c r="B6">
        <v>51</v>
      </c>
      <c r="C6" t="s">
        <v>22</v>
      </c>
      <c r="D6">
        <v>2016</v>
      </c>
      <c r="E6">
        <v>33.436900700000002</v>
      </c>
      <c r="F6" t="s">
        <v>7</v>
      </c>
    </row>
    <row r="7" spans="1:6" x14ac:dyDescent="0.25">
      <c r="A7" t="s">
        <v>6</v>
      </c>
      <c r="B7">
        <v>36</v>
      </c>
      <c r="C7" t="s">
        <v>19</v>
      </c>
      <c r="D7">
        <v>2016</v>
      </c>
      <c r="E7">
        <v>11.7893031</v>
      </c>
      <c r="F7" t="s">
        <v>7</v>
      </c>
    </row>
    <row r="8" spans="1:6" x14ac:dyDescent="0.25">
      <c r="A8" t="s">
        <v>6</v>
      </c>
      <c r="B8">
        <v>40</v>
      </c>
      <c r="C8" t="s">
        <v>20</v>
      </c>
      <c r="D8">
        <v>2016</v>
      </c>
      <c r="E8">
        <v>5.1639695999999899</v>
      </c>
      <c r="F8" t="s">
        <v>7</v>
      </c>
    </row>
    <row r="9" spans="1:6" x14ac:dyDescent="0.25">
      <c r="A9" t="s">
        <v>6</v>
      </c>
      <c r="B9">
        <v>31</v>
      </c>
      <c r="C9" t="s">
        <v>17</v>
      </c>
      <c r="D9">
        <v>2016</v>
      </c>
      <c r="E9">
        <v>7.6716682999999897</v>
      </c>
      <c r="F9" t="s">
        <v>7</v>
      </c>
    </row>
    <row r="10" spans="1:6" x14ac:dyDescent="0.25">
      <c r="A10" t="s">
        <v>6</v>
      </c>
      <c r="B10">
        <v>50</v>
      </c>
      <c r="C10" s="2" t="s">
        <v>21</v>
      </c>
      <c r="D10">
        <v>2016</v>
      </c>
      <c r="E10">
        <v>31.8521044999999</v>
      </c>
      <c r="F10" t="s">
        <v>7</v>
      </c>
    </row>
    <row r="11" spans="1:6" x14ac:dyDescent="0.25">
      <c r="A11" t="s">
        <v>6</v>
      </c>
      <c r="B11">
        <v>56</v>
      </c>
      <c r="C11" s="2" t="s">
        <v>24</v>
      </c>
      <c r="D11">
        <v>2016</v>
      </c>
      <c r="E11">
        <v>10.0443321999999</v>
      </c>
      <c r="F11" t="s">
        <v>7</v>
      </c>
    </row>
    <row r="12" spans="1:6" x14ac:dyDescent="0.25">
      <c r="A12" t="s">
        <v>6</v>
      </c>
      <c r="B12">
        <v>70</v>
      </c>
      <c r="C12" s="2" t="s">
        <v>26</v>
      </c>
      <c r="D12">
        <v>2016</v>
      </c>
      <c r="E12">
        <v>10.2685347999999</v>
      </c>
      <c r="F12" t="s">
        <v>7</v>
      </c>
    </row>
    <row r="13" spans="1:6" x14ac:dyDescent="0.25">
      <c r="A13" t="s">
        <v>6</v>
      </c>
      <c r="B13">
        <v>72</v>
      </c>
      <c r="C13" s="2" t="s">
        <v>27</v>
      </c>
      <c r="D13">
        <v>2016</v>
      </c>
      <c r="E13">
        <v>64.969118100000003</v>
      </c>
      <c r="F13" t="s">
        <v>7</v>
      </c>
    </row>
    <row r="14" spans="1:6" x14ac:dyDescent="0.25">
      <c r="A14" t="s">
        <v>6</v>
      </c>
      <c r="B14">
        <v>76</v>
      </c>
      <c r="C14" t="s">
        <v>28</v>
      </c>
      <c r="D14">
        <v>2016</v>
      </c>
      <c r="E14">
        <v>21.547278800000001</v>
      </c>
      <c r="F14" t="s">
        <v>7</v>
      </c>
    </row>
    <row r="15" spans="1:6" x14ac:dyDescent="0.25">
      <c r="A15" t="s">
        <v>6</v>
      </c>
      <c r="B15">
        <v>100</v>
      </c>
      <c r="C15" s="2" t="s">
        <v>30</v>
      </c>
      <c r="D15">
        <v>2016</v>
      </c>
      <c r="E15">
        <v>13.5612481</v>
      </c>
      <c r="F15" t="s">
        <v>7</v>
      </c>
    </row>
    <row r="16" spans="1:6" x14ac:dyDescent="0.25">
      <c r="A16" t="s">
        <v>6</v>
      </c>
      <c r="B16">
        <v>854</v>
      </c>
      <c r="C16" t="s">
        <v>154</v>
      </c>
      <c r="D16">
        <v>2016</v>
      </c>
      <c r="E16">
        <v>44.073672600000002</v>
      </c>
      <c r="F16" t="s">
        <v>36</v>
      </c>
    </row>
    <row r="17" spans="1:6" x14ac:dyDescent="0.25">
      <c r="A17" t="s">
        <v>6</v>
      </c>
      <c r="B17">
        <v>116</v>
      </c>
      <c r="C17" t="s">
        <v>33</v>
      </c>
      <c r="D17">
        <v>2016</v>
      </c>
      <c r="E17">
        <v>45.3579759</v>
      </c>
      <c r="F17" t="s">
        <v>7</v>
      </c>
    </row>
    <row r="18" spans="1:6" x14ac:dyDescent="0.25">
      <c r="A18" t="s">
        <v>6</v>
      </c>
      <c r="B18">
        <v>124</v>
      </c>
      <c r="C18" t="s">
        <v>35</v>
      </c>
      <c r="D18">
        <v>2016</v>
      </c>
      <c r="E18">
        <v>4.9877478000000002</v>
      </c>
      <c r="F18" t="s">
        <v>36</v>
      </c>
    </row>
    <row r="19" spans="1:6" x14ac:dyDescent="0.25">
      <c r="A19" t="s">
        <v>6</v>
      </c>
      <c r="B19">
        <v>152</v>
      </c>
      <c r="C19" t="s">
        <v>40</v>
      </c>
      <c r="D19">
        <v>2016</v>
      </c>
      <c r="E19">
        <v>11.873398</v>
      </c>
      <c r="F19" t="s">
        <v>36</v>
      </c>
    </row>
    <row r="20" spans="1:6" x14ac:dyDescent="0.25">
      <c r="A20" t="s">
        <v>6</v>
      </c>
      <c r="B20">
        <v>188</v>
      </c>
      <c r="C20" t="s">
        <v>43</v>
      </c>
      <c r="D20">
        <v>2016</v>
      </c>
      <c r="E20">
        <v>22.061606600000001</v>
      </c>
      <c r="F20" t="s">
        <v>7</v>
      </c>
    </row>
    <row r="21" spans="1:6" x14ac:dyDescent="0.25">
      <c r="A21" t="s">
        <v>6</v>
      </c>
      <c r="B21">
        <v>191</v>
      </c>
      <c r="C21" t="s">
        <v>44</v>
      </c>
      <c r="D21">
        <v>2016</v>
      </c>
      <c r="E21">
        <v>6.9182973999999904</v>
      </c>
      <c r="F21" t="s">
        <v>7</v>
      </c>
    </row>
    <row r="22" spans="1:6" x14ac:dyDescent="0.25">
      <c r="A22" t="s">
        <v>6</v>
      </c>
      <c r="B22">
        <v>203</v>
      </c>
      <c r="C22" s="2" t="s">
        <v>47</v>
      </c>
      <c r="D22">
        <v>2016</v>
      </c>
      <c r="E22">
        <v>5.0907005999999901</v>
      </c>
      <c r="F22" t="s">
        <v>7</v>
      </c>
    </row>
    <row r="23" spans="1:6" x14ac:dyDescent="0.25">
      <c r="A23" t="s">
        <v>6</v>
      </c>
      <c r="B23">
        <v>208</v>
      </c>
      <c r="C23" t="s">
        <v>49</v>
      </c>
      <c r="D23">
        <v>2016</v>
      </c>
      <c r="E23">
        <v>5.83107579999999</v>
      </c>
      <c r="F23" t="s">
        <v>7</v>
      </c>
    </row>
    <row r="24" spans="1:6" x14ac:dyDescent="0.25">
      <c r="A24" t="s">
        <v>6</v>
      </c>
      <c r="B24">
        <v>218</v>
      </c>
      <c r="C24" t="s">
        <v>51</v>
      </c>
      <c r="D24">
        <v>2016</v>
      </c>
      <c r="E24">
        <v>23.31</v>
      </c>
      <c r="F24" t="s">
        <v>36</v>
      </c>
    </row>
    <row r="25" spans="1:6" x14ac:dyDescent="0.25">
      <c r="A25" t="s">
        <v>6</v>
      </c>
      <c r="B25">
        <v>818</v>
      </c>
      <c r="C25" t="s">
        <v>150</v>
      </c>
      <c r="D25">
        <v>2016</v>
      </c>
      <c r="E25">
        <v>32.956914300000001</v>
      </c>
      <c r="F25" t="s">
        <v>7</v>
      </c>
    </row>
    <row r="26" spans="1:6" x14ac:dyDescent="0.25">
      <c r="A26" t="s">
        <v>6</v>
      </c>
      <c r="B26">
        <v>222</v>
      </c>
      <c r="C26" t="s">
        <v>52</v>
      </c>
      <c r="D26">
        <v>2016</v>
      </c>
      <c r="E26">
        <v>41.557435499999997</v>
      </c>
      <c r="F26" t="s">
        <v>7</v>
      </c>
    </row>
    <row r="27" spans="1:6" x14ac:dyDescent="0.25">
      <c r="A27" t="s">
        <v>6</v>
      </c>
      <c r="B27">
        <v>233</v>
      </c>
      <c r="C27" t="s">
        <v>54</v>
      </c>
      <c r="D27">
        <v>2016</v>
      </c>
      <c r="E27">
        <v>8.2822022999999891</v>
      </c>
      <c r="F27" t="s">
        <v>7</v>
      </c>
    </row>
    <row r="28" spans="1:6" x14ac:dyDescent="0.25">
      <c r="A28" t="s">
        <v>6</v>
      </c>
      <c r="B28">
        <v>748</v>
      </c>
      <c r="C28" s="2" t="s">
        <v>141</v>
      </c>
      <c r="D28">
        <v>2016</v>
      </c>
      <c r="E28">
        <v>62.6080732</v>
      </c>
      <c r="F28" t="s">
        <v>7</v>
      </c>
    </row>
    <row r="29" spans="1:6" x14ac:dyDescent="0.25">
      <c r="A29" t="s">
        <v>6</v>
      </c>
      <c r="B29">
        <v>231</v>
      </c>
      <c r="C29" t="s">
        <v>53</v>
      </c>
      <c r="D29">
        <v>2016</v>
      </c>
      <c r="E29">
        <v>58.307173999999897</v>
      </c>
      <c r="F29" t="s">
        <v>7</v>
      </c>
    </row>
    <row r="30" spans="1:6" x14ac:dyDescent="0.25">
      <c r="A30" t="s">
        <v>6</v>
      </c>
      <c r="B30">
        <v>246</v>
      </c>
      <c r="C30" t="s">
        <v>55</v>
      </c>
      <c r="D30">
        <v>2016</v>
      </c>
      <c r="E30">
        <v>8.4291421</v>
      </c>
      <c r="F30" t="s">
        <v>7</v>
      </c>
    </row>
    <row r="31" spans="1:6" x14ac:dyDescent="0.25">
      <c r="A31" t="s">
        <v>6</v>
      </c>
      <c r="B31">
        <v>250</v>
      </c>
      <c r="C31" t="s">
        <v>56</v>
      </c>
      <c r="D31">
        <v>2016</v>
      </c>
      <c r="E31">
        <v>6.3169636000000002</v>
      </c>
      <c r="F31" t="s">
        <v>7</v>
      </c>
    </row>
    <row r="32" spans="1:6" x14ac:dyDescent="0.25">
      <c r="A32" t="s">
        <v>6</v>
      </c>
      <c r="B32">
        <v>270</v>
      </c>
      <c r="C32" t="s">
        <v>59</v>
      </c>
      <c r="D32">
        <v>2016</v>
      </c>
      <c r="E32">
        <v>52.740528599999998</v>
      </c>
      <c r="F32" t="s">
        <v>7</v>
      </c>
    </row>
    <row r="33" spans="1:6" x14ac:dyDescent="0.25">
      <c r="A33" t="s">
        <v>6</v>
      </c>
      <c r="B33">
        <v>268</v>
      </c>
      <c r="C33" s="2" t="s">
        <v>58</v>
      </c>
      <c r="D33">
        <v>2016</v>
      </c>
      <c r="E33">
        <v>33.772401799999997</v>
      </c>
      <c r="F33" t="s">
        <v>7</v>
      </c>
    </row>
    <row r="34" spans="1:6" x14ac:dyDescent="0.25">
      <c r="A34" t="s">
        <v>6</v>
      </c>
      <c r="B34">
        <v>276</v>
      </c>
      <c r="C34" t="s">
        <v>61</v>
      </c>
      <c r="D34">
        <v>2016</v>
      </c>
      <c r="E34">
        <v>3.7649382999999998</v>
      </c>
      <c r="F34" t="s">
        <v>7</v>
      </c>
    </row>
    <row r="35" spans="1:6" x14ac:dyDescent="0.25">
      <c r="A35" t="s">
        <v>6</v>
      </c>
      <c r="B35">
        <v>288</v>
      </c>
      <c r="C35" t="s">
        <v>62</v>
      </c>
      <c r="D35">
        <v>2016</v>
      </c>
      <c r="E35">
        <v>49.561272600000002</v>
      </c>
      <c r="F35" t="s">
        <v>36</v>
      </c>
    </row>
    <row r="36" spans="1:6" x14ac:dyDescent="0.25">
      <c r="A36" t="s">
        <v>6</v>
      </c>
      <c r="B36">
        <v>300</v>
      </c>
      <c r="C36" s="2" t="s">
        <v>63</v>
      </c>
      <c r="D36">
        <v>2016</v>
      </c>
      <c r="E36">
        <v>16.4081118</v>
      </c>
      <c r="F36" t="s">
        <v>7</v>
      </c>
    </row>
    <row r="37" spans="1:6" x14ac:dyDescent="0.25">
      <c r="A37" t="s">
        <v>6</v>
      </c>
      <c r="B37">
        <v>320</v>
      </c>
      <c r="C37" t="s">
        <v>64</v>
      </c>
      <c r="D37">
        <v>2016</v>
      </c>
      <c r="E37">
        <v>44.208277199999898</v>
      </c>
      <c r="F37" t="s">
        <v>7</v>
      </c>
    </row>
    <row r="38" spans="1:6" x14ac:dyDescent="0.25">
      <c r="A38" t="s">
        <v>6</v>
      </c>
      <c r="B38">
        <v>324</v>
      </c>
      <c r="C38" s="2" t="s">
        <v>65</v>
      </c>
      <c r="D38">
        <v>2016</v>
      </c>
      <c r="E38">
        <v>73.380986899999897</v>
      </c>
      <c r="F38" t="s">
        <v>7</v>
      </c>
    </row>
    <row r="39" spans="1:6" x14ac:dyDescent="0.25">
      <c r="A39" t="s">
        <v>6</v>
      </c>
      <c r="B39">
        <v>340</v>
      </c>
      <c r="C39" s="2" t="s">
        <v>67</v>
      </c>
      <c r="D39">
        <v>2016</v>
      </c>
      <c r="E39">
        <v>54.431066800000004</v>
      </c>
      <c r="F39" t="s">
        <v>7</v>
      </c>
    </row>
    <row r="40" spans="1:6" x14ac:dyDescent="0.25">
      <c r="A40" t="s">
        <v>6</v>
      </c>
      <c r="B40">
        <v>348</v>
      </c>
      <c r="C40" t="s">
        <v>68</v>
      </c>
      <c r="D40">
        <v>2016</v>
      </c>
      <c r="E40">
        <v>9.3847486</v>
      </c>
      <c r="F40" t="s">
        <v>7</v>
      </c>
    </row>
    <row r="41" spans="1:6" x14ac:dyDescent="0.25">
      <c r="A41" t="s">
        <v>6</v>
      </c>
      <c r="B41">
        <v>352</v>
      </c>
      <c r="C41" t="s">
        <v>69</v>
      </c>
      <c r="D41">
        <v>2016</v>
      </c>
      <c r="E41">
        <v>7.1924983999999901</v>
      </c>
      <c r="F41" t="s">
        <v>7</v>
      </c>
    </row>
    <row r="42" spans="1:6" x14ac:dyDescent="0.25">
      <c r="A42" t="s">
        <v>6</v>
      </c>
      <c r="B42">
        <v>360</v>
      </c>
      <c r="C42" t="s">
        <v>71</v>
      </c>
      <c r="D42">
        <v>2016</v>
      </c>
      <c r="E42">
        <v>8.1318163000000006</v>
      </c>
      <c r="F42" t="s">
        <v>36</v>
      </c>
    </row>
    <row r="43" spans="1:6" x14ac:dyDescent="0.25">
      <c r="A43" t="s">
        <v>6</v>
      </c>
      <c r="B43">
        <v>364</v>
      </c>
      <c r="C43" t="s">
        <v>72</v>
      </c>
      <c r="D43">
        <v>2016</v>
      </c>
      <c r="E43">
        <v>45.266433900000003</v>
      </c>
      <c r="F43" t="s">
        <v>7</v>
      </c>
    </row>
    <row r="44" spans="1:6" x14ac:dyDescent="0.25">
      <c r="A44" t="s">
        <v>6</v>
      </c>
      <c r="B44">
        <v>372</v>
      </c>
      <c r="C44" t="s">
        <v>74</v>
      </c>
      <c r="D44">
        <v>2016</v>
      </c>
      <c r="E44">
        <v>7.1918308</v>
      </c>
      <c r="F44" t="s">
        <v>7</v>
      </c>
    </row>
    <row r="45" spans="1:6" x14ac:dyDescent="0.25">
      <c r="A45" t="s">
        <v>6</v>
      </c>
      <c r="B45">
        <v>376</v>
      </c>
      <c r="C45" t="s">
        <v>75</v>
      </c>
      <c r="D45">
        <v>2016</v>
      </c>
      <c r="E45">
        <v>11.6033159</v>
      </c>
      <c r="F45" t="s">
        <v>36</v>
      </c>
    </row>
    <row r="46" spans="1:6" x14ac:dyDescent="0.25">
      <c r="A46" t="s">
        <v>6</v>
      </c>
      <c r="B46">
        <v>380</v>
      </c>
      <c r="C46" t="s">
        <v>76</v>
      </c>
      <c r="D46">
        <v>2016</v>
      </c>
      <c r="E46">
        <v>7.6452521999999901</v>
      </c>
      <c r="F46" t="s">
        <v>7</v>
      </c>
    </row>
    <row r="47" spans="1:6" x14ac:dyDescent="0.25">
      <c r="A47" t="s">
        <v>6</v>
      </c>
      <c r="B47">
        <v>392</v>
      </c>
      <c r="C47" t="s">
        <v>78</v>
      </c>
      <c r="D47">
        <v>2016</v>
      </c>
      <c r="E47">
        <v>2.6792036000000001</v>
      </c>
      <c r="F47" t="s">
        <v>7</v>
      </c>
    </row>
    <row r="48" spans="1:6" x14ac:dyDescent="0.25">
      <c r="A48" t="s">
        <v>6</v>
      </c>
      <c r="B48">
        <v>404</v>
      </c>
      <c r="C48" t="s">
        <v>81</v>
      </c>
      <c r="D48">
        <v>2016</v>
      </c>
      <c r="E48">
        <v>56.535870000000003</v>
      </c>
      <c r="F48" t="s">
        <v>36</v>
      </c>
    </row>
    <row r="49" spans="1:6" x14ac:dyDescent="0.25">
      <c r="A49" t="s">
        <v>6</v>
      </c>
      <c r="B49">
        <v>414</v>
      </c>
      <c r="C49" t="s">
        <v>83</v>
      </c>
      <c r="D49">
        <v>2016</v>
      </c>
      <c r="E49">
        <v>12.4300123</v>
      </c>
      <c r="F49" t="s">
        <v>7</v>
      </c>
    </row>
    <row r="50" spans="1:6" x14ac:dyDescent="0.25">
      <c r="A50" t="s">
        <v>6</v>
      </c>
      <c r="B50">
        <v>428</v>
      </c>
      <c r="C50" t="s">
        <v>87</v>
      </c>
      <c r="D50">
        <v>2016</v>
      </c>
      <c r="E50">
        <v>9.4892754999999909</v>
      </c>
      <c r="F50" t="s">
        <v>7</v>
      </c>
    </row>
    <row r="51" spans="1:6" x14ac:dyDescent="0.25">
      <c r="A51" t="s">
        <v>6</v>
      </c>
      <c r="B51">
        <v>430</v>
      </c>
      <c r="C51" s="2" t="s">
        <v>88</v>
      </c>
      <c r="D51">
        <v>2016</v>
      </c>
      <c r="E51">
        <v>88.630874899999895</v>
      </c>
      <c r="F51" t="s">
        <v>7</v>
      </c>
    </row>
    <row r="52" spans="1:6" x14ac:dyDescent="0.25">
      <c r="A52" t="s">
        <v>6</v>
      </c>
      <c r="B52">
        <v>434</v>
      </c>
      <c r="C52" s="2" t="s">
        <v>89</v>
      </c>
      <c r="D52">
        <v>2016</v>
      </c>
      <c r="E52">
        <v>30.9392005999999</v>
      </c>
      <c r="F52" t="s">
        <v>7</v>
      </c>
    </row>
    <row r="53" spans="1:6" x14ac:dyDescent="0.25">
      <c r="A53" t="s">
        <v>6</v>
      </c>
      <c r="B53">
        <v>440</v>
      </c>
      <c r="C53" t="s">
        <v>90</v>
      </c>
      <c r="D53">
        <v>2016</v>
      </c>
      <c r="E53">
        <v>13.2701116</v>
      </c>
      <c r="F53" t="s">
        <v>7</v>
      </c>
    </row>
    <row r="54" spans="1:6" x14ac:dyDescent="0.25">
      <c r="A54" t="s">
        <v>6</v>
      </c>
      <c r="B54">
        <v>442</v>
      </c>
      <c r="C54" t="s">
        <v>91</v>
      </c>
      <c r="D54">
        <v>2016</v>
      </c>
      <c r="E54">
        <v>4.0230378999999896</v>
      </c>
      <c r="F54" t="s">
        <v>7</v>
      </c>
    </row>
    <row r="55" spans="1:6" x14ac:dyDescent="0.25">
      <c r="A55" t="s">
        <v>6</v>
      </c>
      <c r="B55">
        <v>454</v>
      </c>
      <c r="C55" t="s">
        <v>93</v>
      </c>
      <c r="D55">
        <v>2016</v>
      </c>
      <c r="E55">
        <v>81.878335500000006</v>
      </c>
      <c r="F55" t="s">
        <v>36</v>
      </c>
    </row>
    <row r="56" spans="1:6" x14ac:dyDescent="0.25">
      <c r="A56" t="s">
        <v>6</v>
      </c>
      <c r="B56">
        <v>458</v>
      </c>
      <c r="C56" t="s">
        <v>94</v>
      </c>
      <c r="D56">
        <v>2016</v>
      </c>
      <c r="E56">
        <v>15.0564258</v>
      </c>
      <c r="F56" t="s">
        <v>7</v>
      </c>
    </row>
    <row r="57" spans="1:6" x14ac:dyDescent="0.25">
      <c r="A57" t="s">
        <v>6</v>
      </c>
      <c r="B57">
        <v>470</v>
      </c>
      <c r="C57" s="2" t="s">
        <v>96</v>
      </c>
      <c r="D57">
        <v>2016</v>
      </c>
      <c r="E57">
        <v>5.5868403999999998</v>
      </c>
      <c r="F57" t="s">
        <v>7</v>
      </c>
    </row>
    <row r="58" spans="1:6" x14ac:dyDescent="0.25">
      <c r="A58" t="s">
        <v>6</v>
      </c>
      <c r="B58">
        <v>478</v>
      </c>
      <c r="C58" t="s">
        <v>97</v>
      </c>
      <c r="D58">
        <v>2016</v>
      </c>
      <c r="E58">
        <v>37.625618500000002</v>
      </c>
      <c r="F58" t="s">
        <v>7</v>
      </c>
    </row>
    <row r="59" spans="1:6" x14ac:dyDescent="0.25">
      <c r="A59" t="s">
        <v>6</v>
      </c>
      <c r="B59">
        <v>480</v>
      </c>
      <c r="C59" s="2" t="s">
        <v>98</v>
      </c>
      <c r="D59">
        <v>2016</v>
      </c>
      <c r="E59">
        <v>16.640989900000001</v>
      </c>
      <c r="F59" t="s">
        <v>7</v>
      </c>
    </row>
    <row r="60" spans="1:6" x14ac:dyDescent="0.25">
      <c r="A60" t="s">
        <v>6</v>
      </c>
      <c r="B60">
        <v>484</v>
      </c>
      <c r="C60" t="s">
        <v>99</v>
      </c>
      <c r="D60">
        <v>2016</v>
      </c>
      <c r="E60">
        <v>28.6662882</v>
      </c>
      <c r="F60" t="s">
        <v>7</v>
      </c>
    </row>
    <row r="61" spans="1:6" x14ac:dyDescent="0.25">
      <c r="A61" t="s">
        <v>6</v>
      </c>
      <c r="B61">
        <v>496</v>
      </c>
      <c r="C61" s="2" t="s">
        <v>100</v>
      </c>
      <c r="D61">
        <v>2016</v>
      </c>
      <c r="E61">
        <v>25.688764200000001</v>
      </c>
      <c r="F61" t="s">
        <v>7</v>
      </c>
    </row>
    <row r="62" spans="1:6" x14ac:dyDescent="0.25">
      <c r="A62" t="s">
        <v>6</v>
      </c>
      <c r="B62">
        <v>499</v>
      </c>
      <c r="C62" t="s">
        <v>102</v>
      </c>
      <c r="D62">
        <v>2016</v>
      </c>
      <c r="E62">
        <v>11.254402499999999</v>
      </c>
      <c r="F62" t="s">
        <v>7</v>
      </c>
    </row>
    <row r="63" spans="1:6" x14ac:dyDescent="0.25">
      <c r="A63" t="s">
        <v>6</v>
      </c>
      <c r="B63">
        <v>508</v>
      </c>
      <c r="C63" t="s">
        <v>104</v>
      </c>
      <c r="D63">
        <v>2016</v>
      </c>
      <c r="E63">
        <v>68.409550100000004</v>
      </c>
      <c r="F63" t="s">
        <v>7</v>
      </c>
    </row>
    <row r="64" spans="1:6" x14ac:dyDescent="0.25">
      <c r="A64" t="s">
        <v>6</v>
      </c>
      <c r="B64">
        <v>516</v>
      </c>
      <c r="C64" s="2" t="s">
        <v>105</v>
      </c>
      <c r="D64">
        <v>2016</v>
      </c>
      <c r="E64">
        <v>54.309402200000001</v>
      </c>
      <c r="F64" t="s">
        <v>7</v>
      </c>
    </row>
    <row r="65" spans="1:6" x14ac:dyDescent="0.25">
      <c r="A65" t="s">
        <v>6</v>
      </c>
      <c r="B65">
        <v>524</v>
      </c>
      <c r="C65" t="s">
        <v>106</v>
      </c>
      <c r="D65">
        <v>2016</v>
      </c>
      <c r="E65">
        <v>31.158229599999899</v>
      </c>
      <c r="F65" t="s">
        <v>7</v>
      </c>
    </row>
    <row r="66" spans="1:6" x14ac:dyDescent="0.25">
      <c r="A66" t="s">
        <v>6</v>
      </c>
      <c r="B66">
        <v>528</v>
      </c>
      <c r="C66" t="s">
        <v>107</v>
      </c>
      <c r="D66">
        <v>2016</v>
      </c>
      <c r="E66">
        <v>5.5347757999999896</v>
      </c>
      <c r="F66" t="s">
        <v>7</v>
      </c>
    </row>
    <row r="67" spans="1:6" x14ac:dyDescent="0.25">
      <c r="A67" t="s">
        <v>6</v>
      </c>
      <c r="B67">
        <v>554</v>
      </c>
      <c r="C67" t="s">
        <v>110</v>
      </c>
      <c r="D67">
        <v>2016</v>
      </c>
      <c r="E67">
        <v>11.2632268999999</v>
      </c>
      <c r="F67" t="s">
        <v>7</v>
      </c>
    </row>
    <row r="68" spans="1:6" x14ac:dyDescent="0.25">
      <c r="A68" t="s">
        <v>6</v>
      </c>
      <c r="B68">
        <v>566</v>
      </c>
      <c r="C68" t="s">
        <v>112</v>
      </c>
      <c r="D68">
        <v>2016</v>
      </c>
      <c r="E68">
        <v>38.884136599999998</v>
      </c>
      <c r="F68" t="s">
        <v>36</v>
      </c>
    </row>
    <row r="69" spans="1:6" x14ac:dyDescent="0.25">
      <c r="A69" t="s">
        <v>6</v>
      </c>
      <c r="B69">
        <v>807</v>
      </c>
      <c r="C69" s="2" t="s">
        <v>149</v>
      </c>
      <c r="D69">
        <v>2016</v>
      </c>
      <c r="E69">
        <v>13.7322019999999</v>
      </c>
      <c r="F69" t="s">
        <v>7</v>
      </c>
    </row>
    <row r="70" spans="1:6" x14ac:dyDescent="0.25">
      <c r="A70" t="s">
        <v>6</v>
      </c>
      <c r="B70">
        <v>578</v>
      </c>
      <c r="C70" t="s">
        <v>113</v>
      </c>
      <c r="D70">
        <v>2016</v>
      </c>
      <c r="E70">
        <v>4.9572747000000001</v>
      </c>
      <c r="F70" t="s">
        <v>7</v>
      </c>
    </row>
    <row r="71" spans="1:6" x14ac:dyDescent="0.25">
      <c r="A71" t="s">
        <v>6</v>
      </c>
      <c r="B71">
        <v>608</v>
      </c>
      <c r="C71" t="s">
        <v>118</v>
      </c>
      <c r="D71">
        <v>2016</v>
      </c>
      <c r="E71">
        <v>45.976046999999902</v>
      </c>
      <c r="F71" t="s">
        <v>7</v>
      </c>
    </row>
    <row r="72" spans="1:6" x14ac:dyDescent="0.25">
      <c r="A72" t="s">
        <v>6</v>
      </c>
      <c r="B72">
        <v>616</v>
      </c>
      <c r="C72" t="s">
        <v>119</v>
      </c>
      <c r="D72">
        <v>2016</v>
      </c>
      <c r="E72">
        <v>6.2624084</v>
      </c>
      <c r="F72" t="s">
        <v>7</v>
      </c>
    </row>
    <row r="73" spans="1:6" x14ac:dyDescent="0.25">
      <c r="A73" t="s">
        <v>6</v>
      </c>
      <c r="B73">
        <v>620</v>
      </c>
      <c r="C73" t="s">
        <v>120</v>
      </c>
      <c r="D73">
        <v>2016</v>
      </c>
      <c r="E73">
        <v>13.235884799999999</v>
      </c>
      <c r="F73" t="s">
        <v>7</v>
      </c>
    </row>
    <row r="74" spans="1:6" x14ac:dyDescent="0.25">
      <c r="A74" t="s">
        <v>6</v>
      </c>
      <c r="B74">
        <v>410</v>
      </c>
      <c r="C74" s="2" t="s">
        <v>82</v>
      </c>
      <c r="D74">
        <v>2016</v>
      </c>
      <c r="E74">
        <v>4.9949180000000002</v>
      </c>
      <c r="F74" t="s">
        <v>36</v>
      </c>
    </row>
    <row r="75" spans="1:6" x14ac:dyDescent="0.25">
      <c r="A75" t="s">
        <v>6</v>
      </c>
      <c r="B75">
        <v>498</v>
      </c>
      <c r="C75" s="2" t="s">
        <v>101</v>
      </c>
      <c r="D75">
        <v>2016</v>
      </c>
      <c r="E75">
        <v>20.954652200000002</v>
      </c>
      <c r="F75" t="s">
        <v>7</v>
      </c>
    </row>
    <row r="76" spans="1:6" x14ac:dyDescent="0.25">
      <c r="A76" t="s">
        <v>6</v>
      </c>
      <c r="B76">
        <v>642</v>
      </c>
      <c r="C76" t="s">
        <v>121</v>
      </c>
      <c r="D76">
        <v>2016</v>
      </c>
      <c r="E76">
        <v>16.586781299999998</v>
      </c>
      <c r="F76" t="s">
        <v>7</v>
      </c>
    </row>
    <row r="77" spans="1:6" x14ac:dyDescent="0.25">
      <c r="A77" t="s">
        <v>6</v>
      </c>
      <c r="B77">
        <v>643</v>
      </c>
      <c r="C77" t="s">
        <v>122</v>
      </c>
      <c r="D77">
        <v>2016</v>
      </c>
      <c r="E77">
        <v>8.8610921999999892</v>
      </c>
      <c r="F77" t="s">
        <v>36</v>
      </c>
    </row>
    <row r="78" spans="1:6" x14ac:dyDescent="0.25">
      <c r="A78" t="s">
        <v>6</v>
      </c>
      <c r="B78">
        <v>662</v>
      </c>
      <c r="C78" s="2" t="s">
        <v>124</v>
      </c>
      <c r="D78">
        <v>2016</v>
      </c>
      <c r="E78">
        <v>22.24</v>
      </c>
      <c r="F78" t="s">
        <v>36</v>
      </c>
    </row>
    <row r="79" spans="1:6" x14ac:dyDescent="0.25">
      <c r="A79" t="s">
        <v>6</v>
      </c>
      <c r="B79">
        <v>686</v>
      </c>
      <c r="C79" t="s">
        <v>127</v>
      </c>
      <c r="D79">
        <v>2016</v>
      </c>
      <c r="E79">
        <v>40.761221599999999</v>
      </c>
      <c r="F79" t="s">
        <v>7</v>
      </c>
    </row>
    <row r="80" spans="1:6" x14ac:dyDescent="0.25">
      <c r="A80" t="s">
        <v>6</v>
      </c>
      <c r="B80">
        <v>688</v>
      </c>
      <c r="C80" t="s">
        <v>128</v>
      </c>
      <c r="D80">
        <v>2016</v>
      </c>
      <c r="E80">
        <v>12.777324</v>
      </c>
      <c r="F80" t="s">
        <v>7</v>
      </c>
    </row>
    <row r="81" spans="1:6" x14ac:dyDescent="0.25">
      <c r="A81" t="s">
        <v>6</v>
      </c>
      <c r="B81">
        <v>690</v>
      </c>
      <c r="C81" s="2" t="s">
        <v>129</v>
      </c>
      <c r="D81">
        <v>2016</v>
      </c>
      <c r="E81">
        <v>14.3364999999999</v>
      </c>
      <c r="F81" t="s">
        <v>36</v>
      </c>
    </row>
    <row r="82" spans="1:6" x14ac:dyDescent="0.25">
      <c r="A82" t="s">
        <v>6</v>
      </c>
      <c r="B82">
        <v>694</v>
      </c>
      <c r="C82" t="s">
        <v>130</v>
      </c>
      <c r="D82">
        <v>2016</v>
      </c>
      <c r="E82">
        <v>79.423775399999897</v>
      </c>
      <c r="F82" t="s">
        <v>7</v>
      </c>
    </row>
    <row r="83" spans="1:6" x14ac:dyDescent="0.25">
      <c r="A83" t="s">
        <v>6</v>
      </c>
      <c r="B83">
        <v>702</v>
      </c>
      <c r="C83" s="2" t="s">
        <v>131</v>
      </c>
      <c r="D83">
        <v>2016</v>
      </c>
      <c r="E83">
        <v>3.0877021</v>
      </c>
      <c r="F83" t="s">
        <v>36</v>
      </c>
    </row>
    <row r="84" spans="1:6" x14ac:dyDescent="0.25">
      <c r="A84" t="s">
        <v>6</v>
      </c>
      <c r="B84">
        <v>703</v>
      </c>
      <c r="C84" s="2" t="s">
        <v>132</v>
      </c>
      <c r="D84">
        <v>2016</v>
      </c>
      <c r="E84">
        <v>5.31068289999999</v>
      </c>
      <c r="F84" t="s">
        <v>7</v>
      </c>
    </row>
    <row r="85" spans="1:6" x14ac:dyDescent="0.25">
      <c r="A85" t="s">
        <v>6</v>
      </c>
      <c r="B85">
        <v>705</v>
      </c>
      <c r="C85" t="s">
        <v>134</v>
      </c>
      <c r="D85">
        <v>2016</v>
      </c>
      <c r="E85">
        <v>11.847838299999999</v>
      </c>
      <c r="F85" t="s">
        <v>7</v>
      </c>
    </row>
    <row r="86" spans="1:6" x14ac:dyDescent="0.25">
      <c r="A86" t="s">
        <v>6</v>
      </c>
      <c r="B86">
        <v>710</v>
      </c>
      <c r="C86" t="s">
        <v>135</v>
      </c>
      <c r="D86">
        <v>2016</v>
      </c>
      <c r="E86">
        <v>42.869486099999897</v>
      </c>
      <c r="F86" t="s">
        <v>7</v>
      </c>
    </row>
    <row r="87" spans="1:6" x14ac:dyDescent="0.25">
      <c r="A87" t="s">
        <v>6</v>
      </c>
      <c r="B87">
        <v>728</v>
      </c>
      <c r="C87" s="2" t="s">
        <v>138</v>
      </c>
      <c r="D87">
        <v>2016</v>
      </c>
      <c r="E87">
        <v>85.11</v>
      </c>
      <c r="F87" t="s">
        <v>36</v>
      </c>
    </row>
    <row r="88" spans="1:6" x14ac:dyDescent="0.25">
      <c r="A88" t="s">
        <v>6</v>
      </c>
      <c r="B88">
        <v>724</v>
      </c>
      <c r="C88" t="s">
        <v>137</v>
      </c>
      <c r="D88">
        <v>2016</v>
      </c>
      <c r="E88">
        <v>7.5387563000000002</v>
      </c>
      <c r="F88" t="s">
        <v>7</v>
      </c>
    </row>
    <row r="89" spans="1:6" x14ac:dyDescent="0.25">
      <c r="A89" t="s">
        <v>6</v>
      </c>
      <c r="B89">
        <v>729</v>
      </c>
      <c r="C89" s="2" t="s">
        <v>139</v>
      </c>
      <c r="D89">
        <v>2016</v>
      </c>
      <c r="E89">
        <v>43.923107899999998</v>
      </c>
      <c r="F89" t="s">
        <v>36</v>
      </c>
    </row>
    <row r="90" spans="1:6" x14ac:dyDescent="0.25">
      <c r="A90" t="s">
        <v>6</v>
      </c>
      <c r="B90">
        <v>752</v>
      </c>
      <c r="C90" t="s">
        <v>142</v>
      </c>
      <c r="D90">
        <v>2016</v>
      </c>
      <c r="E90">
        <v>5.3304350999999901</v>
      </c>
      <c r="F90" t="s">
        <v>7</v>
      </c>
    </row>
    <row r="91" spans="1:6" x14ac:dyDescent="0.25">
      <c r="A91" t="s">
        <v>6</v>
      </c>
      <c r="B91">
        <v>756</v>
      </c>
      <c r="C91" t="s">
        <v>143</v>
      </c>
      <c r="D91">
        <v>2016</v>
      </c>
      <c r="E91">
        <v>4.1811936999999899</v>
      </c>
      <c r="F91" t="s">
        <v>7</v>
      </c>
    </row>
    <row r="92" spans="1:6" x14ac:dyDescent="0.25">
      <c r="A92" t="s">
        <v>6</v>
      </c>
      <c r="B92">
        <v>788</v>
      </c>
      <c r="C92" s="2" t="s">
        <v>145</v>
      </c>
      <c r="D92">
        <v>2016</v>
      </c>
      <c r="E92">
        <v>19.444765400000001</v>
      </c>
      <c r="F92" t="s">
        <v>7</v>
      </c>
    </row>
    <row r="93" spans="1:6" x14ac:dyDescent="0.25">
      <c r="A93" t="s">
        <v>6</v>
      </c>
      <c r="B93">
        <v>800</v>
      </c>
      <c r="C93" s="2" t="s">
        <v>147</v>
      </c>
      <c r="D93">
        <v>2016</v>
      </c>
      <c r="E93">
        <v>60.660041999999997</v>
      </c>
      <c r="F93" t="s">
        <v>7</v>
      </c>
    </row>
    <row r="94" spans="1:6" x14ac:dyDescent="0.25">
      <c r="A94" t="s">
        <v>6</v>
      </c>
      <c r="B94">
        <v>804</v>
      </c>
      <c r="C94" s="2" t="s">
        <v>148</v>
      </c>
      <c r="D94">
        <v>2016</v>
      </c>
      <c r="E94">
        <v>22.254712999999999</v>
      </c>
      <c r="F94" t="s">
        <v>7</v>
      </c>
    </row>
    <row r="95" spans="1:6" x14ac:dyDescent="0.25">
      <c r="A95" t="s">
        <v>6</v>
      </c>
      <c r="B95">
        <v>826</v>
      </c>
      <c r="C95" t="s">
        <v>151</v>
      </c>
      <c r="D95">
        <v>2016</v>
      </c>
      <c r="E95">
        <v>6.1344742999999902</v>
      </c>
      <c r="F95" t="s">
        <v>7</v>
      </c>
    </row>
    <row r="96" spans="1:6" x14ac:dyDescent="0.25">
      <c r="A96" t="s">
        <v>6</v>
      </c>
      <c r="B96">
        <v>840</v>
      </c>
      <c r="C96" t="s">
        <v>153</v>
      </c>
      <c r="D96">
        <v>2016</v>
      </c>
      <c r="E96">
        <v>9.7625296000000006</v>
      </c>
      <c r="F96" t="s">
        <v>36</v>
      </c>
    </row>
    <row r="97" spans="1:6" x14ac:dyDescent="0.25">
      <c r="A97" t="s">
        <v>6</v>
      </c>
      <c r="B97">
        <v>858</v>
      </c>
      <c r="C97" t="s">
        <v>155</v>
      </c>
      <c r="D97">
        <v>2016</v>
      </c>
      <c r="E97">
        <v>23.401260600000001</v>
      </c>
      <c r="F97" t="s">
        <v>7</v>
      </c>
    </row>
    <row r="98" spans="1:6" x14ac:dyDescent="0.25">
      <c r="A98" t="s">
        <v>6</v>
      </c>
      <c r="B98">
        <v>860</v>
      </c>
      <c r="C98" t="s">
        <v>156</v>
      </c>
      <c r="D98">
        <v>2016</v>
      </c>
      <c r="E98">
        <v>13.392841000000001</v>
      </c>
      <c r="F98" t="s">
        <v>7</v>
      </c>
    </row>
    <row r="99" spans="1:6" x14ac:dyDescent="0.25">
      <c r="A99" t="s">
        <v>6</v>
      </c>
      <c r="B99">
        <v>716</v>
      </c>
      <c r="C99" s="2" t="s">
        <v>136</v>
      </c>
      <c r="D99">
        <v>2016</v>
      </c>
      <c r="E99">
        <v>66.739954100000006</v>
      </c>
      <c r="F99" t="s">
        <v>7</v>
      </c>
    </row>
    <row r="100" spans="1:6" x14ac:dyDescent="0.25">
      <c r="A100" t="s">
        <v>160</v>
      </c>
      <c r="B100">
        <v>4</v>
      </c>
      <c r="C100" t="s">
        <v>12</v>
      </c>
      <c r="D100">
        <v>2016</v>
      </c>
      <c r="E100">
        <v>15.121463800000001</v>
      </c>
      <c r="F100" t="s">
        <v>7</v>
      </c>
    </row>
    <row r="101" spans="1:6" x14ac:dyDescent="0.25">
      <c r="A101" t="s">
        <v>160</v>
      </c>
      <c r="B101">
        <v>8</v>
      </c>
      <c r="C101" t="s">
        <v>13</v>
      </c>
      <c r="D101">
        <v>2016</v>
      </c>
      <c r="E101">
        <v>10.483140499999999</v>
      </c>
      <c r="F101" t="s">
        <v>7</v>
      </c>
    </row>
    <row r="102" spans="1:6" x14ac:dyDescent="0.25">
      <c r="A102" t="s">
        <v>160</v>
      </c>
      <c r="B102">
        <v>12</v>
      </c>
      <c r="C102" t="s">
        <v>14</v>
      </c>
      <c r="D102">
        <v>2016</v>
      </c>
      <c r="E102">
        <v>12.650378399999999</v>
      </c>
      <c r="F102" t="s">
        <v>7</v>
      </c>
    </row>
    <row r="103" spans="1:6" x14ac:dyDescent="0.25">
      <c r="A103" t="s">
        <v>160</v>
      </c>
      <c r="B103">
        <v>32</v>
      </c>
      <c r="C103" t="s">
        <v>18</v>
      </c>
      <c r="D103">
        <v>2016</v>
      </c>
      <c r="E103">
        <v>8.6412538999999899</v>
      </c>
      <c r="F103" t="s">
        <v>7</v>
      </c>
    </row>
    <row r="104" spans="1:6" x14ac:dyDescent="0.25">
      <c r="A104" t="s">
        <v>160</v>
      </c>
      <c r="B104">
        <v>51</v>
      </c>
      <c r="C104" t="s">
        <v>22</v>
      </c>
      <c r="D104">
        <v>2016</v>
      </c>
      <c r="E104">
        <v>4.2870995000000001</v>
      </c>
      <c r="F104" t="s">
        <v>7</v>
      </c>
    </row>
    <row r="105" spans="1:6" x14ac:dyDescent="0.25">
      <c r="A105" t="s">
        <v>160</v>
      </c>
      <c r="B105">
        <v>36</v>
      </c>
      <c r="C105" t="s">
        <v>19</v>
      </c>
      <c r="D105">
        <v>2016</v>
      </c>
      <c r="E105">
        <v>3.3889655999999899</v>
      </c>
      <c r="F105" t="s">
        <v>7</v>
      </c>
    </row>
    <row r="106" spans="1:6" x14ac:dyDescent="0.25">
      <c r="A106" t="s">
        <v>160</v>
      </c>
      <c r="B106">
        <v>40</v>
      </c>
      <c r="C106" t="s">
        <v>20</v>
      </c>
      <c r="D106">
        <v>2016</v>
      </c>
      <c r="E106">
        <v>1.1748178999999901</v>
      </c>
      <c r="F106" t="s">
        <v>7</v>
      </c>
    </row>
    <row r="107" spans="1:6" x14ac:dyDescent="0.25">
      <c r="A107" t="s">
        <v>160</v>
      </c>
      <c r="B107">
        <v>31</v>
      </c>
      <c r="C107" t="s">
        <v>17</v>
      </c>
      <c r="D107">
        <v>2016</v>
      </c>
      <c r="E107">
        <v>0.12912270000000001</v>
      </c>
      <c r="F107" t="s">
        <v>7</v>
      </c>
    </row>
    <row r="108" spans="1:6" x14ac:dyDescent="0.25">
      <c r="A108" t="s">
        <v>160</v>
      </c>
      <c r="B108">
        <v>50</v>
      </c>
      <c r="C108" s="2" t="s">
        <v>21</v>
      </c>
      <c r="D108">
        <v>2016</v>
      </c>
      <c r="E108">
        <v>12.4302654999999</v>
      </c>
      <c r="F108" t="s">
        <v>7</v>
      </c>
    </row>
    <row r="109" spans="1:6" x14ac:dyDescent="0.25">
      <c r="A109" t="s">
        <v>160</v>
      </c>
      <c r="B109">
        <v>56</v>
      </c>
      <c r="C109" s="2" t="s">
        <v>24</v>
      </c>
      <c r="D109">
        <v>2016</v>
      </c>
      <c r="E109">
        <v>3.2962342999999898</v>
      </c>
      <c r="F109" t="s">
        <v>7</v>
      </c>
    </row>
    <row r="110" spans="1:6" x14ac:dyDescent="0.25">
      <c r="A110" t="s">
        <v>160</v>
      </c>
      <c r="B110">
        <v>70</v>
      </c>
      <c r="C110" s="2" t="s">
        <v>26</v>
      </c>
      <c r="D110">
        <v>2016</v>
      </c>
      <c r="E110">
        <v>1.7618417</v>
      </c>
      <c r="F110" t="s">
        <v>7</v>
      </c>
    </row>
    <row r="111" spans="1:6" x14ac:dyDescent="0.25">
      <c r="A111" t="s">
        <v>160</v>
      </c>
      <c r="B111">
        <v>72</v>
      </c>
      <c r="C111" s="2" t="s">
        <v>27</v>
      </c>
      <c r="D111">
        <v>2016</v>
      </c>
      <c r="E111">
        <v>39.870272999999898</v>
      </c>
      <c r="F111" t="s">
        <v>7</v>
      </c>
    </row>
    <row r="112" spans="1:6" x14ac:dyDescent="0.25">
      <c r="A112" t="s">
        <v>160</v>
      </c>
      <c r="B112">
        <v>76</v>
      </c>
      <c r="C112" t="s">
        <v>28</v>
      </c>
      <c r="D112">
        <v>2016</v>
      </c>
      <c r="E112">
        <v>1.7659271000000001</v>
      </c>
      <c r="F112" t="s">
        <v>7</v>
      </c>
    </row>
    <row r="113" spans="1:6" x14ac:dyDescent="0.25">
      <c r="A113" t="s">
        <v>160</v>
      </c>
      <c r="B113">
        <v>100</v>
      </c>
      <c r="C113" s="2" t="s">
        <v>30</v>
      </c>
      <c r="D113">
        <v>2016</v>
      </c>
      <c r="E113">
        <v>2.3550521999999998</v>
      </c>
      <c r="F113" t="s">
        <v>7</v>
      </c>
    </row>
    <row r="114" spans="1:6" x14ac:dyDescent="0.25">
      <c r="A114" t="s">
        <v>160</v>
      </c>
      <c r="B114">
        <v>854</v>
      </c>
      <c r="C114" t="s">
        <v>154</v>
      </c>
      <c r="D114">
        <v>2016</v>
      </c>
      <c r="E114">
        <v>11.271872500000001</v>
      </c>
      <c r="F114" t="s">
        <v>36</v>
      </c>
    </row>
    <row r="115" spans="1:6" x14ac:dyDescent="0.25">
      <c r="A115" t="s">
        <v>160</v>
      </c>
      <c r="B115">
        <v>116</v>
      </c>
      <c r="C115" t="s">
        <v>33</v>
      </c>
      <c r="D115">
        <v>2016</v>
      </c>
      <c r="E115">
        <v>14.267171899999999</v>
      </c>
      <c r="F115" t="s">
        <v>7</v>
      </c>
    </row>
    <row r="116" spans="1:6" x14ac:dyDescent="0.25">
      <c r="A116" t="s">
        <v>160</v>
      </c>
      <c r="B116">
        <v>124</v>
      </c>
      <c r="C116" t="s">
        <v>35</v>
      </c>
      <c r="D116">
        <v>2016</v>
      </c>
      <c r="E116">
        <v>0.57733009999999896</v>
      </c>
      <c r="F116" t="s">
        <v>36</v>
      </c>
    </row>
    <row r="117" spans="1:6" x14ac:dyDescent="0.25">
      <c r="A117" t="s">
        <v>160</v>
      </c>
      <c r="B117">
        <v>152</v>
      </c>
      <c r="C117" t="s">
        <v>40</v>
      </c>
      <c r="D117">
        <v>2016</v>
      </c>
      <c r="E117">
        <v>3.0132851</v>
      </c>
      <c r="F117" t="s">
        <v>36</v>
      </c>
    </row>
    <row r="118" spans="1:6" x14ac:dyDescent="0.25">
      <c r="A118" t="s">
        <v>160</v>
      </c>
      <c r="B118">
        <v>188</v>
      </c>
      <c r="C118" t="s">
        <v>43</v>
      </c>
      <c r="D118">
        <v>2016</v>
      </c>
      <c r="E118">
        <v>4.6947796000000004</v>
      </c>
      <c r="F118" t="s">
        <v>7</v>
      </c>
    </row>
    <row r="119" spans="1:6" x14ac:dyDescent="0.25">
      <c r="A119" t="s">
        <v>160</v>
      </c>
      <c r="B119">
        <v>191</v>
      </c>
      <c r="C119" t="s">
        <v>44</v>
      </c>
      <c r="D119">
        <v>2016</v>
      </c>
      <c r="E119">
        <v>0.6370287</v>
      </c>
      <c r="F119" t="s">
        <v>7</v>
      </c>
    </row>
    <row r="120" spans="1:6" x14ac:dyDescent="0.25">
      <c r="A120" t="s">
        <v>160</v>
      </c>
      <c r="B120">
        <v>203</v>
      </c>
      <c r="C120" s="2" t="s">
        <v>47</v>
      </c>
      <c r="D120">
        <v>2016</v>
      </c>
      <c r="E120">
        <v>0.46099259999999997</v>
      </c>
      <c r="F120" t="s">
        <v>7</v>
      </c>
    </row>
    <row r="121" spans="1:6" x14ac:dyDescent="0.25">
      <c r="A121" t="s">
        <v>160</v>
      </c>
      <c r="B121">
        <v>208</v>
      </c>
      <c r="C121" t="s">
        <v>49</v>
      </c>
      <c r="D121">
        <v>2016</v>
      </c>
      <c r="E121">
        <v>1.1387738000000001</v>
      </c>
      <c r="F121" t="s">
        <v>7</v>
      </c>
    </row>
    <row r="122" spans="1:6" x14ac:dyDescent="0.25">
      <c r="A122" t="s">
        <v>160</v>
      </c>
      <c r="B122">
        <v>218</v>
      </c>
      <c r="C122" t="s">
        <v>51</v>
      </c>
      <c r="D122">
        <v>2016</v>
      </c>
      <c r="E122">
        <v>7.1</v>
      </c>
      <c r="F122" t="s">
        <v>36</v>
      </c>
    </row>
    <row r="123" spans="1:6" x14ac:dyDescent="0.25">
      <c r="A123" t="s">
        <v>160</v>
      </c>
      <c r="B123">
        <v>818</v>
      </c>
      <c r="C123" t="s">
        <v>150</v>
      </c>
      <c r="D123">
        <v>2016</v>
      </c>
      <c r="E123">
        <v>9.0463363000000001</v>
      </c>
      <c r="F123" t="s">
        <v>7</v>
      </c>
    </row>
    <row r="124" spans="1:6" x14ac:dyDescent="0.25">
      <c r="A124" t="s">
        <v>160</v>
      </c>
      <c r="B124">
        <v>222</v>
      </c>
      <c r="C124" t="s">
        <v>52</v>
      </c>
      <c r="D124">
        <v>2016</v>
      </c>
      <c r="E124">
        <v>13.6640871</v>
      </c>
      <c r="F124" t="s">
        <v>7</v>
      </c>
    </row>
    <row r="125" spans="1:6" x14ac:dyDescent="0.25">
      <c r="A125" t="s">
        <v>160</v>
      </c>
      <c r="B125">
        <v>233</v>
      </c>
      <c r="C125" t="s">
        <v>54</v>
      </c>
      <c r="D125">
        <v>2016</v>
      </c>
      <c r="E125">
        <v>0.82379389999999897</v>
      </c>
      <c r="F125" t="s">
        <v>7</v>
      </c>
    </row>
    <row r="126" spans="1:6" x14ac:dyDescent="0.25">
      <c r="A126" t="s">
        <v>160</v>
      </c>
      <c r="B126">
        <v>748</v>
      </c>
      <c r="C126" t="s">
        <v>141</v>
      </c>
      <c r="D126">
        <v>2016</v>
      </c>
      <c r="E126">
        <v>29.378301299999901</v>
      </c>
      <c r="F126" t="s">
        <v>7</v>
      </c>
    </row>
    <row r="127" spans="1:6" x14ac:dyDescent="0.25">
      <c r="A127" t="s">
        <v>160</v>
      </c>
      <c r="B127">
        <v>231</v>
      </c>
      <c r="C127" t="s">
        <v>53</v>
      </c>
      <c r="D127">
        <v>2016</v>
      </c>
      <c r="E127">
        <v>15.0254207999999</v>
      </c>
      <c r="F127" t="s">
        <v>7</v>
      </c>
    </row>
    <row r="128" spans="1:6" x14ac:dyDescent="0.25">
      <c r="A128" t="s">
        <v>160</v>
      </c>
      <c r="B128">
        <v>246</v>
      </c>
      <c r="C128" t="s">
        <v>55</v>
      </c>
      <c r="D128">
        <v>2016</v>
      </c>
      <c r="E128">
        <v>2.2594350999999899</v>
      </c>
      <c r="F128" t="s">
        <v>7</v>
      </c>
    </row>
    <row r="129" spans="1:6" x14ac:dyDescent="0.25">
      <c r="A129" t="s">
        <v>160</v>
      </c>
      <c r="B129">
        <v>250</v>
      </c>
      <c r="C129" t="s">
        <v>56</v>
      </c>
      <c r="D129">
        <v>2016</v>
      </c>
      <c r="E129">
        <v>1.2158647</v>
      </c>
      <c r="F129" t="s">
        <v>7</v>
      </c>
    </row>
    <row r="130" spans="1:6" x14ac:dyDescent="0.25">
      <c r="A130" t="s">
        <v>160</v>
      </c>
      <c r="B130">
        <v>270</v>
      </c>
      <c r="C130" t="s">
        <v>59</v>
      </c>
      <c r="D130">
        <v>2016</v>
      </c>
      <c r="E130">
        <v>23.5505084999999</v>
      </c>
      <c r="F130" t="s">
        <v>7</v>
      </c>
    </row>
    <row r="131" spans="1:6" x14ac:dyDescent="0.25">
      <c r="A131" t="s">
        <v>160</v>
      </c>
      <c r="B131">
        <v>268</v>
      </c>
      <c r="C131" s="2" t="s">
        <v>58</v>
      </c>
      <c r="D131">
        <v>2016</v>
      </c>
      <c r="E131">
        <v>7.9206205000000001</v>
      </c>
      <c r="F131" t="s">
        <v>7</v>
      </c>
    </row>
    <row r="132" spans="1:6" x14ac:dyDescent="0.25">
      <c r="A132" t="s">
        <v>160</v>
      </c>
      <c r="B132">
        <v>276</v>
      </c>
      <c r="C132" t="s">
        <v>61</v>
      </c>
      <c r="D132">
        <v>2016</v>
      </c>
      <c r="E132">
        <v>0.84588439999999898</v>
      </c>
      <c r="F132" t="s">
        <v>7</v>
      </c>
    </row>
    <row r="133" spans="1:6" x14ac:dyDescent="0.25">
      <c r="A133" t="s">
        <v>160</v>
      </c>
      <c r="B133">
        <v>288</v>
      </c>
      <c r="C133" t="s">
        <v>62</v>
      </c>
      <c r="D133">
        <v>2016</v>
      </c>
      <c r="E133">
        <v>7.8542015000000003</v>
      </c>
      <c r="F133" t="s">
        <v>36</v>
      </c>
    </row>
    <row r="134" spans="1:6" x14ac:dyDescent="0.25">
      <c r="A134" t="s">
        <v>160</v>
      </c>
      <c r="B134">
        <v>300</v>
      </c>
      <c r="C134" s="2" t="s">
        <v>63</v>
      </c>
      <c r="D134">
        <v>2016</v>
      </c>
      <c r="E134">
        <v>3.2327458999999998</v>
      </c>
      <c r="F134" t="s">
        <v>7</v>
      </c>
    </row>
    <row r="135" spans="1:6" x14ac:dyDescent="0.25">
      <c r="A135" t="s">
        <v>160</v>
      </c>
      <c r="B135">
        <v>320</v>
      </c>
      <c r="C135" t="s">
        <v>64</v>
      </c>
      <c r="D135">
        <v>2016</v>
      </c>
      <c r="E135">
        <v>17.016024299999899</v>
      </c>
      <c r="F135" t="s">
        <v>7</v>
      </c>
    </row>
    <row r="136" spans="1:6" x14ac:dyDescent="0.25">
      <c r="A136" t="s">
        <v>160</v>
      </c>
      <c r="B136">
        <v>324</v>
      </c>
      <c r="C136" s="2" t="s">
        <v>65</v>
      </c>
      <c r="D136">
        <v>2016</v>
      </c>
      <c r="E136">
        <v>47.123098499999898</v>
      </c>
      <c r="F136" t="s">
        <v>7</v>
      </c>
    </row>
    <row r="137" spans="1:6" x14ac:dyDescent="0.25">
      <c r="A137" t="s">
        <v>160</v>
      </c>
      <c r="B137">
        <v>340</v>
      </c>
      <c r="C137" s="2" t="s">
        <v>67</v>
      </c>
      <c r="D137">
        <v>2016</v>
      </c>
      <c r="E137">
        <v>21.7698219</v>
      </c>
      <c r="F137" t="s">
        <v>7</v>
      </c>
    </row>
    <row r="138" spans="1:6" x14ac:dyDescent="0.25">
      <c r="A138" t="s">
        <v>160</v>
      </c>
      <c r="B138">
        <v>348</v>
      </c>
      <c r="C138" t="s">
        <v>68</v>
      </c>
      <c r="D138">
        <v>2016</v>
      </c>
      <c r="E138">
        <v>1.1199355</v>
      </c>
      <c r="F138" t="s">
        <v>7</v>
      </c>
    </row>
    <row r="139" spans="1:6" x14ac:dyDescent="0.25">
      <c r="A139" t="s">
        <v>160</v>
      </c>
      <c r="B139">
        <v>352</v>
      </c>
      <c r="C139" t="s">
        <v>69</v>
      </c>
      <c r="D139">
        <v>2016</v>
      </c>
      <c r="E139">
        <v>1.6568620999999899</v>
      </c>
      <c r="F139" t="s">
        <v>7</v>
      </c>
    </row>
    <row r="140" spans="1:6" x14ac:dyDescent="0.25">
      <c r="A140" t="s">
        <v>160</v>
      </c>
      <c r="B140">
        <v>360</v>
      </c>
      <c r="C140" t="s">
        <v>71</v>
      </c>
      <c r="D140">
        <v>2016</v>
      </c>
      <c r="E140">
        <v>1.0388941</v>
      </c>
      <c r="F140" t="s">
        <v>36</v>
      </c>
    </row>
    <row r="141" spans="1:6" x14ac:dyDescent="0.25">
      <c r="A141" t="s">
        <v>160</v>
      </c>
      <c r="B141">
        <v>364</v>
      </c>
      <c r="C141" t="s">
        <v>72</v>
      </c>
      <c r="D141">
        <v>2016</v>
      </c>
      <c r="E141">
        <v>9.3104850999999993</v>
      </c>
      <c r="F141" t="s">
        <v>7</v>
      </c>
    </row>
    <row r="142" spans="1:6" x14ac:dyDescent="0.25">
      <c r="A142" t="s">
        <v>160</v>
      </c>
      <c r="B142">
        <v>372</v>
      </c>
      <c r="C142" t="s">
        <v>74</v>
      </c>
      <c r="D142">
        <v>2016</v>
      </c>
      <c r="E142">
        <v>2.7752102999999901</v>
      </c>
      <c r="F142" t="s">
        <v>7</v>
      </c>
    </row>
    <row r="143" spans="1:6" x14ac:dyDescent="0.25">
      <c r="A143" t="s">
        <v>160</v>
      </c>
      <c r="B143">
        <v>376</v>
      </c>
      <c r="C143" t="s">
        <v>75</v>
      </c>
      <c r="D143">
        <v>2016</v>
      </c>
      <c r="E143">
        <v>1.4007927</v>
      </c>
      <c r="F143" t="s">
        <v>36</v>
      </c>
    </row>
    <row r="144" spans="1:6" x14ac:dyDescent="0.25">
      <c r="A144" t="s">
        <v>160</v>
      </c>
      <c r="B144">
        <v>380</v>
      </c>
      <c r="C144" t="s">
        <v>76</v>
      </c>
      <c r="D144">
        <v>2016</v>
      </c>
      <c r="E144">
        <v>1.1031975999999999</v>
      </c>
      <c r="F144" t="s">
        <v>7</v>
      </c>
    </row>
    <row r="145" spans="1:6" x14ac:dyDescent="0.25">
      <c r="A145" t="s">
        <v>160</v>
      </c>
      <c r="B145">
        <v>392</v>
      </c>
      <c r="C145" t="s">
        <v>78</v>
      </c>
      <c r="D145">
        <v>2016</v>
      </c>
      <c r="E145">
        <v>0.3770966</v>
      </c>
      <c r="F145" t="s">
        <v>7</v>
      </c>
    </row>
    <row r="146" spans="1:6" x14ac:dyDescent="0.25">
      <c r="A146" t="s">
        <v>160</v>
      </c>
      <c r="B146">
        <v>404</v>
      </c>
      <c r="C146" t="s">
        <v>81</v>
      </c>
      <c r="D146">
        <v>2016</v>
      </c>
      <c r="E146">
        <v>19.130949999999899</v>
      </c>
      <c r="F146" t="s">
        <v>36</v>
      </c>
    </row>
    <row r="147" spans="1:6" x14ac:dyDescent="0.25">
      <c r="A147" t="s">
        <v>160</v>
      </c>
      <c r="B147">
        <v>414</v>
      </c>
      <c r="C147" t="s">
        <v>83</v>
      </c>
      <c r="D147">
        <v>2016</v>
      </c>
      <c r="E147">
        <v>4.9057297999999898</v>
      </c>
      <c r="F147" t="s">
        <v>7</v>
      </c>
    </row>
    <row r="148" spans="1:6" x14ac:dyDescent="0.25">
      <c r="A148" t="s">
        <v>160</v>
      </c>
      <c r="B148">
        <v>428</v>
      </c>
      <c r="C148" t="s">
        <v>87</v>
      </c>
      <c r="D148">
        <v>2016</v>
      </c>
      <c r="E148">
        <v>0.61331009999999897</v>
      </c>
      <c r="F148" t="s">
        <v>7</v>
      </c>
    </row>
    <row r="149" spans="1:6" x14ac:dyDescent="0.25">
      <c r="A149" t="s">
        <v>160</v>
      </c>
      <c r="B149">
        <v>430</v>
      </c>
      <c r="C149" s="2" t="s">
        <v>88</v>
      </c>
      <c r="D149">
        <v>2016</v>
      </c>
      <c r="E149">
        <v>62.454335399999998</v>
      </c>
      <c r="F149" t="s">
        <v>7</v>
      </c>
    </row>
    <row r="150" spans="1:6" x14ac:dyDescent="0.25">
      <c r="A150" t="s">
        <v>160</v>
      </c>
      <c r="B150">
        <v>434</v>
      </c>
      <c r="C150" s="2" t="s">
        <v>89</v>
      </c>
      <c r="D150">
        <v>2016</v>
      </c>
      <c r="E150">
        <v>12.4220343999999</v>
      </c>
      <c r="F150" t="s">
        <v>7</v>
      </c>
    </row>
    <row r="151" spans="1:6" x14ac:dyDescent="0.25">
      <c r="A151" t="s">
        <v>160</v>
      </c>
      <c r="B151">
        <v>440</v>
      </c>
      <c r="C151" t="s">
        <v>90</v>
      </c>
      <c r="D151">
        <v>2016</v>
      </c>
      <c r="E151">
        <v>1.9613703</v>
      </c>
      <c r="F151" t="s">
        <v>7</v>
      </c>
    </row>
    <row r="152" spans="1:6" x14ac:dyDescent="0.25">
      <c r="A152" t="s">
        <v>160</v>
      </c>
      <c r="B152">
        <v>442</v>
      </c>
      <c r="C152" t="s">
        <v>91</v>
      </c>
      <c r="D152">
        <v>2016</v>
      </c>
      <c r="E152">
        <v>1.3708992</v>
      </c>
      <c r="F152" t="s">
        <v>7</v>
      </c>
    </row>
    <row r="153" spans="1:6" x14ac:dyDescent="0.25">
      <c r="A153" t="s">
        <v>160</v>
      </c>
      <c r="B153">
        <v>454</v>
      </c>
      <c r="C153" t="s">
        <v>93</v>
      </c>
      <c r="D153">
        <v>2016</v>
      </c>
      <c r="E153">
        <v>51.735320199999997</v>
      </c>
      <c r="F153" t="s">
        <v>36</v>
      </c>
    </row>
    <row r="154" spans="1:6" x14ac:dyDescent="0.25">
      <c r="A154" t="s">
        <v>160</v>
      </c>
      <c r="B154">
        <v>458</v>
      </c>
      <c r="C154" t="s">
        <v>94</v>
      </c>
      <c r="D154">
        <v>2016</v>
      </c>
      <c r="E154">
        <v>6.72822329999999</v>
      </c>
      <c r="F154" t="s">
        <v>7</v>
      </c>
    </row>
    <row r="155" spans="1:6" x14ac:dyDescent="0.25">
      <c r="A155" t="s">
        <v>160</v>
      </c>
      <c r="B155">
        <v>470</v>
      </c>
      <c r="C155" s="2" t="s">
        <v>96</v>
      </c>
      <c r="D155">
        <v>2016</v>
      </c>
      <c r="E155">
        <v>1.3707345</v>
      </c>
      <c r="F155" t="s">
        <v>7</v>
      </c>
    </row>
    <row r="156" spans="1:6" x14ac:dyDescent="0.25">
      <c r="A156" t="s">
        <v>160</v>
      </c>
      <c r="B156">
        <v>478</v>
      </c>
      <c r="C156" t="s">
        <v>97</v>
      </c>
      <c r="D156">
        <v>2016</v>
      </c>
      <c r="E156">
        <v>18.699646600000001</v>
      </c>
      <c r="F156" t="s">
        <v>7</v>
      </c>
    </row>
    <row r="157" spans="1:6" x14ac:dyDescent="0.25">
      <c r="A157" t="s">
        <v>160</v>
      </c>
      <c r="B157">
        <v>480</v>
      </c>
      <c r="C157" s="2" t="s">
        <v>98</v>
      </c>
      <c r="D157">
        <v>2016</v>
      </c>
      <c r="E157">
        <v>5.90033929999999</v>
      </c>
      <c r="F157" t="s">
        <v>7</v>
      </c>
    </row>
    <row r="158" spans="1:6" x14ac:dyDescent="0.25">
      <c r="A158" t="s">
        <v>160</v>
      </c>
      <c r="B158">
        <v>484</v>
      </c>
      <c r="C158" t="s">
        <v>99</v>
      </c>
      <c r="D158">
        <v>2016</v>
      </c>
      <c r="E158">
        <v>8.5578486999999903</v>
      </c>
      <c r="F158" t="s">
        <v>7</v>
      </c>
    </row>
    <row r="159" spans="1:6" x14ac:dyDescent="0.25">
      <c r="A159" t="s">
        <v>160</v>
      </c>
      <c r="B159">
        <v>496</v>
      </c>
      <c r="C159" s="2" t="s">
        <v>100</v>
      </c>
      <c r="D159">
        <v>2016</v>
      </c>
      <c r="E159">
        <v>5.1483660999999898</v>
      </c>
      <c r="F159" t="s">
        <v>7</v>
      </c>
    </row>
    <row r="160" spans="1:6" x14ac:dyDescent="0.25">
      <c r="A160" t="s">
        <v>160</v>
      </c>
      <c r="B160">
        <v>499</v>
      </c>
      <c r="C160" t="s">
        <v>102</v>
      </c>
      <c r="D160">
        <v>2016</v>
      </c>
      <c r="E160">
        <v>2.1715238000000001</v>
      </c>
      <c r="F160" t="s">
        <v>7</v>
      </c>
    </row>
    <row r="161" spans="1:6" x14ac:dyDescent="0.25">
      <c r="A161" t="s">
        <v>160</v>
      </c>
      <c r="B161">
        <v>508</v>
      </c>
      <c r="C161" t="s">
        <v>104</v>
      </c>
      <c r="D161">
        <v>2016</v>
      </c>
      <c r="E161">
        <v>40.666008999999903</v>
      </c>
      <c r="F161" t="s">
        <v>7</v>
      </c>
    </row>
    <row r="162" spans="1:6" x14ac:dyDescent="0.25">
      <c r="A162" t="s">
        <v>160</v>
      </c>
      <c r="B162">
        <v>516</v>
      </c>
      <c r="C162" s="2" t="s">
        <v>105</v>
      </c>
      <c r="D162">
        <v>2016</v>
      </c>
      <c r="E162">
        <v>30.7948381</v>
      </c>
      <c r="F162" t="s">
        <v>7</v>
      </c>
    </row>
    <row r="163" spans="1:6" x14ac:dyDescent="0.25">
      <c r="A163" t="s">
        <v>160</v>
      </c>
      <c r="B163">
        <v>524</v>
      </c>
      <c r="C163" t="s">
        <v>106</v>
      </c>
      <c r="D163">
        <v>2016</v>
      </c>
      <c r="E163">
        <v>9.6121239000000003</v>
      </c>
      <c r="F163" t="s">
        <v>7</v>
      </c>
    </row>
    <row r="164" spans="1:6" x14ac:dyDescent="0.25">
      <c r="A164" t="s">
        <v>160</v>
      </c>
      <c r="B164">
        <v>528</v>
      </c>
      <c r="C164" t="s">
        <v>107</v>
      </c>
      <c r="D164">
        <v>2016</v>
      </c>
      <c r="E164">
        <v>1.6999538999999999</v>
      </c>
      <c r="F164" t="s">
        <v>7</v>
      </c>
    </row>
    <row r="165" spans="1:6" x14ac:dyDescent="0.25">
      <c r="A165" t="s">
        <v>160</v>
      </c>
      <c r="B165">
        <v>554</v>
      </c>
      <c r="C165" t="s">
        <v>110</v>
      </c>
      <c r="D165">
        <v>2016</v>
      </c>
      <c r="E165">
        <v>3.2605591999999999</v>
      </c>
      <c r="F165" t="s">
        <v>7</v>
      </c>
    </row>
    <row r="166" spans="1:6" x14ac:dyDescent="0.25">
      <c r="A166" t="s">
        <v>160</v>
      </c>
      <c r="B166">
        <v>566</v>
      </c>
      <c r="C166" t="s">
        <v>112</v>
      </c>
      <c r="D166">
        <v>2016</v>
      </c>
      <c r="E166">
        <v>7.3111727000000002</v>
      </c>
      <c r="F166" t="s">
        <v>36</v>
      </c>
    </row>
    <row r="167" spans="1:6" x14ac:dyDescent="0.25">
      <c r="A167" t="s">
        <v>160</v>
      </c>
      <c r="B167">
        <v>807</v>
      </c>
      <c r="C167" s="2" t="s">
        <v>149</v>
      </c>
      <c r="D167">
        <v>2016</v>
      </c>
      <c r="E167">
        <v>3.0772618999999901</v>
      </c>
      <c r="F167" t="s">
        <v>7</v>
      </c>
    </row>
    <row r="168" spans="1:6" x14ac:dyDescent="0.25">
      <c r="A168" t="s">
        <v>160</v>
      </c>
      <c r="B168">
        <v>578</v>
      </c>
      <c r="C168" t="s">
        <v>113</v>
      </c>
      <c r="D168">
        <v>2016</v>
      </c>
      <c r="E168">
        <v>1.2031736</v>
      </c>
      <c r="F168" t="s">
        <v>7</v>
      </c>
    </row>
    <row r="169" spans="1:6" x14ac:dyDescent="0.25">
      <c r="A169" t="s">
        <v>160</v>
      </c>
      <c r="B169">
        <v>608</v>
      </c>
      <c r="C169" t="s">
        <v>118</v>
      </c>
      <c r="D169">
        <v>2016</v>
      </c>
      <c r="E169">
        <v>13.990478299999999</v>
      </c>
      <c r="F169" t="s">
        <v>7</v>
      </c>
    </row>
    <row r="170" spans="1:6" x14ac:dyDescent="0.25">
      <c r="A170" t="s">
        <v>160</v>
      </c>
      <c r="B170">
        <v>616</v>
      </c>
      <c r="C170" t="s">
        <v>119</v>
      </c>
      <c r="D170">
        <v>2016</v>
      </c>
      <c r="E170">
        <v>1.1789362999999999</v>
      </c>
      <c r="F170" t="s">
        <v>7</v>
      </c>
    </row>
    <row r="171" spans="1:6" x14ac:dyDescent="0.25">
      <c r="A171" t="s">
        <v>160</v>
      </c>
      <c r="B171">
        <v>620</v>
      </c>
      <c r="C171" t="s">
        <v>120</v>
      </c>
      <c r="D171">
        <v>2016</v>
      </c>
      <c r="E171">
        <v>3.54835209999999</v>
      </c>
      <c r="F171" t="s">
        <v>7</v>
      </c>
    </row>
    <row r="172" spans="1:6" x14ac:dyDescent="0.25">
      <c r="A172" t="s">
        <v>160</v>
      </c>
      <c r="B172">
        <v>410</v>
      </c>
      <c r="C172" s="2" t="s">
        <v>82</v>
      </c>
      <c r="D172">
        <v>2016</v>
      </c>
      <c r="E172">
        <v>0.3651296</v>
      </c>
      <c r="F172" t="s">
        <v>36</v>
      </c>
    </row>
    <row r="173" spans="1:6" x14ac:dyDescent="0.25">
      <c r="A173" t="s">
        <v>160</v>
      </c>
      <c r="B173">
        <v>498</v>
      </c>
      <c r="C173" s="2" t="s">
        <v>101</v>
      </c>
      <c r="D173">
        <v>2016</v>
      </c>
      <c r="E173">
        <v>2.1703248999999998</v>
      </c>
      <c r="F173" t="s">
        <v>7</v>
      </c>
    </row>
    <row r="174" spans="1:6" x14ac:dyDescent="0.25">
      <c r="A174" t="s">
        <v>160</v>
      </c>
      <c r="B174">
        <v>642</v>
      </c>
      <c r="C174" t="s">
        <v>121</v>
      </c>
      <c r="D174">
        <v>2016</v>
      </c>
      <c r="E174">
        <v>4.7952840999999902</v>
      </c>
      <c r="F174" t="s">
        <v>7</v>
      </c>
    </row>
    <row r="175" spans="1:6" x14ac:dyDescent="0.25">
      <c r="A175" t="s">
        <v>160</v>
      </c>
      <c r="B175">
        <v>643</v>
      </c>
      <c r="C175" t="s">
        <v>122</v>
      </c>
      <c r="D175">
        <v>2016</v>
      </c>
      <c r="E175">
        <v>0.73441650000000003</v>
      </c>
      <c r="F175" t="s">
        <v>36</v>
      </c>
    </row>
    <row r="176" spans="1:6" x14ac:dyDescent="0.25">
      <c r="A176" t="s">
        <v>160</v>
      </c>
      <c r="B176">
        <v>662</v>
      </c>
      <c r="C176" s="2" t="s">
        <v>124</v>
      </c>
      <c r="D176">
        <v>2016</v>
      </c>
      <c r="E176">
        <v>4.51</v>
      </c>
      <c r="F176" t="s">
        <v>36</v>
      </c>
    </row>
    <row r="177" spans="1:6" x14ac:dyDescent="0.25">
      <c r="A177" t="s">
        <v>160</v>
      </c>
      <c r="B177">
        <v>686</v>
      </c>
      <c r="C177" t="s">
        <v>127</v>
      </c>
      <c r="D177">
        <v>2016</v>
      </c>
      <c r="E177">
        <v>15.7404569</v>
      </c>
      <c r="F177" t="s">
        <v>7</v>
      </c>
    </row>
    <row r="178" spans="1:6" x14ac:dyDescent="0.25">
      <c r="A178" t="s">
        <v>160</v>
      </c>
      <c r="B178">
        <v>688</v>
      </c>
      <c r="C178" t="s">
        <v>128</v>
      </c>
      <c r="D178">
        <v>2016</v>
      </c>
      <c r="E178">
        <v>2.2769536000000001</v>
      </c>
      <c r="F178" t="s">
        <v>7</v>
      </c>
    </row>
    <row r="179" spans="1:6" x14ac:dyDescent="0.25">
      <c r="A179" t="s">
        <v>160</v>
      </c>
      <c r="B179">
        <v>690</v>
      </c>
      <c r="C179" s="2" t="s">
        <v>129</v>
      </c>
      <c r="D179">
        <v>2016</v>
      </c>
      <c r="E179">
        <v>3.2006999999999901</v>
      </c>
      <c r="F179" t="s">
        <v>36</v>
      </c>
    </row>
    <row r="180" spans="1:6" x14ac:dyDescent="0.25">
      <c r="A180" t="s">
        <v>160</v>
      </c>
      <c r="B180">
        <v>694</v>
      </c>
      <c r="C180" t="s">
        <v>130</v>
      </c>
      <c r="D180">
        <v>2016</v>
      </c>
      <c r="E180">
        <v>30.8899753</v>
      </c>
      <c r="F180" t="s">
        <v>7</v>
      </c>
    </row>
    <row r="181" spans="1:6" x14ac:dyDescent="0.25">
      <c r="A181" t="s">
        <v>160</v>
      </c>
      <c r="B181">
        <v>702</v>
      </c>
      <c r="C181" s="2" t="s">
        <v>131</v>
      </c>
      <c r="D181">
        <v>2016</v>
      </c>
      <c r="E181">
        <v>1.1961763000000001</v>
      </c>
      <c r="F181" t="s">
        <v>36</v>
      </c>
    </row>
    <row r="182" spans="1:6" x14ac:dyDescent="0.25">
      <c r="A182" t="s">
        <v>160</v>
      </c>
      <c r="B182">
        <v>703</v>
      </c>
      <c r="C182" s="2" t="s">
        <v>132</v>
      </c>
      <c r="D182">
        <v>2016</v>
      </c>
      <c r="E182">
        <v>0.89323129999999995</v>
      </c>
      <c r="F182" t="s">
        <v>7</v>
      </c>
    </row>
    <row r="183" spans="1:6" x14ac:dyDescent="0.25">
      <c r="A183" t="s">
        <v>160</v>
      </c>
      <c r="B183">
        <v>705</v>
      </c>
      <c r="C183" t="s">
        <v>134</v>
      </c>
      <c r="D183">
        <v>2016</v>
      </c>
      <c r="E183">
        <v>0.79659869999999999</v>
      </c>
      <c r="F183" t="s">
        <v>7</v>
      </c>
    </row>
    <row r="184" spans="1:6" x14ac:dyDescent="0.25">
      <c r="A184" t="s">
        <v>160</v>
      </c>
      <c r="B184">
        <v>710</v>
      </c>
      <c r="C184" t="s">
        <v>135</v>
      </c>
      <c r="D184">
        <v>2016</v>
      </c>
      <c r="E184">
        <v>17.9961854999999</v>
      </c>
      <c r="F184" t="s">
        <v>7</v>
      </c>
    </row>
    <row r="185" spans="1:6" x14ac:dyDescent="0.25">
      <c r="A185" t="s">
        <v>160</v>
      </c>
      <c r="B185">
        <v>728</v>
      </c>
      <c r="C185" s="2" t="s">
        <v>138</v>
      </c>
      <c r="D185">
        <v>2016</v>
      </c>
      <c r="E185">
        <v>65.44</v>
      </c>
      <c r="F185" t="s">
        <v>36</v>
      </c>
    </row>
    <row r="186" spans="1:6" x14ac:dyDescent="0.25">
      <c r="A186" t="s">
        <v>160</v>
      </c>
      <c r="B186">
        <v>724</v>
      </c>
      <c r="C186" t="s">
        <v>137</v>
      </c>
      <c r="D186">
        <v>2016</v>
      </c>
      <c r="E186">
        <v>1.3432123</v>
      </c>
      <c r="F186" t="s">
        <v>7</v>
      </c>
    </row>
    <row r="187" spans="1:6" x14ac:dyDescent="0.25">
      <c r="A187" t="s">
        <v>160</v>
      </c>
      <c r="B187">
        <v>729</v>
      </c>
      <c r="C187" s="2" t="s">
        <v>139</v>
      </c>
      <c r="D187">
        <v>2016</v>
      </c>
      <c r="E187">
        <v>14.4407505999999</v>
      </c>
      <c r="F187" t="s">
        <v>36</v>
      </c>
    </row>
    <row r="188" spans="1:6" x14ac:dyDescent="0.25">
      <c r="A188" t="s">
        <v>160</v>
      </c>
      <c r="B188">
        <v>752</v>
      </c>
      <c r="C188" t="s">
        <v>142</v>
      </c>
      <c r="D188">
        <v>2016</v>
      </c>
      <c r="E188">
        <v>1.0109675</v>
      </c>
      <c r="F188" t="s">
        <v>7</v>
      </c>
    </row>
    <row r="189" spans="1:6" x14ac:dyDescent="0.25">
      <c r="A189" t="s">
        <v>160</v>
      </c>
      <c r="B189">
        <v>756</v>
      </c>
      <c r="C189" t="s">
        <v>143</v>
      </c>
      <c r="D189">
        <v>2016</v>
      </c>
      <c r="E189">
        <v>1.2739910000000001</v>
      </c>
      <c r="F189" t="s">
        <v>7</v>
      </c>
    </row>
    <row r="190" spans="1:6" x14ac:dyDescent="0.25">
      <c r="A190" t="s">
        <v>160</v>
      </c>
      <c r="B190">
        <v>788</v>
      </c>
      <c r="C190" s="2" t="s">
        <v>145</v>
      </c>
      <c r="D190">
        <v>2016</v>
      </c>
      <c r="E190">
        <v>9.3260137000000007</v>
      </c>
      <c r="F190" t="s">
        <v>7</v>
      </c>
    </row>
    <row r="191" spans="1:6" x14ac:dyDescent="0.25">
      <c r="A191" t="s">
        <v>160</v>
      </c>
      <c r="B191">
        <v>800</v>
      </c>
      <c r="C191" s="2" t="s">
        <v>147</v>
      </c>
      <c r="D191">
        <v>2016</v>
      </c>
      <c r="E191">
        <v>18.4792901</v>
      </c>
      <c r="F191" t="s">
        <v>7</v>
      </c>
    </row>
    <row r="192" spans="1:6" x14ac:dyDescent="0.25">
      <c r="A192" t="s">
        <v>160</v>
      </c>
      <c r="B192">
        <v>804</v>
      </c>
      <c r="C192" s="2" t="s">
        <v>148</v>
      </c>
      <c r="D192">
        <v>2016</v>
      </c>
      <c r="E192">
        <v>2.1510557000000001</v>
      </c>
      <c r="F192" t="s">
        <v>7</v>
      </c>
    </row>
    <row r="193" spans="1:6" x14ac:dyDescent="0.25">
      <c r="A193" t="s">
        <v>160</v>
      </c>
      <c r="B193">
        <v>826</v>
      </c>
      <c r="C193" t="s">
        <v>151</v>
      </c>
      <c r="D193">
        <v>2016</v>
      </c>
      <c r="E193">
        <v>2.1050643999999901</v>
      </c>
      <c r="F193" t="s">
        <v>7</v>
      </c>
    </row>
    <row r="194" spans="1:6" x14ac:dyDescent="0.25">
      <c r="A194" t="s">
        <v>160</v>
      </c>
      <c r="B194">
        <v>840</v>
      </c>
      <c r="C194" t="s">
        <v>153</v>
      </c>
      <c r="D194">
        <v>2016</v>
      </c>
      <c r="E194">
        <v>0.96623729999999897</v>
      </c>
      <c r="F194" t="s">
        <v>36</v>
      </c>
    </row>
    <row r="195" spans="1:6" x14ac:dyDescent="0.25">
      <c r="A195" t="s">
        <v>160</v>
      </c>
      <c r="B195">
        <v>858</v>
      </c>
      <c r="C195" t="s">
        <v>155</v>
      </c>
      <c r="D195">
        <v>2016</v>
      </c>
      <c r="E195">
        <v>7.5548849000000002</v>
      </c>
      <c r="F195" t="s">
        <v>7</v>
      </c>
    </row>
    <row r="196" spans="1:6" x14ac:dyDescent="0.25">
      <c r="A196" t="s">
        <v>160</v>
      </c>
      <c r="B196">
        <v>860</v>
      </c>
      <c r="C196" t="s">
        <v>156</v>
      </c>
      <c r="D196">
        <v>2016</v>
      </c>
      <c r="E196">
        <v>2.1217024000000002</v>
      </c>
      <c r="F196" t="s">
        <v>7</v>
      </c>
    </row>
    <row r="197" spans="1:6" x14ac:dyDescent="0.25">
      <c r="A197" t="s">
        <v>160</v>
      </c>
      <c r="B197">
        <v>716</v>
      </c>
      <c r="C197" s="2" t="s">
        <v>136</v>
      </c>
      <c r="D197">
        <v>2016</v>
      </c>
      <c r="E197">
        <v>36.715645600000002</v>
      </c>
      <c r="F197" t="s">
        <v>7</v>
      </c>
    </row>
  </sheetData>
  <autoFilter ref="A1:F1047875" xr:uid="{7EDCEE25-0296-4ABD-AF17-FEC692C52762}">
    <sortState xmlns:xlrd2="http://schemas.microsoft.com/office/spreadsheetml/2017/richdata2" ref="A2:F1047875">
      <sortCondition ref="C1:C1047875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800"/>
  <sheetViews>
    <sheetView tabSelected="1" workbookViewId="0">
      <selection activeCell="A273" sqref="A273"/>
    </sheetView>
  </sheetViews>
  <sheetFormatPr defaultColWidth="11" defaultRowHeight="15.75" x14ac:dyDescent="0.25"/>
  <cols>
    <col min="1" max="1" width="46" customWidth="1"/>
  </cols>
  <sheetData>
    <row r="1" spans="1:8" x14ac:dyDescent="0.25">
      <c r="A1" t="s">
        <v>0</v>
      </c>
      <c r="B1" t="s">
        <v>1</v>
      </c>
      <c r="C1" t="s">
        <v>432</v>
      </c>
      <c r="E1" t="s">
        <v>2</v>
      </c>
      <c r="F1" t="s">
        <v>3</v>
      </c>
      <c r="G1" t="s">
        <v>4</v>
      </c>
      <c r="H1" t="s">
        <v>5</v>
      </c>
    </row>
    <row r="2" spans="1:8" hidden="1" x14ac:dyDescent="0.25">
      <c r="A2" t="s">
        <v>6</v>
      </c>
      <c r="B2">
        <v>4</v>
      </c>
      <c r="C2" t="s">
        <v>12</v>
      </c>
      <c r="E2">
        <v>2015</v>
      </c>
      <c r="F2">
        <v>45.099884799999899</v>
      </c>
      <c r="G2" t="s">
        <v>7</v>
      </c>
      <c r="H2" t="s">
        <v>11</v>
      </c>
    </row>
    <row r="3" spans="1:8" x14ac:dyDescent="0.25">
      <c r="A3" t="s">
        <v>6</v>
      </c>
      <c r="B3">
        <v>4</v>
      </c>
      <c r="C3" t="s">
        <v>12</v>
      </c>
      <c r="E3">
        <v>2016</v>
      </c>
      <c r="F3">
        <v>49.626583099999898</v>
      </c>
      <c r="G3" t="s">
        <v>7</v>
      </c>
      <c r="H3" t="s">
        <v>11</v>
      </c>
    </row>
    <row r="4" spans="1:8" hidden="1" x14ac:dyDescent="0.25">
      <c r="A4" t="s">
        <v>6</v>
      </c>
      <c r="B4">
        <v>4</v>
      </c>
      <c r="C4" t="s">
        <v>12</v>
      </c>
      <c r="E4">
        <v>2017</v>
      </c>
      <c r="F4">
        <v>54.252378</v>
      </c>
      <c r="G4" t="s">
        <v>7</v>
      </c>
      <c r="H4" t="s">
        <v>11</v>
      </c>
    </row>
    <row r="5" spans="1:8" hidden="1" x14ac:dyDescent="0.25">
      <c r="A5" t="s">
        <v>6</v>
      </c>
      <c r="B5">
        <v>4</v>
      </c>
      <c r="C5" t="s">
        <v>12</v>
      </c>
      <c r="E5">
        <v>2018</v>
      </c>
      <c r="F5">
        <v>60.842191700000001</v>
      </c>
      <c r="G5" t="s">
        <v>7</v>
      </c>
      <c r="H5" t="s">
        <v>11</v>
      </c>
    </row>
    <row r="6" spans="1:8" hidden="1" x14ac:dyDescent="0.25">
      <c r="A6" t="s">
        <v>6</v>
      </c>
      <c r="B6">
        <v>8</v>
      </c>
      <c r="C6" t="s">
        <v>13</v>
      </c>
      <c r="E6">
        <v>2015</v>
      </c>
      <c r="F6">
        <v>38.756408</v>
      </c>
      <c r="G6" t="s">
        <v>7</v>
      </c>
      <c r="H6" t="s">
        <v>11</v>
      </c>
    </row>
    <row r="7" spans="1:8" hidden="1" x14ac:dyDescent="0.25">
      <c r="A7" t="s">
        <v>160</v>
      </c>
      <c r="B7">
        <v>4</v>
      </c>
      <c r="C7" t="s">
        <v>12</v>
      </c>
      <c r="E7">
        <v>2016</v>
      </c>
      <c r="F7">
        <v>15.121463800000001</v>
      </c>
      <c r="G7" t="s">
        <v>7</v>
      </c>
      <c r="H7" t="s">
        <v>11</v>
      </c>
    </row>
    <row r="8" spans="1:8" hidden="1" x14ac:dyDescent="0.25">
      <c r="A8" t="s">
        <v>6</v>
      </c>
      <c r="B8">
        <v>8</v>
      </c>
      <c r="C8" t="s">
        <v>13</v>
      </c>
      <c r="E8">
        <v>2017</v>
      </c>
      <c r="F8">
        <v>38.615212200000002</v>
      </c>
      <c r="G8" t="s">
        <v>7</v>
      </c>
      <c r="H8" t="s">
        <v>11</v>
      </c>
    </row>
    <row r="9" spans="1:8" hidden="1" x14ac:dyDescent="0.25">
      <c r="A9" t="s">
        <v>6</v>
      </c>
      <c r="B9">
        <v>8</v>
      </c>
      <c r="C9" t="s">
        <v>13</v>
      </c>
      <c r="E9">
        <v>2018</v>
      </c>
      <c r="F9">
        <v>37.127606800000002</v>
      </c>
      <c r="G9" t="s">
        <v>7</v>
      </c>
      <c r="H9" t="s">
        <v>11</v>
      </c>
    </row>
    <row r="10" spans="1:8" hidden="1" x14ac:dyDescent="0.25">
      <c r="A10" t="s">
        <v>6</v>
      </c>
      <c r="B10">
        <v>12</v>
      </c>
      <c r="C10" t="s">
        <v>14</v>
      </c>
      <c r="E10">
        <v>2015</v>
      </c>
      <c r="F10">
        <v>22.878904500000001</v>
      </c>
      <c r="G10" t="s">
        <v>7</v>
      </c>
      <c r="H10" t="s">
        <v>11</v>
      </c>
    </row>
    <row r="11" spans="1:8" x14ac:dyDescent="0.25">
      <c r="A11" t="s">
        <v>6</v>
      </c>
      <c r="B11">
        <v>8</v>
      </c>
      <c r="C11" t="s">
        <v>13</v>
      </c>
      <c r="E11">
        <v>2016</v>
      </c>
      <c r="F11">
        <v>39.044306400000004</v>
      </c>
      <c r="G11" t="s">
        <v>7</v>
      </c>
      <c r="H11" t="s">
        <v>11</v>
      </c>
    </row>
    <row r="12" spans="1:8" hidden="1" x14ac:dyDescent="0.25">
      <c r="A12" t="s">
        <v>6</v>
      </c>
      <c r="B12">
        <v>12</v>
      </c>
      <c r="C12" t="s">
        <v>14</v>
      </c>
      <c r="E12">
        <v>2017</v>
      </c>
      <c r="F12">
        <v>19.749538900000001</v>
      </c>
      <c r="G12" t="s">
        <v>7</v>
      </c>
      <c r="H12" t="s">
        <v>11</v>
      </c>
    </row>
    <row r="13" spans="1:8" hidden="1" x14ac:dyDescent="0.25">
      <c r="A13" t="s">
        <v>6</v>
      </c>
      <c r="B13">
        <v>12</v>
      </c>
      <c r="C13" t="s">
        <v>14</v>
      </c>
      <c r="E13">
        <v>2018</v>
      </c>
      <c r="F13">
        <v>17.579067899999998</v>
      </c>
      <c r="G13" t="s">
        <v>7</v>
      </c>
      <c r="H13" t="s">
        <v>11</v>
      </c>
    </row>
    <row r="14" spans="1:8" hidden="1" x14ac:dyDescent="0.25">
      <c r="A14" t="s">
        <v>6</v>
      </c>
      <c r="B14">
        <v>24</v>
      </c>
      <c r="C14" t="s">
        <v>16</v>
      </c>
      <c r="E14">
        <v>2015</v>
      </c>
      <c r="F14">
        <v>66.475715600000001</v>
      </c>
      <c r="G14" t="s">
        <v>7</v>
      </c>
      <c r="H14" t="s">
        <v>11</v>
      </c>
    </row>
    <row r="15" spans="1:8" hidden="1" x14ac:dyDescent="0.25">
      <c r="A15" t="s">
        <v>6</v>
      </c>
      <c r="B15">
        <v>31</v>
      </c>
      <c r="C15" t="s">
        <v>17</v>
      </c>
      <c r="E15">
        <v>2015</v>
      </c>
      <c r="F15">
        <v>5.8640748</v>
      </c>
      <c r="G15" t="s">
        <v>7</v>
      </c>
      <c r="H15" t="s">
        <v>11</v>
      </c>
    </row>
    <row r="16" spans="1:8" hidden="1" x14ac:dyDescent="0.25">
      <c r="A16" t="s">
        <v>160</v>
      </c>
      <c r="B16">
        <v>8</v>
      </c>
      <c r="C16" t="s">
        <v>13</v>
      </c>
      <c r="E16">
        <v>2016</v>
      </c>
      <c r="F16">
        <v>10.483140499999999</v>
      </c>
      <c r="G16" t="s">
        <v>7</v>
      </c>
      <c r="H16" t="s">
        <v>11</v>
      </c>
    </row>
    <row r="17" spans="1:8" hidden="1" x14ac:dyDescent="0.25">
      <c r="A17" t="s">
        <v>6</v>
      </c>
      <c r="B17">
        <v>31</v>
      </c>
      <c r="C17" t="s">
        <v>17</v>
      </c>
      <c r="E17">
        <v>2017</v>
      </c>
      <c r="F17">
        <v>8.5510424</v>
      </c>
      <c r="G17" t="s">
        <v>7</v>
      </c>
      <c r="H17" t="s">
        <v>11</v>
      </c>
    </row>
    <row r="18" spans="1:8" hidden="1" x14ac:dyDescent="0.25">
      <c r="A18" t="s">
        <v>6</v>
      </c>
      <c r="B18">
        <v>31</v>
      </c>
      <c r="C18" t="s">
        <v>17</v>
      </c>
      <c r="E18">
        <v>2018</v>
      </c>
      <c r="F18">
        <v>9.6410695999999891</v>
      </c>
      <c r="G18" t="s">
        <v>7</v>
      </c>
      <c r="H18" t="s">
        <v>11</v>
      </c>
    </row>
    <row r="19" spans="1:8" hidden="1" x14ac:dyDescent="0.25">
      <c r="A19" t="s">
        <v>6</v>
      </c>
      <c r="B19">
        <v>32</v>
      </c>
      <c r="C19" t="s">
        <v>18</v>
      </c>
      <c r="E19">
        <v>2015</v>
      </c>
      <c r="F19">
        <v>19.1794376</v>
      </c>
      <c r="G19" t="s">
        <v>7</v>
      </c>
      <c r="H19" t="s">
        <v>11</v>
      </c>
    </row>
    <row r="20" spans="1:8" x14ac:dyDescent="0.25">
      <c r="A20" t="s">
        <v>6</v>
      </c>
      <c r="B20">
        <v>12</v>
      </c>
      <c r="C20" t="s">
        <v>14</v>
      </c>
      <c r="E20">
        <v>2016</v>
      </c>
      <c r="F20">
        <v>21.5188235</v>
      </c>
      <c r="G20" t="s">
        <v>7</v>
      </c>
      <c r="H20" t="s">
        <v>11</v>
      </c>
    </row>
    <row r="21" spans="1:8" hidden="1" x14ac:dyDescent="0.25">
      <c r="A21" t="s">
        <v>6</v>
      </c>
      <c r="B21">
        <v>32</v>
      </c>
      <c r="C21" t="s">
        <v>18</v>
      </c>
      <c r="E21">
        <v>2017</v>
      </c>
      <c r="F21">
        <v>32.289797299999996</v>
      </c>
      <c r="G21" t="s">
        <v>7</v>
      </c>
      <c r="H21" t="s">
        <v>11</v>
      </c>
    </row>
    <row r="22" spans="1:8" hidden="1" x14ac:dyDescent="0.25">
      <c r="A22" t="s">
        <v>6</v>
      </c>
      <c r="B22">
        <v>32</v>
      </c>
      <c r="C22" t="s">
        <v>18</v>
      </c>
      <c r="E22">
        <v>2018</v>
      </c>
      <c r="F22">
        <v>35.797342399999899</v>
      </c>
      <c r="G22" t="s">
        <v>7</v>
      </c>
      <c r="H22" t="s">
        <v>11</v>
      </c>
    </row>
    <row r="23" spans="1:8" hidden="1" x14ac:dyDescent="0.25">
      <c r="A23" t="s">
        <v>6</v>
      </c>
      <c r="B23">
        <v>36</v>
      </c>
      <c r="C23" t="s">
        <v>19</v>
      </c>
      <c r="E23">
        <v>2015</v>
      </c>
      <c r="F23">
        <v>10.7598702</v>
      </c>
      <c r="G23" t="s">
        <v>7</v>
      </c>
      <c r="H23" t="s">
        <v>11</v>
      </c>
    </row>
    <row r="24" spans="1:8" hidden="1" x14ac:dyDescent="0.25">
      <c r="A24" t="s">
        <v>160</v>
      </c>
      <c r="B24">
        <v>12</v>
      </c>
      <c r="C24" t="s">
        <v>14</v>
      </c>
      <c r="E24">
        <v>2016</v>
      </c>
      <c r="F24">
        <v>12.650378399999999</v>
      </c>
      <c r="G24" t="s">
        <v>7</v>
      </c>
      <c r="H24" t="s">
        <v>11</v>
      </c>
    </row>
    <row r="25" spans="1:8" hidden="1" x14ac:dyDescent="0.25">
      <c r="A25" t="s">
        <v>6</v>
      </c>
      <c r="B25">
        <v>36</v>
      </c>
      <c r="C25" t="s">
        <v>19</v>
      </c>
      <c r="E25">
        <v>2017</v>
      </c>
      <c r="F25">
        <v>12.7080529</v>
      </c>
      <c r="G25" t="s">
        <v>7</v>
      </c>
      <c r="H25" t="s">
        <v>11</v>
      </c>
    </row>
    <row r="26" spans="1:8" hidden="1" x14ac:dyDescent="0.25">
      <c r="A26" t="s">
        <v>6</v>
      </c>
      <c r="B26">
        <v>36</v>
      </c>
      <c r="C26" t="s">
        <v>19</v>
      </c>
      <c r="E26">
        <v>2018</v>
      </c>
      <c r="F26">
        <v>13.5182406</v>
      </c>
      <c r="G26" t="s">
        <v>7</v>
      </c>
      <c r="H26" t="s">
        <v>11</v>
      </c>
    </row>
    <row r="27" spans="1:8" hidden="1" x14ac:dyDescent="0.25">
      <c r="A27" t="s">
        <v>6</v>
      </c>
      <c r="B27">
        <v>40</v>
      </c>
      <c r="C27" t="s">
        <v>20</v>
      </c>
      <c r="E27">
        <v>2015</v>
      </c>
      <c r="F27">
        <v>5.5462746000000003</v>
      </c>
      <c r="G27" t="s">
        <v>7</v>
      </c>
      <c r="H27" t="s">
        <v>11</v>
      </c>
    </row>
    <row r="28" spans="1:8" x14ac:dyDescent="0.25">
      <c r="A28" t="s">
        <v>6</v>
      </c>
      <c r="B28">
        <v>32</v>
      </c>
      <c r="C28" t="s">
        <v>18</v>
      </c>
      <c r="E28">
        <v>2016</v>
      </c>
      <c r="F28">
        <v>25.9275927999999</v>
      </c>
      <c r="G28" t="s">
        <v>7</v>
      </c>
      <c r="H28" t="s">
        <v>11</v>
      </c>
    </row>
    <row r="29" spans="1:8" hidden="1" x14ac:dyDescent="0.25">
      <c r="A29" t="s">
        <v>6</v>
      </c>
      <c r="B29">
        <v>40</v>
      </c>
      <c r="C29" t="s">
        <v>20</v>
      </c>
      <c r="E29">
        <v>2017</v>
      </c>
      <c r="F29">
        <v>4.4315464999999898</v>
      </c>
      <c r="G29" t="s">
        <v>7</v>
      </c>
      <c r="H29" t="s">
        <v>11</v>
      </c>
    </row>
    <row r="30" spans="1:8" hidden="1" x14ac:dyDescent="0.25">
      <c r="A30" t="s">
        <v>6</v>
      </c>
      <c r="B30">
        <v>40</v>
      </c>
      <c r="C30" t="s">
        <v>20</v>
      </c>
      <c r="E30">
        <v>2018</v>
      </c>
      <c r="F30">
        <v>3.5795162999999901</v>
      </c>
      <c r="G30" t="s">
        <v>7</v>
      </c>
      <c r="H30" t="s">
        <v>11</v>
      </c>
    </row>
    <row r="31" spans="1:8" hidden="1" x14ac:dyDescent="0.25">
      <c r="A31" t="s">
        <v>6</v>
      </c>
      <c r="B31">
        <v>50</v>
      </c>
      <c r="C31" t="s">
        <v>21</v>
      </c>
      <c r="E31">
        <v>2015</v>
      </c>
      <c r="F31">
        <v>32.241208199999903</v>
      </c>
      <c r="G31" t="s">
        <v>7</v>
      </c>
      <c r="H31" t="s">
        <v>11</v>
      </c>
    </row>
    <row r="32" spans="1:8" hidden="1" x14ac:dyDescent="0.25">
      <c r="A32" t="s">
        <v>160</v>
      </c>
      <c r="B32">
        <v>31</v>
      </c>
      <c r="C32" t="s">
        <v>17</v>
      </c>
      <c r="E32">
        <v>2016</v>
      </c>
      <c r="F32">
        <v>0.12912270000000001</v>
      </c>
      <c r="G32" t="s">
        <v>7</v>
      </c>
      <c r="H32" t="s">
        <v>11</v>
      </c>
    </row>
    <row r="33" spans="1:8" hidden="1" x14ac:dyDescent="0.25">
      <c r="A33" t="s">
        <v>6</v>
      </c>
      <c r="B33">
        <v>50</v>
      </c>
      <c r="C33" t="s">
        <v>21</v>
      </c>
      <c r="E33">
        <v>2017</v>
      </c>
      <c r="F33">
        <v>31.467241899999902</v>
      </c>
      <c r="G33" t="s">
        <v>7</v>
      </c>
      <c r="H33" t="s">
        <v>11</v>
      </c>
    </row>
    <row r="34" spans="1:8" hidden="1" x14ac:dyDescent="0.25">
      <c r="A34" t="s">
        <v>6</v>
      </c>
      <c r="B34">
        <v>50</v>
      </c>
      <c r="C34" t="s">
        <v>21</v>
      </c>
      <c r="E34">
        <v>2018</v>
      </c>
      <c r="F34">
        <v>31.506251499999902</v>
      </c>
      <c r="G34" t="s">
        <v>7</v>
      </c>
      <c r="H34" t="s">
        <v>11</v>
      </c>
    </row>
    <row r="35" spans="1:8" hidden="1" x14ac:dyDescent="0.25">
      <c r="A35" t="s">
        <v>6</v>
      </c>
      <c r="B35">
        <v>51</v>
      </c>
      <c r="C35" t="s">
        <v>22</v>
      </c>
      <c r="E35">
        <v>2015</v>
      </c>
      <c r="F35">
        <v>28.6785991</v>
      </c>
      <c r="G35" t="s">
        <v>7</v>
      </c>
      <c r="H35" t="s">
        <v>11</v>
      </c>
    </row>
    <row r="36" spans="1:8" x14ac:dyDescent="0.25">
      <c r="A36" t="s">
        <v>6</v>
      </c>
      <c r="B36">
        <v>51</v>
      </c>
      <c r="C36" t="s">
        <v>22</v>
      </c>
      <c r="E36">
        <v>2016</v>
      </c>
      <c r="F36">
        <v>33.436900700000002</v>
      </c>
      <c r="G36" t="s">
        <v>7</v>
      </c>
      <c r="H36" t="s">
        <v>11</v>
      </c>
    </row>
    <row r="37" spans="1:8" hidden="1" x14ac:dyDescent="0.25">
      <c r="A37" t="s">
        <v>6</v>
      </c>
      <c r="B37">
        <v>51</v>
      </c>
      <c r="C37" t="s">
        <v>22</v>
      </c>
      <c r="E37">
        <v>2017</v>
      </c>
      <c r="F37">
        <v>35.8824586</v>
      </c>
      <c r="G37" t="s">
        <v>7</v>
      </c>
      <c r="H37" t="s">
        <v>11</v>
      </c>
    </row>
    <row r="38" spans="1:8" hidden="1" x14ac:dyDescent="0.25">
      <c r="A38" t="s">
        <v>6</v>
      </c>
      <c r="B38">
        <v>51</v>
      </c>
      <c r="C38" t="s">
        <v>22</v>
      </c>
      <c r="E38">
        <v>2018</v>
      </c>
      <c r="F38">
        <v>34.913532500000002</v>
      </c>
      <c r="G38" t="s">
        <v>7</v>
      </c>
      <c r="H38" t="s">
        <v>11</v>
      </c>
    </row>
    <row r="39" spans="1:8" hidden="1" x14ac:dyDescent="0.25">
      <c r="A39" t="s">
        <v>6</v>
      </c>
      <c r="B39">
        <v>56</v>
      </c>
      <c r="C39" t="s">
        <v>24</v>
      </c>
      <c r="E39">
        <v>2015</v>
      </c>
      <c r="F39">
        <v>9.5312599999999907</v>
      </c>
      <c r="G39" t="s">
        <v>7</v>
      </c>
      <c r="H39" t="s">
        <v>11</v>
      </c>
    </row>
    <row r="40" spans="1:8" hidden="1" x14ac:dyDescent="0.25">
      <c r="A40" t="s">
        <v>160</v>
      </c>
      <c r="B40">
        <v>32</v>
      </c>
      <c r="C40" t="s">
        <v>18</v>
      </c>
      <c r="E40">
        <v>2016</v>
      </c>
      <c r="F40">
        <v>8.6412538999999899</v>
      </c>
      <c r="G40" t="s">
        <v>7</v>
      </c>
      <c r="H40" t="s">
        <v>11</v>
      </c>
    </row>
    <row r="41" spans="1:8" hidden="1" x14ac:dyDescent="0.25">
      <c r="A41" t="s">
        <v>6</v>
      </c>
      <c r="B41">
        <v>56</v>
      </c>
      <c r="C41" t="s">
        <v>24</v>
      </c>
      <c r="E41">
        <v>2017</v>
      </c>
      <c r="F41">
        <v>10.7042059</v>
      </c>
      <c r="G41" t="s">
        <v>7</v>
      </c>
      <c r="H41" t="s">
        <v>11</v>
      </c>
    </row>
    <row r="42" spans="1:8" hidden="1" x14ac:dyDescent="0.25">
      <c r="A42" t="s">
        <v>6</v>
      </c>
      <c r="B42">
        <v>56</v>
      </c>
      <c r="C42" t="s">
        <v>24</v>
      </c>
      <c r="E42">
        <v>2018</v>
      </c>
      <c r="F42">
        <v>10.7799116</v>
      </c>
      <c r="G42" t="s">
        <v>7</v>
      </c>
      <c r="H42" t="s">
        <v>11</v>
      </c>
    </row>
    <row r="43" spans="1:8" hidden="1" x14ac:dyDescent="0.25">
      <c r="A43" t="s">
        <v>6</v>
      </c>
      <c r="B43">
        <v>70</v>
      </c>
      <c r="C43" t="s">
        <v>26</v>
      </c>
      <c r="E43">
        <v>2015</v>
      </c>
      <c r="F43">
        <v>9.5924482999999992</v>
      </c>
      <c r="G43" t="s">
        <v>7</v>
      </c>
      <c r="H43" t="s">
        <v>11</v>
      </c>
    </row>
    <row r="44" spans="1:8" x14ac:dyDescent="0.25">
      <c r="A44" t="s">
        <v>6</v>
      </c>
      <c r="B44">
        <v>36</v>
      </c>
      <c r="C44" t="s">
        <v>19</v>
      </c>
      <c r="E44">
        <v>2016</v>
      </c>
      <c r="F44">
        <v>11.7893031</v>
      </c>
      <c r="G44" t="s">
        <v>7</v>
      </c>
      <c r="H44" t="s">
        <v>11</v>
      </c>
    </row>
    <row r="45" spans="1:8" hidden="1" x14ac:dyDescent="0.25">
      <c r="A45" t="s">
        <v>6</v>
      </c>
      <c r="B45">
        <v>70</v>
      </c>
      <c r="C45" t="s">
        <v>26</v>
      </c>
      <c r="E45">
        <v>2017</v>
      </c>
      <c r="F45">
        <v>8.6838013000000007</v>
      </c>
      <c r="G45" t="s">
        <v>7</v>
      </c>
      <c r="H45" t="s">
        <v>11</v>
      </c>
    </row>
    <row r="46" spans="1:8" hidden="1" x14ac:dyDescent="0.25">
      <c r="A46" t="s">
        <v>6</v>
      </c>
      <c r="B46">
        <v>70</v>
      </c>
      <c r="C46" t="s">
        <v>26</v>
      </c>
      <c r="E46">
        <v>2018</v>
      </c>
      <c r="F46">
        <v>9.1870480000000008</v>
      </c>
      <c r="G46" t="s">
        <v>7</v>
      </c>
      <c r="H46" t="s">
        <v>11</v>
      </c>
    </row>
    <row r="47" spans="1:8" hidden="1" x14ac:dyDescent="0.25">
      <c r="A47" t="s">
        <v>6</v>
      </c>
      <c r="B47">
        <v>72</v>
      </c>
      <c r="C47" t="s">
        <v>27</v>
      </c>
      <c r="E47">
        <v>2015</v>
      </c>
      <c r="F47">
        <v>59.328101699999998</v>
      </c>
      <c r="G47" t="s">
        <v>7</v>
      </c>
      <c r="H47" t="s">
        <v>11</v>
      </c>
    </row>
    <row r="48" spans="1:8" hidden="1" x14ac:dyDescent="0.25">
      <c r="A48" t="s">
        <v>160</v>
      </c>
      <c r="B48">
        <v>36</v>
      </c>
      <c r="C48" t="s">
        <v>19</v>
      </c>
      <c r="E48">
        <v>2016</v>
      </c>
      <c r="F48">
        <v>3.3889655999999899</v>
      </c>
      <c r="G48" t="s">
        <v>7</v>
      </c>
      <c r="H48" t="s">
        <v>11</v>
      </c>
    </row>
    <row r="49" spans="1:8" hidden="1" x14ac:dyDescent="0.25">
      <c r="A49" t="s">
        <v>6</v>
      </c>
      <c r="B49">
        <v>72</v>
      </c>
      <c r="C49" t="s">
        <v>27</v>
      </c>
      <c r="E49">
        <v>2017</v>
      </c>
      <c r="F49">
        <v>67.229934999999898</v>
      </c>
      <c r="G49" t="s">
        <v>7</v>
      </c>
      <c r="H49" t="s">
        <v>11</v>
      </c>
    </row>
    <row r="50" spans="1:8" hidden="1" x14ac:dyDescent="0.25">
      <c r="A50" t="s">
        <v>6</v>
      </c>
      <c r="B50">
        <v>72</v>
      </c>
      <c r="C50" t="s">
        <v>27</v>
      </c>
      <c r="E50">
        <v>2018</v>
      </c>
      <c r="F50">
        <v>66.674974300000002</v>
      </c>
      <c r="G50" t="s">
        <v>7</v>
      </c>
      <c r="H50" t="s">
        <v>11</v>
      </c>
    </row>
    <row r="51" spans="1:8" hidden="1" x14ac:dyDescent="0.25">
      <c r="A51" t="s">
        <v>6</v>
      </c>
      <c r="B51">
        <v>76</v>
      </c>
      <c r="C51" t="s">
        <v>28</v>
      </c>
      <c r="E51">
        <v>2015</v>
      </c>
      <c r="F51">
        <v>18.3272054</v>
      </c>
      <c r="G51" t="s">
        <v>7</v>
      </c>
      <c r="H51" t="s">
        <v>11</v>
      </c>
    </row>
    <row r="52" spans="1:8" x14ac:dyDescent="0.25">
      <c r="A52" t="s">
        <v>6</v>
      </c>
      <c r="B52">
        <v>40</v>
      </c>
      <c r="C52" t="s">
        <v>20</v>
      </c>
      <c r="E52">
        <v>2016</v>
      </c>
      <c r="F52">
        <v>5.1639695999999899</v>
      </c>
      <c r="G52" t="s">
        <v>7</v>
      </c>
      <c r="H52" t="s">
        <v>11</v>
      </c>
    </row>
    <row r="53" spans="1:8" hidden="1" x14ac:dyDescent="0.25">
      <c r="A53" t="s">
        <v>6</v>
      </c>
      <c r="B53">
        <v>76</v>
      </c>
      <c r="C53" t="s">
        <v>28</v>
      </c>
      <c r="E53">
        <v>2017</v>
      </c>
      <c r="F53">
        <v>21.830405899999899</v>
      </c>
      <c r="G53" t="s">
        <v>7</v>
      </c>
      <c r="H53" t="s">
        <v>11</v>
      </c>
    </row>
    <row r="54" spans="1:8" hidden="1" x14ac:dyDescent="0.25">
      <c r="A54" t="s">
        <v>6</v>
      </c>
      <c r="B54">
        <v>76</v>
      </c>
      <c r="C54" t="s">
        <v>28</v>
      </c>
      <c r="E54">
        <v>2018</v>
      </c>
      <c r="F54">
        <v>20.5741847</v>
      </c>
      <c r="G54" t="s">
        <v>7</v>
      </c>
      <c r="H54" t="s">
        <v>11</v>
      </c>
    </row>
    <row r="55" spans="1:8" hidden="1" x14ac:dyDescent="0.25">
      <c r="A55" t="s">
        <v>6</v>
      </c>
      <c r="B55">
        <v>100</v>
      </c>
      <c r="C55" t="s">
        <v>30</v>
      </c>
      <c r="E55">
        <v>2015</v>
      </c>
      <c r="F55">
        <v>14.899178099999901</v>
      </c>
      <c r="G55" t="s">
        <v>7</v>
      </c>
      <c r="H55" t="s">
        <v>11</v>
      </c>
    </row>
    <row r="56" spans="1:8" hidden="1" x14ac:dyDescent="0.25">
      <c r="A56" t="s">
        <v>160</v>
      </c>
      <c r="B56">
        <v>40</v>
      </c>
      <c r="C56" t="s">
        <v>20</v>
      </c>
      <c r="E56">
        <v>2016</v>
      </c>
      <c r="F56">
        <v>1.1748178999999901</v>
      </c>
      <c r="G56" t="s">
        <v>7</v>
      </c>
      <c r="H56" t="s">
        <v>11</v>
      </c>
    </row>
    <row r="57" spans="1:8" hidden="1" x14ac:dyDescent="0.25">
      <c r="A57" t="s">
        <v>6</v>
      </c>
      <c r="B57">
        <v>100</v>
      </c>
      <c r="C57" t="s">
        <v>30</v>
      </c>
      <c r="E57">
        <v>2017</v>
      </c>
      <c r="F57">
        <v>12.0423528</v>
      </c>
      <c r="G57" t="s">
        <v>7</v>
      </c>
      <c r="H57" t="s">
        <v>11</v>
      </c>
    </row>
    <row r="58" spans="1:8" hidden="1" x14ac:dyDescent="0.25">
      <c r="A58" t="s">
        <v>6</v>
      </c>
      <c r="B58">
        <v>100</v>
      </c>
      <c r="C58" t="s">
        <v>30</v>
      </c>
      <c r="E58">
        <v>2018</v>
      </c>
      <c r="F58">
        <v>12.4939815</v>
      </c>
      <c r="G58" t="s">
        <v>7</v>
      </c>
      <c r="H58" t="s">
        <v>11</v>
      </c>
    </row>
    <row r="59" spans="1:8" hidden="1" x14ac:dyDescent="0.25">
      <c r="A59" t="s">
        <v>6</v>
      </c>
      <c r="B59">
        <v>116</v>
      </c>
      <c r="C59" t="s">
        <v>33</v>
      </c>
      <c r="E59">
        <v>2015</v>
      </c>
      <c r="F59">
        <v>48.902848999999897</v>
      </c>
      <c r="G59" t="s">
        <v>7</v>
      </c>
      <c r="H59" t="s">
        <v>11</v>
      </c>
    </row>
    <row r="60" spans="1:8" x14ac:dyDescent="0.25">
      <c r="A60" t="s">
        <v>6</v>
      </c>
      <c r="B60">
        <v>31</v>
      </c>
      <c r="C60" t="s">
        <v>17</v>
      </c>
      <c r="E60">
        <v>2016</v>
      </c>
      <c r="F60">
        <v>7.6716682999999897</v>
      </c>
      <c r="G60" t="s">
        <v>7</v>
      </c>
      <c r="H60" t="s">
        <v>11</v>
      </c>
    </row>
    <row r="61" spans="1:8" hidden="1" x14ac:dyDescent="0.25">
      <c r="A61" t="s">
        <v>6</v>
      </c>
      <c r="B61">
        <v>116</v>
      </c>
      <c r="C61" t="s">
        <v>33</v>
      </c>
      <c r="E61">
        <v>2017</v>
      </c>
      <c r="F61">
        <v>44.919014400000002</v>
      </c>
      <c r="G61" t="s">
        <v>7</v>
      </c>
      <c r="H61" t="s">
        <v>11</v>
      </c>
    </row>
    <row r="62" spans="1:8" hidden="1" x14ac:dyDescent="0.25">
      <c r="A62" t="s">
        <v>6</v>
      </c>
      <c r="B62">
        <v>116</v>
      </c>
      <c r="C62" t="s">
        <v>33</v>
      </c>
      <c r="E62">
        <v>2018</v>
      </c>
      <c r="F62">
        <v>44.090062000000003</v>
      </c>
      <c r="G62" t="s">
        <v>7</v>
      </c>
      <c r="H62" t="s">
        <v>11</v>
      </c>
    </row>
    <row r="63" spans="1:8" hidden="1" x14ac:dyDescent="0.25">
      <c r="A63" t="s">
        <v>6</v>
      </c>
      <c r="B63">
        <v>124</v>
      </c>
      <c r="C63" t="s">
        <v>35</v>
      </c>
      <c r="E63">
        <v>2015</v>
      </c>
      <c r="F63">
        <v>4.9877478000000002</v>
      </c>
      <c r="G63" t="s">
        <v>36</v>
      </c>
      <c r="H63" t="s">
        <v>11</v>
      </c>
    </row>
    <row r="64" spans="1:8" hidden="1" x14ac:dyDescent="0.25">
      <c r="A64" t="s">
        <v>160</v>
      </c>
      <c r="B64">
        <v>50</v>
      </c>
      <c r="C64" t="s">
        <v>21</v>
      </c>
      <c r="E64">
        <v>2016</v>
      </c>
      <c r="F64">
        <v>12.4302654999999</v>
      </c>
      <c r="G64" t="s">
        <v>7</v>
      </c>
      <c r="H64" t="s">
        <v>11</v>
      </c>
    </row>
    <row r="65" spans="1:8" hidden="1" x14ac:dyDescent="0.25">
      <c r="A65" t="s">
        <v>6</v>
      </c>
      <c r="B65">
        <v>132</v>
      </c>
      <c r="C65" t="s">
        <v>38</v>
      </c>
      <c r="E65">
        <v>2017</v>
      </c>
      <c r="F65">
        <v>37.6863969999999</v>
      </c>
      <c r="G65" t="s">
        <v>36</v>
      </c>
      <c r="H65" t="s">
        <v>11</v>
      </c>
    </row>
    <row r="66" spans="1:8" hidden="1" x14ac:dyDescent="0.25">
      <c r="A66" t="s">
        <v>6</v>
      </c>
      <c r="B66">
        <v>132</v>
      </c>
      <c r="C66" t="s">
        <v>38</v>
      </c>
      <c r="E66">
        <v>2018</v>
      </c>
      <c r="F66">
        <v>37.6863969999999</v>
      </c>
      <c r="G66" t="s">
        <v>36</v>
      </c>
      <c r="H66" t="s">
        <v>11</v>
      </c>
    </row>
    <row r="67" spans="1:8" hidden="1" x14ac:dyDescent="0.25">
      <c r="A67" t="s">
        <v>6</v>
      </c>
      <c r="B67">
        <v>152</v>
      </c>
      <c r="C67" t="s">
        <v>40</v>
      </c>
      <c r="E67">
        <v>2015</v>
      </c>
      <c r="F67">
        <v>10.246248899999999</v>
      </c>
      <c r="G67" t="s">
        <v>36</v>
      </c>
      <c r="H67" t="s">
        <v>11</v>
      </c>
    </row>
    <row r="68" spans="1:8" x14ac:dyDescent="0.25">
      <c r="A68" t="s">
        <v>6</v>
      </c>
      <c r="B68">
        <v>50</v>
      </c>
      <c r="C68" t="s">
        <v>21</v>
      </c>
      <c r="E68">
        <v>2016</v>
      </c>
      <c r="F68">
        <v>31.8521044999999</v>
      </c>
      <c r="G68" t="s">
        <v>7</v>
      </c>
      <c r="H68" t="s">
        <v>11</v>
      </c>
    </row>
    <row r="69" spans="1:8" hidden="1" x14ac:dyDescent="0.25">
      <c r="A69" t="s">
        <v>6</v>
      </c>
      <c r="B69">
        <v>152</v>
      </c>
      <c r="C69" t="s">
        <v>40</v>
      </c>
      <c r="E69">
        <v>2017</v>
      </c>
      <c r="F69">
        <v>13.6575323999999</v>
      </c>
      <c r="G69" t="s">
        <v>36</v>
      </c>
      <c r="H69" t="s">
        <v>11</v>
      </c>
    </row>
    <row r="70" spans="1:8" hidden="1" x14ac:dyDescent="0.25">
      <c r="A70" t="s">
        <v>6</v>
      </c>
      <c r="B70">
        <v>152</v>
      </c>
      <c r="C70" t="s">
        <v>40</v>
      </c>
      <c r="E70">
        <v>2018</v>
      </c>
      <c r="F70">
        <v>15.61018</v>
      </c>
      <c r="G70" t="s">
        <v>36</v>
      </c>
      <c r="H70" t="s">
        <v>11</v>
      </c>
    </row>
    <row r="71" spans="1:8" hidden="1" x14ac:dyDescent="0.25">
      <c r="A71" t="s">
        <v>6</v>
      </c>
      <c r="B71">
        <v>188</v>
      </c>
      <c r="C71" t="s">
        <v>43</v>
      </c>
      <c r="E71">
        <v>2015</v>
      </c>
      <c r="F71">
        <v>21.811207</v>
      </c>
      <c r="G71" t="s">
        <v>7</v>
      </c>
      <c r="H71" t="s">
        <v>11</v>
      </c>
    </row>
    <row r="72" spans="1:8" hidden="1" x14ac:dyDescent="0.25">
      <c r="A72" t="s">
        <v>160</v>
      </c>
      <c r="B72">
        <v>51</v>
      </c>
      <c r="C72" t="s">
        <v>22</v>
      </c>
      <c r="E72">
        <v>2016</v>
      </c>
      <c r="F72">
        <v>4.2870995000000001</v>
      </c>
      <c r="G72" t="s">
        <v>7</v>
      </c>
      <c r="H72" t="s">
        <v>11</v>
      </c>
    </row>
    <row r="73" spans="1:8" hidden="1" x14ac:dyDescent="0.25">
      <c r="A73" t="s">
        <v>6</v>
      </c>
      <c r="B73">
        <v>188</v>
      </c>
      <c r="C73" t="s">
        <v>43</v>
      </c>
      <c r="E73">
        <v>2017</v>
      </c>
      <c r="F73">
        <v>23.3206498999999</v>
      </c>
      <c r="G73" t="s">
        <v>7</v>
      </c>
      <c r="H73" t="s">
        <v>11</v>
      </c>
    </row>
    <row r="74" spans="1:8" hidden="1" x14ac:dyDescent="0.25">
      <c r="A74" t="s">
        <v>6</v>
      </c>
      <c r="B74">
        <v>188</v>
      </c>
      <c r="C74" t="s">
        <v>43</v>
      </c>
      <c r="E74">
        <v>2018</v>
      </c>
      <c r="F74">
        <v>25.4981496999999</v>
      </c>
      <c r="G74" t="s">
        <v>7</v>
      </c>
      <c r="H74" t="s">
        <v>11</v>
      </c>
    </row>
    <row r="75" spans="1:8" hidden="1" x14ac:dyDescent="0.25">
      <c r="A75" t="s">
        <v>6</v>
      </c>
      <c r="B75">
        <v>191</v>
      </c>
      <c r="C75" t="s">
        <v>44</v>
      </c>
      <c r="E75">
        <v>2015</v>
      </c>
      <c r="F75">
        <v>6.4701348000000003</v>
      </c>
      <c r="G75" t="s">
        <v>7</v>
      </c>
      <c r="H75" t="s">
        <v>11</v>
      </c>
    </row>
    <row r="76" spans="1:8" x14ac:dyDescent="0.25">
      <c r="A76" t="s">
        <v>6</v>
      </c>
      <c r="B76">
        <v>56</v>
      </c>
      <c r="C76" t="s">
        <v>24</v>
      </c>
      <c r="E76">
        <v>2016</v>
      </c>
      <c r="F76">
        <v>10.0443321999999</v>
      </c>
      <c r="G76" t="s">
        <v>7</v>
      </c>
      <c r="H76" t="s">
        <v>11</v>
      </c>
    </row>
    <row r="77" spans="1:8" hidden="1" x14ac:dyDescent="0.25">
      <c r="A77" t="s">
        <v>6</v>
      </c>
      <c r="B77">
        <v>191</v>
      </c>
      <c r="C77" t="s">
        <v>44</v>
      </c>
      <c r="E77">
        <v>2017</v>
      </c>
      <c r="F77">
        <v>7.7778470000000004</v>
      </c>
      <c r="G77" t="s">
        <v>7</v>
      </c>
      <c r="H77" t="s">
        <v>11</v>
      </c>
    </row>
    <row r="78" spans="1:8" hidden="1" x14ac:dyDescent="0.25">
      <c r="A78" t="s">
        <v>6</v>
      </c>
      <c r="B78">
        <v>191</v>
      </c>
      <c r="C78" t="s">
        <v>44</v>
      </c>
      <c r="E78">
        <v>2018</v>
      </c>
      <c r="F78">
        <v>10.009601799999899</v>
      </c>
      <c r="G78" t="s">
        <v>7</v>
      </c>
      <c r="H78" t="s">
        <v>11</v>
      </c>
    </row>
    <row r="79" spans="1:8" hidden="1" x14ac:dyDescent="0.25">
      <c r="A79" t="s">
        <v>6</v>
      </c>
      <c r="B79">
        <v>203</v>
      </c>
      <c r="C79" t="s">
        <v>47</v>
      </c>
      <c r="E79">
        <v>2015</v>
      </c>
      <c r="F79">
        <v>5.8172945</v>
      </c>
      <c r="G79" t="s">
        <v>7</v>
      </c>
      <c r="H79" t="s">
        <v>11</v>
      </c>
    </row>
    <row r="80" spans="1:8" hidden="1" x14ac:dyDescent="0.25">
      <c r="A80" t="s">
        <v>160</v>
      </c>
      <c r="B80">
        <v>56</v>
      </c>
      <c r="C80" t="s">
        <v>24</v>
      </c>
      <c r="E80">
        <v>2016</v>
      </c>
      <c r="F80">
        <v>3.2962342999999898</v>
      </c>
      <c r="G80" t="s">
        <v>7</v>
      </c>
      <c r="H80" t="s">
        <v>11</v>
      </c>
    </row>
    <row r="81" spans="1:8" hidden="1" x14ac:dyDescent="0.25">
      <c r="A81" t="s">
        <v>6</v>
      </c>
      <c r="B81">
        <v>203</v>
      </c>
      <c r="C81" t="s">
        <v>47</v>
      </c>
      <c r="E81">
        <v>2017</v>
      </c>
      <c r="F81">
        <v>3.86501029999999</v>
      </c>
      <c r="G81" t="s">
        <v>7</v>
      </c>
      <c r="H81" t="s">
        <v>11</v>
      </c>
    </row>
    <row r="82" spans="1:8" hidden="1" x14ac:dyDescent="0.25">
      <c r="A82" t="s">
        <v>6</v>
      </c>
      <c r="B82">
        <v>203</v>
      </c>
      <c r="C82" t="s">
        <v>47</v>
      </c>
      <c r="E82">
        <v>2018</v>
      </c>
      <c r="F82">
        <v>3.7234413000000002</v>
      </c>
      <c r="G82" t="s">
        <v>7</v>
      </c>
      <c r="H82" t="s">
        <v>11</v>
      </c>
    </row>
    <row r="83" spans="1:8" hidden="1" x14ac:dyDescent="0.25">
      <c r="A83" t="s">
        <v>6</v>
      </c>
      <c r="B83">
        <v>208</v>
      </c>
      <c r="C83" t="s">
        <v>49</v>
      </c>
      <c r="E83">
        <v>2015</v>
      </c>
      <c r="F83">
        <v>5.8694802999999904</v>
      </c>
      <c r="G83" t="s">
        <v>7</v>
      </c>
      <c r="H83" t="s">
        <v>11</v>
      </c>
    </row>
    <row r="84" spans="1:8" x14ac:dyDescent="0.25">
      <c r="A84" t="s">
        <v>6</v>
      </c>
      <c r="B84">
        <v>70</v>
      </c>
      <c r="C84" t="s">
        <v>26</v>
      </c>
      <c r="E84">
        <v>2016</v>
      </c>
      <c r="F84">
        <v>10.2685347999999</v>
      </c>
      <c r="G84" t="s">
        <v>7</v>
      </c>
      <c r="H84" t="s">
        <v>11</v>
      </c>
    </row>
    <row r="85" spans="1:8" hidden="1" x14ac:dyDescent="0.25">
      <c r="A85" t="s">
        <v>6</v>
      </c>
      <c r="B85">
        <v>208</v>
      </c>
      <c r="C85" t="s">
        <v>49</v>
      </c>
      <c r="E85">
        <v>2017</v>
      </c>
      <c r="F85">
        <v>5.4429210999999897</v>
      </c>
      <c r="G85" t="s">
        <v>7</v>
      </c>
      <c r="H85" t="s">
        <v>11</v>
      </c>
    </row>
    <row r="86" spans="1:8" hidden="1" x14ac:dyDescent="0.25">
      <c r="A86" t="s">
        <v>6</v>
      </c>
      <c r="B86">
        <v>208</v>
      </c>
      <c r="C86" t="s">
        <v>49</v>
      </c>
      <c r="E86">
        <v>2018</v>
      </c>
      <c r="F86">
        <v>5.2226793000000002</v>
      </c>
      <c r="G86" t="s">
        <v>7</v>
      </c>
      <c r="H86" t="s">
        <v>11</v>
      </c>
    </row>
    <row r="87" spans="1:8" hidden="1" x14ac:dyDescent="0.25">
      <c r="A87" t="s">
        <v>6</v>
      </c>
      <c r="B87">
        <v>218</v>
      </c>
      <c r="C87" t="s">
        <v>51</v>
      </c>
      <c r="E87">
        <v>2015</v>
      </c>
      <c r="F87">
        <v>23.31</v>
      </c>
      <c r="G87" t="s">
        <v>36</v>
      </c>
      <c r="H87" t="s">
        <v>11</v>
      </c>
    </row>
    <row r="88" spans="1:8" hidden="1" x14ac:dyDescent="0.25">
      <c r="A88" t="s">
        <v>160</v>
      </c>
      <c r="B88">
        <v>70</v>
      </c>
      <c r="C88" t="s">
        <v>26</v>
      </c>
      <c r="E88">
        <v>2016</v>
      </c>
      <c r="F88">
        <v>1.7618417</v>
      </c>
      <c r="G88" t="s">
        <v>7</v>
      </c>
      <c r="H88" t="s">
        <v>11</v>
      </c>
    </row>
    <row r="89" spans="1:8" hidden="1" x14ac:dyDescent="0.25">
      <c r="A89" t="s">
        <v>6</v>
      </c>
      <c r="B89">
        <v>218</v>
      </c>
      <c r="C89" t="s">
        <v>51</v>
      </c>
      <c r="E89">
        <v>2017</v>
      </c>
      <c r="F89">
        <v>23.31</v>
      </c>
      <c r="G89" t="s">
        <v>36</v>
      </c>
      <c r="H89" t="s">
        <v>11</v>
      </c>
    </row>
    <row r="90" spans="1:8" hidden="1" x14ac:dyDescent="0.25">
      <c r="A90" t="s">
        <v>6</v>
      </c>
      <c r="B90">
        <v>222</v>
      </c>
      <c r="C90" t="s">
        <v>52</v>
      </c>
      <c r="E90">
        <v>2015</v>
      </c>
      <c r="F90">
        <v>42.1971753999999</v>
      </c>
      <c r="G90" t="s">
        <v>7</v>
      </c>
      <c r="H90" t="s">
        <v>11</v>
      </c>
    </row>
    <row r="91" spans="1:8" x14ac:dyDescent="0.25">
      <c r="A91" t="s">
        <v>6</v>
      </c>
      <c r="B91">
        <v>72</v>
      </c>
      <c r="C91" t="s">
        <v>27</v>
      </c>
      <c r="E91">
        <v>2016</v>
      </c>
      <c r="F91">
        <v>64.969118100000003</v>
      </c>
      <c r="G91" t="s">
        <v>7</v>
      </c>
      <c r="H91" t="s">
        <v>11</v>
      </c>
    </row>
    <row r="92" spans="1:8" hidden="1" x14ac:dyDescent="0.25">
      <c r="A92" t="s">
        <v>6</v>
      </c>
      <c r="B92">
        <v>222</v>
      </c>
      <c r="C92" t="s">
        <v>52</v>
      </c>
      <c r="E92">
        <v>2017</v>
      </c>
      <c r="F92">
        <v>41.554158100000002</v>
      </c>
      <c r="G92" t="s">
        <v>7</v>
      </c>
      <c r="H92" t="s">
        <v>11</v>
      </c>
    </row>
    <row r="93" spans="1:8" hidden="1" x14ac:dyDescent="0.25">
      <c r="A93" t="s">
        <v>6</v>
      </c>
      <c r="B93">
        <v>222</v>
      </c>
      <c r="C93" t="s">
        <v>52</v>
      </c>
      <c r="E93">
        <v>2018</v>
      </c>
      <c r="F93">
        <v>42.237074800000002</v>
      </c>
      <c r="G93" t="s">
        <v>7</v>
      </c>
      <c r="H93" t="s">
        <v>11</v>
      </c>
    </row>
    <row r="94" spans="1:8" hidden="1" x14ac:dyDescent="0.25">
      <c r="A94" t="s">
        <v>6</v>
      </c>
      <c r="B94">
        <v>231</v>
      </c>
      <c r="C94" t="s">
        <v>53</v>
      </c>
      <c r="E94">
        <v>2015</v>
      </c>
      <c r="F94">
        <v>56.229124300000002</v>
      </c>
      <c r="G94" t="s">
        <v>7</v>
      </c>
      <c r="H94" t="s">
        <v>11</v>
      </c>
    </row>
    <row r="95" spans="1:8" hidden="1" x14ac:dyDescent="0.25">
      <c r="A95" t="s">
        <v>160</v>
      </c>
      <c r="B95">
        <v>72</v>
      </c>
      <c r="C95" t="s">
        <v>27</v>
      </c>
      <c r="E95">
        <v>2016</v>
      </c>
      <c r="F95">
        <v>39.870272999999898</v>
      </c>
      <c r="G95" t="s">
        <v>7</v>
      </c>
      <c r="H95" t="s">
        <v>11</v>
      </c>
    </row>
    <row r="96" spans="1:8" hidden="1" x14ac:dyDescent="0.25">
      <c r="A96" t="s">
        <v>6</v>
      </c>
      <c r="B96">
        <v>231</v>
      </c>
      <c r="C96" t="s">
        <v>53</v>
      </c>
      <c r="E96">
        <v>2017</v>
      </c>
      <c r="F96">
        <v>59.418454099999899</v>
      </c>
      <c r="G96" t="s">
        <v>7</v>
      </c>
      <c r="H96" t="s">
        <v>11</v>
      </c>
    </row>
    <row r="97" spans="1:8" hidden="1" x14ac:dyDescent="0.25">
      <c r="A97" t="s">
        <v>6</v>
      </c>
      <c r="B97">
        <v>231</v>
      </c>
      <c r="C97" t="s">
        <v>53</v>
      </c>
      <c r="E97">
        <v>2018</v>
      </c>
      <c r="F97">
        <v>57.9030342</v>
      </c>
      <c r="G97" t="s">
        <v>7</v>
      </c>
      <c r="H97" t="s">
        <v>11</v>
      </c>
    </row>
    <row r="98" spans="1:8" hidden="1" x14ac:dyDescent="0.25">
      <c r="A98" t="s">
        <v>6</v>
      </c>
      <c r="B98">
        <v>233</v>
      </c>
      <c r="C98" t="s">
        <v>54</v>
      </c>
      <c r="E98">
        <v>2015</v>
      </c>
      <c r="F98">
        <v>9.4592197000000002</v>
      </c>
      <c r="G98" t="s">
        <v>7</v>
      </c>
      <c r="H98" t="s">
        <v>11</v>
      </c>
    </row>
    <row r="99" spans="1:8" x14ac:dyDescent="0.25">
      <c r="A99" t="s">
        <v>6</v>
      </c>
      <c r="B99">
        <v>76</v>
      </c>
      <c r="C99" t="s">
        <v>28</v>
      </c>
      <c r="E99">
        <v>2016</v>
      </c>
      <c r="F99">
        <v>21.547278800000001</v>
      </c>
      <c r="G99" t="s">
        <v>7</v>
      </c>
      <c r="H99" t="s">
        <v>11</v>
      </c>
    </row>
    <row r="100" spans="1:8" hidden="1" x14ac:dyDescent="0.25">
      <c r="A100" t="s">
        <v>6</v>
      </c>
      <c r="B100">
        <v>233</v>
      </c>
      <c r="C100" t="s">
        <v>54</v>
      </c>
      <c r="E100">
        <v>2017</v>
      </c>
      <c r="F100">
        <v>8.2405617000000007</v>
      </c>
      <c r="G100" t="s">
        <v>7</v>
      </c>
      <c r="H100" t="s">
        <v>11</v>
      </c>
    </row>
    <row r="101" spans="1:8" hidden="1" x14ac:dyDescent="0.25">
      <c r="A101" t="s">
        <v>6</v>
      </c>
      <c r="B101">
        <v>233</v>
      </c>
      <c r="C101" t="s">
        <v>54</v>
      </c>
      <c r="E101">
        <v>2018</v>
      </c>
      <c r="F101">
        <v>7.4009197999999898</v>
      </c>
      <c r="G101" t="s">
        <v>7</v>
      </c>
      <c r="H101" t="s">
        <v>11</v>
      </c>
    </row>
    <row r="102" spans="1:8" hidden="1" x14ac:dyDescent="0.25">
      <c r="A102" t="s">
        <v>6</v>
      </c>
      <c r="B102">
        <v>246</v>
      </c>
      <c r="C102" t="s">
        <v>55</v>
      </c>
      <c r="E102">
        <v>2015</v>
      </c>
      <c r="F102">
        <v>9.2780908999999898</v>
      </c>
      <c r="G102" t="s">
        <v>7</v>
      </c>
      <c r="H102" t="s">
        <v>11</v>
      </c>
    </row>
    <row r="103" spans="1:8" hidden="1" x14ac:dyDescent="0.25">
      <c r="A103" t="s">
        <v>160</v>
      </c>
      <c r="B103">
        <v>76</v>
      </c>
      <c r="C103" t="s">
        <v>28</v>
      </c>
      <c r="E103">
        <v>2016</v>
      </c>
      <c r="F103">
        <v>1.7659271000000001</v>
      </c>
      <c r="G103" t="s">
        <v>7</v>
      </c>
      <c r="H103" t="s">
        <v>11</v>
      </c>
    </row>
    <row r="104" spans="1:8" hidden="1" x14ac:dyDescent="0.25">
      <c r="A104" t="s">
        <v>6</v>
      </c>
      <c r="B104">
        <v>246</v>
      </c>
      <c r="C104" t="s">
        <v>55</v>
      </c>
      <c r="E104">
        <v>2017</v>
      </c>
      <c r="F104">
        <v>8.3263676999999898</v>
      </c>
      <c r="G104" t="s">
        <v>7</v>
      </c>
      <c r="H104" t="s">
        <v>11</v>
      </c>
    </row>
    <row r="105" spans="1:8" hidden="1" x14ac:dyDescent="0.25">
      <c r="A105" t="s">
        <v>6</v>
      </c>
      <c r="B105">
        <v>246</v>
      </c>
      <c r="C105" t="s">
        <v>55</v>
      </c>
      <c r="E105">
        <v>2018</v>
      </c>
      <c r="F105">
        <v>7.66984759999999</v>
      </c>
      <c r="G105" t="s">
        <v>7</v>
      </c>
      <c r="H105" t="s">
        <v>11</v>
      </c>
    </row>
    <row r="106" spans="1:8" hidden="1" x14ac:dyDescent="0.25">
      <c r="A106" t="s">
        <v>6</v>
      </c>
      <c r="B106">
        <v>250</v>
      </c>
      <c r="C106" t="s">
        <v>56</v>
      </c>
      <c r="E106">
        <v>2015</v>
      </c>
      <c r="F106">
        <v>6.81573329999999</v>
      </c>
      <c r="G106" t="s">
        <v>7</v>
      </c>
      <c r="H106" t="s">
        <v>11</v>
      </c>
    </row>
    <row r="107" spans="1:8" x14ac:dyDescent="0.25">
      <c r="A107" t="s">
        <v>6</v>
      </c>
      <c r="B107">
        <v>100</v>
      </c>
      <c r="C107" t="s">
        <v>30</v>
      </c>
      <c r="E107">
        <v>2016</v>
      </c>
      <c r="F107">
        <v>13.5612481</v>
      </c>
      <c r="G107" t="s">
        <v>7</v>
      </c>
      <c r="H107" t="s">
        <v>11</v>
      </c>
    </row>
    <row r="108" spans="1:8" hidden="1" x14ac:dyDescent="0.25">
      <c r="A108" t="s">
        <v>6</v>
      </c>
      <c r="B108">
        <v>250</v>
      </c>
      <c r="C108" t="s">
        <v>56</v>
      </c>
      <c r="E108">
        <v>2017</v>
      </c>
      <c r="F108">
        <v>6.3381943999999901</v>
      </c>
      <c r="G108" t="s">
        <v>7</v>
      </c>
      <c r="H108" t="s">
        <v>11</v>
      </c>
    </row>
    <row r="109" spans="1:8" hidden="1" x14ac:dyDescent="0.25">
      <c r="A109" t="s">
        <v>6</v>
      </c>
      <c r="B109">
        <v>250</v>
      </c>
      <c r="C109" t="s">
        <v>56</v>
      </c>
      <c r="E109">
        <v>2018</v>
      </c>
      <c r="F109">
        <v>6.0081311999999896</v>
      </c>
      <c r="G109" t="s">
        <v>7</v>
      </c>
      <c r="H109" t="s">
        <v>11</v>
      </c>
    </row>
    <row r="110" spans="1:8" hidden="1" x14ac:dyDescent="0.25">
      <c r="A110" t="s">
        <v>6</v>
      </c>
      <c r="B110">
        <v>268</v>
      </c>
      <c r="C110" t="s">
        <v>58</v>
      </c>
      <c r="E110">
        <v>2015</v>
      </c>
      <c r="F110">
        <v>31.8267448</v>
      </c>
      <c r="G110" t="s">
        <v>7</v>
      </c>
      <c r="H110" t="s">
        <v>11</v>
      </c>
    </row>
    <row r="111" spans="1:8" hidden="1" x14ac:dyDescent="0.25">
      <c r="A111" t="s">
        <v>160</v>
      </c>
      <c r="B111">
        <v>100</v>
      </c>
      <c r="C111" t="s">
        <v>30</v>
      </c>
      <c r="E111">
        <v>2016</v>
      </c>
      <c r="F111">
        <v>2.3550521999999998</v>
      </c>
      <c r="G111" t="s">
        <v>7</v>
      </c>
      <c r="H111" t="s">
        <v>11</v>
      </c>
    </row>
    <row r="112" spans="1:8" hidden="1" x14ac:dyDescent="0.25">
      <c r="A112" t="s">
        <v>6</v>
      </c>
      <c r="B112">
        <v>268</v>
      </c>
      <c r="C112" t="s">
        <v>58</v>
      </c>
      <c r="E112">
        <v>2017</v>
      </c>
      <c r="F112">
        <v>35.492247200000001</v>
      </c>
      <c r="G112" t="s">
        <v>7</v>
      </c>
      <c r="H112" t="s">
        <v>11</v>
      </c>
    </row>
    <row r="113" spans="1:8" hidden="1" x14ac:dyDescent="0.25">
      <c r="A113" t="s">
        <v>6</v>
      </c>
      <c r="B113">
        <v>268</v>
      </c>
      <c r="C113" t="s">
        <v>58</v>
      </c>
      <c r="E113">
        <v>2018</v>
      </c>
      <c r="F113">
        <v>38.255607699999899</v>
      </c>
      <c r="G113" t="s">
        <v>7</v>
      </c>
      <c r="H113" t="s">
        <v>11</v>
      </c>
    </row>
    <row r="114" spans="1:8" hidden="1" x14ac:dyDescent="0.25">
      <c r="A114" t="s">
        <v>6</v>
      </c>
      <c r="B114">
        <v>270</v>
      </c>
      <c r="C114" t="s">
        <v>59</v>
      </c>
      <c r="E114">
        <v>2015</v>
      </c>
      <c r="F114">
        <v>52.740528599999998</v>
      </c>
      <c r="G114" t="s">
        <v>7</v>
      </c>
      <c r="H114" t="s">
        <v>11</v>
      </c>
    </row>
    <row r="115" spans="1:8" x14ac:dyDescent="0.25">
      <c r="A115" t="s">
        <v>6</v>
      </c>
      <c r="B115">
        <v>854</v>
      </c>
      <c r="C115" t="s">
        <v>154</v>
      </c>
      <c r="E115">
        <v>2016</v>
      </c>
      <c r="F115">
        <v>44.073672600000002</v>
      </c>
      <c r="G115" t="s">
        <v>36</v>
      </c>
      <c r="H115" t="s">
        <v>11</v>
      </c>
    </row>
    <row r="116" spans="1:8" hidden="1" x14ac:dyDescent="0.25">
      <c r="A116" t="s">
        <v>6</v>
      </c>
      <c r="B116">
        <v>270</v>
      </c>
      <c r="C116" t="s">
        <v>59</v>
      </c>
      <c r="E116">
        <v>2017</v>
      </c>
      <c r="F116">
        <v>52.740528599999998</v>
      </c>
      <c r="G116" t="s">
        <v>7</v>
      </c>
      <c r="H116" t="s">
        <v>11</v>
      </c>
    </row>
    <row r="117" spans="1:8" hidden="1" x14ac:dyDescent="0.25">
      <c r="A117" t="s">
        <v>6</v>
      </c>
      <c r="B117">
        <v>270</v>
      </c>
      <c r="C117" t="s">
        <v>59</v>
      </c>
      <c r="E117">
        <v>2018</v>
      </c>
      <c r="F117">
        <v>54.284599</v>
      </c>
      <c r="G117" t="s">
        <v>7</v>
      </c>
      <c r="H117" t="s">
        <v>11</v>
      </c>
    </row>
    <row r="118" spans="1:8" hidden="1" x14ac:dyDescent="0.25">
      <c r="A118" t="s">
        <v>6</v>
      </c>
      <c r="B118">
        <v>275</v>
      </c>
      <c r="C118" t="s">
        <v>60</v>
      </c>
      <c r="E118">
        <v>2017</v>
      </c>
      <c r="F118">
        <v>26.34385</v>
      </c>
      <c r="G118" t="s">
        <v>36</v>
      </c>
      <c r="H118" t="s">
        <v>11</v>
      </c>
    </row>
    <row r="119" spans="1:8" hidden="1" x14ac:dyDescent="0.25">
      <c r="A119" t="s">
        <v>6</v>
      </c>
      <c r="B119">
        <v>275</v>
      </c>
      <c r="C119" t="s">
        <v>60</v>
      </c>
      <c r="E119">
        <v>2018</v>
      </c>
      <c r="F119">
        <v>26.34385</v>
      </c>
      <c r="G119" t="s">
        <v>36</v>
      </c>
      <c r="H119" t="s">
        <v>11</v>
      </c>
    </row>
    <row r="120" spans="1:8" hidden="1" x14ac:dyDescent="0.25">
      <c r="A120" t="s">
        <v>6</v>
      </c>
      <c r="B120">
        <v>276</v>
      </c>
      <c r="C120" t="s">
        <v>61</v>
      </c>
      <c r="E120">
        <v>2015</v>
      </c>
      <c r="F120">
        <v>4.0726307999999998</v>
      </c>
      <c r="G120" t="s">
        <v>7</v>
      </c>
      <c r="H120" t="s">
        <v>11</v>
      </c>
    </row>
    <row r="121" spans="1:8" hidden="1" x14ac:dyDescent="0.25">
      <c r="A121" t="s">
        <v>160</v>
      </c>
      <c r="B121">
        <v>116</v>
      </c>
      <c r="C121" t="s">
        <v>33</v>
      </c>
      <c r="E121">
        <v>2016</v>
      </c>
      <c r="F121">
        <v>14.267171899999999</v>
      </c>
      <c r="G121" t="s">
        <v>7</v>
      </c>
      <c r="H121" t="s">
        <v>11</v>
      </c>
    </row>
    <row r="122" spans="1:8" hidden="1" x14ac:dyDescent="0.25">
      <c r="A122" t="s">
        <v>6</v>
      </c>
      <c r="B122">
        <v>276</v>
      </c>
      <c r="C122" t="s">
        <v>61</v>
      </c>
      <c r="E122">
        <v>2017</v>
      </c>
      <c r="F122">
        <v>3.6228460999999998</v>
      </c>
      <c r="G122" t="s">
        <v>7</v>
      </c>
      <c r="H122" t="s">
        <v>11</v>
      </c>
    </row>
    <row r="123" spans="1:8" hidden="1" x14ac:dyDescent="0.25">
      <c r="A123" t="s">
        <v>6</v>
      </c>
      <c r="B123">
        <v>276</v>
      </c>
      <c r="C123" t="s">
        <v>61</v>
      </c>
      <c r="E123">
        <v>2018</v>
      </c>
      <c r="F123">
        <v>3.5343285999999998</v>
      </c>
      <c r="G123" t="s">
        <v>7</v>
      </c>
      <c r="H123" t="s">
        <v>11</v>
      </c>
    </row>
    <row r="124" spans="1:8" hidden="1" x14ac:dyDescent="0.25">
      <c r="A124" t="s">
        <v>6</v>
      </c>
      <c r="B124">
        <v>288</v>
      </c>
      <c r="C124" t="s">
        <v>62</v>
      </c>
      <c r="E124">
        <v>2015</v>
      </c>
      <c r="F124">
        <v>48.808026999999903</v>
      </c>
      <c r="G124" t="s">
        <v>36</v>
      </c>
      <c r="H124" t="s">
        <v>11</v>
      </c>
    </row>
    <row r="125" spans="1:8" x14ac:dyDescent="0.25">
      <c r="A125" t="s">
        <v>6</v>
      </c>
      <c r="B125">
        <v>116</v>
      </c>
      <c r="C125" t="s">
        <v>33</v>
      </c>
      <c r="E125">
        <v>2016</v>
      </c>
      <c r="F125">
        <v>45.3579759</v>
      </c>
      <c r="G125" t="s">
        <v>7</v>
      </c>
      <c r="H125" t="s">
        <v>11</v>
      </c>
    </row>
    <row r="126" spans="1:8" hidden="1" x14ac:dyDescent="0.25">
      <c r="A126" t="s">
        <v>6</v>
      </c>
      <c r="B126">
        <v>288</v>
      </c>
      <c r="C126" t="s">
        <v>62</v>
      </c>
      <c r="E126">
        <v>2017</v>
      </c>
      <c r="F126">
        <v>50.3222156</v>
      </c>
      <c r="G126" t="s">
        <v>36</v>
      </c>
      <c r="H126" t="s">
        <v>11</v>
      </c>
    </row>
    <row r="127" spans="1:8" hidden="1" x14ac:dyDescent="0.25">
      <c r="A127" t="s">
        <v>6</v>
      </c>
      <c r="B127">
        <v>288</v>
      </c>
      <c r="C127" t="s">
        <v>62</v>
      </c>
      <c r="E127">
        <v>2018</v>
      </c>
      <c r="F127">
        <v>51.091002699999898</v>
      </c>
      <c r="G127" t="s">
        <v>36</v>
      </c>
      <c r="H127" t="s">
        <v>11</v>
      </c>
    </row>
    <row r="128" spans="1:8" hidden="1" x14ac:dyDescent="0.25">
      <c r="A128" t="s">
        <v>6</v>
      </c>
      <c r="B128">
        <v>300</v>
      </c>
      <c r="C128" t="s">
        <v>63</v>
      </c>
      <c r="E128">
        <v>2015</v>
      </c>
      <c r="F128">
        <v>15.7652097999999</v>
      </c>
      <c r="G128" t="s">
        <v>7</v>
      </c>
      <c r="H128" t="s">
        <v>11</v>
      </c>
    </row>
    <row r="129" spans="1:8" hidden="1" x14ac:dyDescent="0.25">
      <c r="A129" t="s">
        <v>160</v>
      </c>
      <c r="B129">
        <v>124</v>
      </c>
      <c r="C129" t="s">
        <v>35</v>
      </c>
      <c r="E129">
        <v>2016</v>
      </c>
      <c r="F129">
        <v>0.57733009999999896</v>
      </c>
      <c r="G129" t="s">
        <v>36</v>
      </c>
      <c r="H129" t="s">
        <v>11</v>
      </c>
    </row>
    <row r="130" spans="1:8" hidden="1" x14ac:dyDescent="0.25">
      <c r="A130" t="s">
        <v>6</v>
      </c>
      <c r="B130">
        <v>300</v>
      </c>
      <c r="C130" t="s">
        <v>63</v>
      </c>
      <c r="E130">
        <v>2017</v>
      </c>
      <c r="F130">
        <v>16.583195799999899</v>
      </c>
      <c r="G130" t="s">
        <v>7</v>
      </c>
      <c r="H130" t="s">
        <v>11</v>
      </c>
    </row>
    <row r="131" spans="1:8" hidden="1" x14ac:dyDescent="0.25">
      <c r="A131" t="s">
        <v>6</v>
      </c>
      <c r="B131">
        <v>300</v>
      </c>
      <c r="C131" t="s">
        <v>63</v>
      </c>
      <c r="E131">
        <v>2018</v>
      </c>
      <c r="F131">
        <v>13.268788000000001</v>
      </c>
      <c r="G131" t="s">
        <v>36</v>
      </c>
      <c r="H131" t="s">
        <v>11</v>
      </c>
    </row>
    <row r="132" spans="1:8" hidden="1" x14ac:dyDescent="0.25">
      <c r="A132" t="s">
        <v>6</v>
      </c>
      <c r="B132">
        <v>320</v>
      </c>
      <c r="C132" t="s">
        <v>64</v>
      </c>
      <c r="E132">
        <v>2015</v>
      </c>
      <c r="F132">
        <v>42.6691596</v>
      </c>
      <c r="G132" t="s">
        <v>7</v>
      </c>
      <c r="H132" t="s">
        <v>11</v>
      </c>
    </row>
    <row r="133" spans="1:8" x14ac:dyDescent="0.25">
      <c r="A133" t="s">
        <v>6</v>
      </c>
      <c r="B133">
        <v>124</v>
      </c>
      <c r="C133" t="s">
        <v>35</v>
      </c>
      <c r="E133">
        <v>2016</v>
      </c>
      <c r="F133">
        <v>4.9877478000000002</v>
      </c>
      <c r="G133" t="s">
        <v>36</v>
      </c>
      <c r="H133" t="s">
        <v>11</v>
      </c>
    </row>
    <row r="134" spans="1:8" hidden="1" x14ac:dyDescent="0.25">
      <c r="A134" t="s">
        <v>6</v>
      </c>
      <c r="B134">
        <v>320</v>
      </c>
      <c r="C134" t="s">
        <v>64</v>
      </c>
      <c r="E134">
        <v>2017</v>
      </c>
      <c r="F134">
        <v>43.510122899999899</v>
      </c>
      <c r="G134" t="s">
        <v>7</v>
      </c>
      <c r="H134" t="s">
        <v>11</v>
      </c>
    </row>
    <row r="135" spans="1:8" hidden="1" x14ac:dyDescent="0.25">
      <c r="A135" t="s">
        <v>6</v>
      </c>
      <c r="B135">
        <v>320</v>
      </c>
      <c r="C135" t="s">
        <v>64</v>
      </c>
      <c r="E135">
        <v>2018</v>
      </c>
      <c r="F135">
        <v>45.2316298</v>
      </c>
      <c r="G135" t="s">
        <v>7</v>
      </c>
      <c r="H135" t="s">
        <v>11</v>
      </c>
    </row>
    <row r="136" spans="1:8" hidden="1" x14ac:dyDescent="0.25">
      <c r="A136" t="s">
        <v>6</v>
      </c>
      <c r="B136">
        <v>324</v>
      </c>
      <c r="C136" t="s">
        <v>65</v>
      </c>
      <c r="E136">
        <v>2015</v>
      </c>
      <c r="F136">
        <v>72.488933399999894</v>
      </c>
      <c r="G136" t="s">
        <v>7</v>
      </c>
      <c r="H136" t="s">
        <v>11</v>
      </c>
    </row>
    <row r="137" spans="1:8" hidden="1" x14ac:dyDescent="0.25">
      <c r="A137" t="s">
        <v>160</v>
      </c>
      <c r="B137">
        <v>152</v>
      </c>
      <c r="C137" t="s">
        <v>40</v>
      </c>
      <c r="E137">
        <v>2016</v>
      </c>
      <c r="F137">
        <v>3.0132851</v>
      </c>
      <c r="G137" t="s">
        <v>36</v>
      </c>
      <c r="H137" t="s">
        <v>11</v>
      </c>
    </row>
    <row r="138" spans="1:8" hidden="1" x14ac:dyDescent="0.25">
      <c r="A138" t="s">
        <v>6</v>
      </c>
      <c r="B138">
        <v>324</v>
      </c>
      <c r="C138" t="s">
        <v>65</v>
      </c>
      <c r="E138">
        <v>2017</v>
      </c>
      <c r="F138">
        <v>74.110192699999899</v>
      </c>
      <c r="G138" t="s">
        <v>7</v>
      </c>
      <c r="H138" t="s">
        <v>11</v>
      </c>
    </row>
    <row r="139" spans="1:8" hidden="1" x14ac:dyDescent="0.25">
      <c r="A139" t="s">
        <v>6</v>
      </c>
      <c r="B139">
        <v>324</v>
      </c>
      <c r="C139" t="s">
        <v>65</v>
      </c>
      <c r="E139">
        <v>2018</v>
      </c>
      <c r="F139">
        <v>74.110192699999899</v>
      </c>
      <c r="G139" t="s">
        <v>7</v>
      </c>
      <c r="H139" t="s">
        <v>11</v>
      </c>
    </row>
    <row r="140" spans="1:8" hidden="1" x14ac:dyDescent="0.25">
      <c r="A140" t="s">
        <v>6</v>
      </c>
      <c r="B140">
        <v>340</v>
      </c>
      <c r="C140" t="s">
        <v>67</v>
      </c>
      <c r="E140">
        <v>2015</v>
      </c>
      <c r="F140">
        <v>56.008276500000001</v>
      </c>
      <c r="G140" t="s">
        <v>7</v>
      </c>
      <c r="H140" t="s">
        <v>11</v>
      </c>
    </row>
    <row r="141" spans="1:8" x14ac:dyDescent="0.25">
      <c r="A141" t="s">
        <v>6</v>
      </c>
      <c r="B141">
        <v>152</v>
      </c>
      <c r="C141" t="s">
        <v>40</v>
      </c>
      <c r="E141">
        <v>2016</v>
      </c>
      <c r="F141">
        <v>11.873398</v>
      </c>
      <c r="G141" t="s">
        <v>36</v>
      </c>
      <c r="H141" t="s">
        <v>11</v>
      </c>
    </row>
    <row r="142" spans="1:8" hidden="1" x14ac:dyDescent="0.25">
      <c r="A142" t="s">
        <v>6</v>
      </c>
      <c r="B142">
        <v>340</v>
      </c>
      <c r="C142" t="s">
        <v>67</v>
      </c>
      <c r="E142">
        <v>2017</v>
      </c>
      <c r="F142">
        <v>52.199705899999998</v>
      </c>
      <c r="G142" t="s">
        <v>7</v>
      </c>
      <c r="H142" t="s">
        <v>11</v>
      </c>
    </row>
    <row r="143" spans="1:8" hidden="1" x14ac:dyDescent="0.25">
      <c r="A143" t="s">
        <v>6</v>
      </c>
      <c r="B143">
        <v>340</v>
      </c>
      <c r="C143" t="s">
        <v>67</v>
      </c>
      <c r="E143">
        <v>2018</v>
      </c>
      <c r="F143">
        <v>54.963639999999998</v>
      </c>
      <c r="G143" t="s">
        <v>7</v>
      </c>
      <c r="H143" t="s">
        <v>11</v>
      </c>
    </row>
    <row r="144" spans="1:8" hidden="1" x14ac:dyDescent="0.25">
      <c r="A144" t="s">
        <v>6</v>
      </c>
      <c r="B144">
        <v>348</v>
      </c>
      <c r="C144" t="s">
        <v>68</v>
      </c>
      <c r="E144">
        <v>2015</v>
      </c>
      <c r="F144">
        <v>11.3079052</v>
      </c>
      <c r="G144" t="s">
        <v>7</v>
      </c>
      <c r="H144" t="s">
        <v>11</v>
      </c>
    </row>
    <row r="145" spans="1:8" hidden="1" x14ac:dyDescent="0.25">
      <c r="A145" t="s">
        <v>160</v>
      </c>
      <c r="B145">
        <v>188</v>
      </c>
      <c r="C145" t="s">
        <v>43</v>
      </c>
      <c r="E145">
        <v>2016</v>
      </c>
      <c r="F145">
        <v>4.6947796000000004</v>
      </c>
      <c r="G145" t="s">
        <v>7</v>
      </c>
      <c r="H145" t="s">
        <v>11</v>
      </c>
    </row>
    <row r="146" spans="1:8" hidden="1" x14ac:dyDescent="0.25">
      <c r="A146" t="s">
        <v>6</v>
      </c>
      <c r="B146">
        <v>348</v>
      </c>
      <c r="C146" t="s">
        <v>68</v>
      </c>
      <c r="E146">
        <v>2017</v>
      </c>
      <c r="F146">
        <v>8.8459161000000002</v>
      </c>
      <c r="G146" t="s">
        <v>7</v>
      </c>
      <c r="H146" t="s">
        <v>11</v>
      </c>
    </row>
    <row r="147" spans="1:8" hidden="1" x14ac:dyDescent="0.25">
      <c r="A147" t="s">
        <v>6</v>
      </c>
      <c r="B147">
        <v>348</v>
      </c>
      <c r="C147" t="s">
        <v>68</v>
      </c>
      <c r="E147">
        <v>2018</v>
      </c>
      <c r="F147">
        <v>6.8955454999999901</v>
      </c>
      <c r="G147" t="s">
        <v>7</v>
      </c>
      <c r="H147" t="s">
        <v>11</v>
      </c>
    </row>
    <row r="148" spans="1:8" hidden="1" x14ac:dyDescent="0.25">
      <c r="A148" t="s">
        <v>6</v>
      </c>
      <c r="B148">
        <v>352</v>
      </c>
      <c r="C148" t="s">
        <v>69</v>
      </c>
      <c r="E148">
        <v>2015</v>
      </c>
      <c r="F148">
        <v>6.3855160999999896</v>
      </c>
      <c r="G148" t="s">
        <v>7</v>
      </c>
      <c r="H148" t="s">
        <v>11</v>
      </c>
    </row>
    <row r="149" spans="1:8" x14ac:dyDescent="0.25">
      <c r="A149" t="s">
        <v>6</v>
      </c>
      <c r="B149">
        <v>188</v>
      </c>
      <c r="C149" t="s">
        <v>43</v>
      </c>
      <c r="E149">
        <v>2016</v>
      </c>
      <c r="F149">
        <v>22.061606600000001</v>
      </c>
      <c r="G149" t="s">
        <v>7</v>
      </c>
      <c r="H149" t="s">
        <v>11</v>
      </c>
    </row>
    <row r="150" spans="1:8" hidden="1" x14ac:dyDescent="0.25">
      <c r="A150" t="s">
        <v>6</v>
      </c>
      <c r="B150">
        <v>352</v>
      </c>
      <c r="C150" t="s">
        <v>69</v>
      </c>
      <c r="E150">
        <v>2017</v>
      </c>
      <c r="F150">
        <v>6.7936145000000003</v>
      </c>
      <c r="G150" t="s">
        <v>7</v>
      </c>
      <c r="H150" t="s">
        <v>11</v>
      </c>
    </row>
    <row r="151" spans="1:8" hidden="1" x14ac:dyDescent="0.25">
      <c r="A151" t="s">
        <v>6</v>
      </c>
      <c r="B151">
        <v>352</v>
      </c>
      <c r="C151" t="s">
        <v>69</v>
      </c>
      <c r="E151">
        <v>2018</v>
      </c>
      <c r="F151">
        <v>7.3127043</v>
      </c>
      <c r="G151" t="s">
        <v>7</v>
      </c>
      <c r="H151" t="s">
        <v>11</v>
      </c>
    </row>
    <row r="152" spans="1:8" hidden="1" x14ac:dyDescent="0.25">
      <c r="A152" t="s">
        <v>6</v>
      </c>
      <c r="B152">
        <v>360</v>
      </c>
      <c r="C152" t="s">
        <v>71</v>
      </c>
      <c r="E152">
        <v>2015</v>
      </c>
      <c r="F152">
        <v>7.6213601999999998</v>
      </c>
      <c r="G152" t="s">
        <v>36</v>
      </c>
      <c r="H152" t="s">
        <v>11</v>
      </c>
    </row>
    <row r="153" spans="1:8" hidden="1" x14ac:dyDescent="0.25">
      <c r="A153" t="s">
        <v>160</v>
      </c>
      <c r="B153">
        <v>191</v>
      </c>
      <c r="C153" t="s">
        <v>44</v>
      </c>
      <c r="E153">
        <v>2016</v>
      </c>
      <c r="F153">
        <v>0.6370287</v>
      </c>
      <c r="G153" t="s">
        <v>7</v>
      </c>
      <c r="H153" t="s">
        <v>11</v>
      </c>
    </row>
    <row r="154" spans="1:8" hidden="1" x14ac:dyDescent="0.25">
      <c r="A154" t="s">
        <v>6</v>
      </c>
      <c r="B154">
        <v>360</v>
      </c>
      <c r="C154" t="s">
        <v>71</v>
      </c>
      <c r="E154">
        <v>2017</v>
      </c>
      <c r="F154">
        <v>7.8739420000000004</v>
      </c>
      <c r="G154" t="s">
        <v>36</v>
      </c>
      <c r="H154" t="s">
        <v>11</v>
      </c>
    </row>
    <row r="155" spans="1:8" hidden="1" x14ac:dyDescent="0.25">
      <c r="A155" t="s">
        <v>6</v>
      </c>
      <c r="B155">
        <v>360</v>
      </c>
      <c r="C155" t="s">
        <v>71</v>
      </c>
      <c r="E155">
        <v>2018</v>
      </c>
      <c r="F155">
        <v>6.9686016000000004</v>
      </c>
      <c r="G155" t="s">
        <v>36</v>
      </c>
      <c r="H155" t="s">
        <v>11</v>
      </c>
    </row>
    <row r="156" spans="1:8" hidden="1" x14ac:dyDescent="0.25">
      <c r="A156" t="s">
        <v>6</v>
      </c>
      <c r="B156">
        <v>364</v>
      </c>
      <c r="C156" t="s">
        <v>72</v>
      </c>
      <c r="E156">
        <v>2015</v>
      </c>
      <c r="F156">
        <v>48.035769799999898</v>
      </c>
      <c r="G156" t="s">
        <v>7</v>
      </c>
      <c r="H156" t="s">
        <v>11</v>
      </c>
    </row>
    <row r="157" spans="1:8" x14ac:dyDescent="0.25">
      <c r="A157" t="s">
        <v>6</v>
      </c>
      <c r="B157">
        <v>191</v>
      </c>
      <c r="C157" t="s">
        <v>44</v>
      </c>
      <c r="E157">
        <v>2016</v>
      </c>
      <c r="F157">
        <v>6.9182973999999904</v>
      </c>
      <c r="G157" t="s">
        <v>7</v>
      </c>
      <c r="H157" t="s">
        <v>11</v>
      </c>
    </row>
    <row r="158" spans="1:8" hidden="1" x14ac:dyDescent="0.25">
      <c r="A158" t="s">
        <v>6</v>
      </c>
      <c r="B158">
        <v>364</v>
      </c>
      <c r="C158" t="s">
        <v>72</v>
      </c>
      <c r="E158">
        <v>2017</v>
      </c>
      <c r="F158">
        <v>42.445014999999998</v>
      </c>
      <c r="G158" t="s">
        <v>7</v>
      </c>
      <c r="H158" t="s">
        <v>11</v>
      </c>
    </row>
    <row r="159" spans="1:8" hidden="1" x14ac:dyDescent="0.25">
      <c r="A159" t="s">
        <v>6</v>
      </c>
      <c r="B159">
        <v>364</v>
      </c>
      <c r="C159" t="s">
        <v>72</v>
      </c>
      <c r="E159">
        <v>2018</v>
      </c>
      <c r="F159">
        <v>39.655213099999898</v>
      </c>
      <c r="G159" t="s">
        <v>7</v>
      </c>
      <c r="H159" t="s">
        <v>11</v>
      </c>
    </row>
    <row r="160" spans="1:8" hidden="1" x14ac:dyDescent="0.25">
      <c r="A160" t="s">
        <v>6</v>
      </c>
      <c r="B160">
        <v>372</v>
      </c>
      <c r="C160" t="s">
        <v>74</v>
      </c>
      <c r="E160">
        <v>2015</v>
      </c>
      <c r="F160">
        <v>8.9470176000000006</v>
      </c>
      <c r="G160" t="s">
        <v>7</v>
      </c>
      <c r="H160" t="s">
        <v>11</v>
      </c>
    </row>
    <row r="161" spans="1:8" hidden="1" x14ac:dyDescent="0.25">
      <c r="A161" t="s">
        <v>160</v>
      </c>
      <c r="B161">
        <v>203</v>
      </c>
      <c r="C161" t="s">
        <v>47</v>
      </c>
      <c r="E161">
        <v>2016</v>
      </c>
      <c r="F161">
        <v>0.46099259999999997</v>
      </c>
      <c r="G161" t="s">
        <v>7</v>
      </c>
      <c r="H161" t="s">
        <v>11</v>
      </c>
    </row>
    <row r="162" spans="1:8" hidden="1" x14ac:dyDescent="0.25">
      <c r="A162" t="s">
        <v>6</v>
      </c>
      <c r="B162">
        <v>372</v>
      </c>
      <c r="C162" t="s">
        <v>74</v>
      </c>
      <c r="E162">
        <v>2017</v>
      </c>
      <c r="F162">
        <v>6.5902130999999997</v>
      </c>
      <c r="G162" t="s">
        <v>7</v>
      </c>
      <c r="H162" t="s">
        <v>11</v>
      </c>
    </row>
    <row r="163" spans="1:8" hidden="1" x14ac:dyDescent="0.25">
      <c r="A163" t="s">
        <v>6</v>
      </c>
      <c r="B163">
        <v>372</v>
      </c>
      <c r="C163" t="s">
        <v>74</v>
      </c>
      <c r="E163">
        <v>2018</v>
      </c>
      <c r="F163">
        <v>6.9593537999999899</v>
      </c>
      <c r="G163" t="s">
        <v>7</v>
      </c>
      <c r="H163" t="s">
        <v>11</v>
      </c>
    </row>
    <row r="164" spans="1:8" hidden="1" x14ac:dyDescent="0.25">
      <c r="A164" t="s">
        <v>6</v>
      </c>
      <c r="B164">
        <v>376</v>
      </c>
      <c r="C164" t="s">
        <v>75</v>
      </c>
      <c r="E164">
        <v>2015</v>
      </c>
      <c r="F164">
        <v>11.3018012999999</v>
      </c>
      <c r="G164" t="s">
        <v>36</v>
      </c>
      <c r="H164" t="s">
        <v>11</v>
      </c>
    </row>
    <row r="165" spans="1:8" x14ac:dyDescent="0.25">
      <c r="A165" t="s">
        <v>6</v>
      </c>
      <c r="B165">
        <v>203</v>
      </c>
      <c r="C165" t="s">
        <v>47</v>
      </c>
      <c r="E165">
        <v>2016</v>
      </c>
      <c r="F165">
        <v>5.0907005999999901</v>
      </c>
      <c r="G165" t="s">
        <v>7</v>
      </c>
      <c r="H165" t="s">
        <v>11</v>
      </c>
    </row>
    <row r="166" spans="1:8" hidden="1" x14ac:dyDescent="0.25">
      <c r="A166" t="s">
        <v>6</v>
      </c>
      <c r="B166">
        <v>376</v>
      </c>
      <c r="C166" t="s">
        <v>75</v>
      </c>
      <c r="E166">
        <v>2017</v>
      </c>
      <c r="F166">
        <v>11.9100991</v>
      </c>
      <c r="G166" t="s">
        <v>36</v>
      </c>
      <c r="H166" t="s">
        <v>11</v>
      </c>
    </row>
    <row r="167" spans="1:8" hidden="1" x14ac:dyDescent="0.25">
      <c r="A167" t="s">
        <v>6</v>
      </c>
      <c r="B167">
        <v>376</v>
      </c>
      <c r="C167" t="s">
        <v>75</v>
      </c>
      <c r="E167">
        <v>2018</v>
      </c>
      <c r="F167">
        <v>12.2222565</v>
      </c>
      <c r="G167" t="s">
        <v>36</v>
      </c>
      <c r="H167" t="s">
        <v>11</v>
      </c>
    </row>
    <row r="168" spans="1:8" hidden="1" x14ac:dyDescent="0.25">
      <c r="A168" t="s">
        <v>6</v>
      </c>
      <c r="B168">
        <v>380</v>
      </c>
      <c r="C168" t="s">
        <v>76</v>
      </c>
      <c r="E168">
        <v>2015</v>
      </c>
      <c r="F168">
        <v>8.5559569</v>
      </c>
      <c r="G168" t="s">
        <v>7</v>
      </c>
      <c r="H168" t="s">
        <v>11</v>
      </c>
    </row>
    <row r="169" spans="1:8" hidden="1" x14ac:dyDescent="0.25">
      <c r="A169" t="s">
        <v>160</v>
      </c>
      <c r="B169">
        <v>208</v>
      </c>
      <c r="C169" t="s">
        <v>49</v>
      </c>
      <c r="E169">
        <v>2016</v>
      </c>
      <c r="F169">
        <v>1.1387738000000001</v>
      </c>
      <c r="G169" t="s">
        <v>7</v>
      </c>
      <c r="H169" t="s">
        <v>11</v>
      </c>
    </row>
    <row r="170" spans="1:8" hidden="1" x14ac:dyDescent="0.25">
      <c r="A170" t="s">
        <v>6</v>
      </c>
      <c r="B170">
        <v>380</v>
      </c>
      <c r="C170" t="s">
        <v>76</v>
      </c>
      <c r="E170">
        <v>2017</v>
      </c>
      <c r="F170">
        <v>7.5204586999999998</v>
      </c>
      <c r="G170" t="s">
        <v>7</v>
      </c>
      <c r="H170" t="s">
        <v>11</v>
      </c>
    </row>
    <row r="171" spans="1:8" hidden="1" x14ac:dyDescent="0.25">
      <c r="A171" t="s">
        <v>6</v>
      </c>
      <c r="B171">
        <v>380</v>
      </c>
      <c r="C171" t="s">
        <v>76</v>
      </c>
      <c r="E171">
        <v>2018</v>
      </c>
      <c r="F171">
        <v>7.2920102</v>
      </c>
      <c r="G171" t="s">
        <v>7</v>
      </c>
      <c r="H171" t="s">
        <v>11</v>
      </c>
    </row>
    <row r="172" spans="1:8" hidden="1" x14ac:dyDescent="0.25">
      <c r="A172" t="s">
        <v>6</v>
      </c>
      <c r="B172">
        <v>392</v>
      </c>
      <c r="C172" t="s">
        <v>78</v>
      </c>
      <c r="E172">
        <v>2015</v>
      </c>
      <c r="F172">
        <v>2.6113075000000001</v>
      </c>
      <c r="G172" t="s">
        <v>7</v>
      </c>
      <c r="H172" t="s">
        <v>11</v>
      </c>
    </row>
    <row r="173" spans="1:8" x14ac:dyDescent="0.25">
      <c r="A173" t="s">
        <v>6</v>
      </c>
      <c r="B173">
        <v>208</v>
      </c>
      <c r="C173" t="s">
        <v>49</v>
      </c>
      <c r="E173">
        <v>2016</v>
      </c>
      <c r="F173">
        <v>5.83107579999999</v>
      </c>
      <c r="G173" t="s">
        <v>7</v>
      </c>
      <c r="H173" t="s">
        <v>11</v>
      </c>
    </row>
    <row r="174" spans="1:8" hidden="1" x14ac:dyDescent="0.25">
      <c r="A174" t="s">
        <v>6</v>
      </c>
      <c r="B174">
        <v>392</v>
      </c>
      <c r="C174" t="s">
        <v>78</v>
      </c>
      <c r="E174">
        <v>2017</v>
      </c>
      <c r="F174">
        <v>3.1545543999999999</v>
      </c>
      <c r="G174" t="s">
        <v>7</v>
      </c>
      <c r="H174" t="s">
        <v>11</v>
      </c>
    </row>
    <row r="175" spans="1:8" hidden="1" x14ac:dyDescent="0.25">
      <c r="A175" t="s">
        <v>6</v>
      </c>
      <c r="B175">
        <v>392</v>
      </c>
      <c r="C175" t="s">
        <v>78</v>
      </c>
      <c r="E175">
        <v>2018</v>
      </c>
      <c r="F175">
        <v>3.1368719999999999</v>
      </c>
      <c r="G175" t="s">
        <v>7</v>
      </c>
      <c r="H175" t="s">
        <v>11</v>
      </c>
    </row>
    <row r="176" spans="1:8" hidden="1" x14ac:dyDescent="0.25">
      <c r="A176" t="s">
        <v>6</v>
      </c>
      <c r="B176">
        <v>398</v>
      </c>
      <c r="C176" t="s">
        <v>79</v>
      </c>
      <c r="E176">
        <v>2018</v>
      </c>
      <c r="F176">
        <v>2.0695418000000001</v>
      </c>
      <c r="G176" t="s">
        <v>36</v>
      </c>
      <c r="H176" t="s">
        <v>11</v>
      </c>
    </row>
    <row r="177" spans="1:8" hidden="1" x14ac:dyDescent="0.25">
      <c r="A177" t="s">
        <v>6</v>
      </c>
      <c r="B177">
        <v>404</v>
      </c>
      <c r="C177" t="s">
        <v>81</v>
      </c>
      <c r="E177">
        <v>2015</v>
      </c>
      <c r="F177">
        <v>56.535870000000003</v>
      </c>
      <c r="G177" t="s">
        <v>36</v>
      </c>
      <c r="H177" t="s">
        <v>11</v>
      </c>
    </row>
    <row r="178" spans="1:8" hidden="1" x14ac:dyDescent="0.25">
      <c r="A178" t="s">
        <v>160</v>
      </c>
      <c r="B178">
        <v>218</v>
      </c>
      <c r="C178" t="s">
        <v>51</v>
      </c>
      <c r="E178">
        <v>2016</v>
      </c>
      <c r="F178">
        <v>7.1</v>
      </c>
      <c r="G178" t="s">
        <v>36</v>
      </c>
      <c r="H178" t="s">
        <v>11</v>
      </c>
    </row>
    <row r="179" spans="1:8" hidden="1" x14ac:dyDescent="0.25">
      <c r="A179" t="s">
        <v>6</v>
      </c>
      <c r="B179">
        <v>404</v>
      </c>
      <c r="C179" t="s">
        <v>81</v>
      </c>
      <c r="E179">
        <v>2017</v>
      </c>
      <c r="F179">
        <v>56.535870000000003</v>
      </c>
      <c r="G179" t="s">
        <v>36</v>
      </c>
      <c r="H179" t="s">
        <v>11</v>
      </c>
    </row>
    <row r="180" spans="1:8" hidden="1" x14ac:dyDescent="0.25">
      <c r="A180" t="s">
        <v>6</v>
      </c>
      <c r="B180">
        <v>410</v>
      </c>
      <c r="C180" t="s">
        <v>82</v>
      </c>
      <c r="E180">
        <v>2015</v>
      </c>
      <c r="F180">
        <v>4.80260149999999</v>
      </c>
      <c r="G180" t="s">
        <v>36</v>
      </c>
      <c r="H180" t="s">
        <v>11</v>
      </c>
    </row>
    <row r="181" spans="1:8" x14ac:dyDescent="0.25">
      <c r="A181" t="s">
        <v>6</v>
      </c>
      <c r="B181">
        <v>218</v>
      </c>
      <c r="C181" t="s">
        <v>51</v>
      </c>
      <c r="E181">
        <v>2016</v>
      </c>
      <c r="F181">
        <v>23.31</v>
      </c>
      <c r="G181" t="s">
        <v>36</v>
      </c>
      <c r="H181" t="s">
        <v>11</v>
      </c>
    </row>
    <row r="182" spans="1:8" hidden="1" x14ac:dyDescent="0.25">
      <c r="A182" t="s">
        <v>6</v>
      </c>
      <c r="B182">
        <v>410</v>
      </c>
      <c r="C182" t="s">
        <v>82</v>
      </c>
      <c r="E182">
        <v>2017</v>
      </c>
      <c r="F182">
        <v>5.3609276999999897</v>
      </c>
      <c r="G182" t="s">
        <v>36</v>
      </c>
      <c r="H182" t="s">
        <v>11</v>
      </c>
    </row>
    <row r="183" spans="1:8" hidden="1" x14ac:dyDescent="0.25">
      <c r="A183" t="s">
        <v>6</v>
      </c>
      <c r="B183">
        <v>410</v>
      </c>
      <c r="C183" t="s">
        <v>82</v>
      </c>
      <c r="E183">
        <v>2018</v>
      </c>
      <c r="F183">
        <v>5.1400338999999997</v>
      </c>
      <c r="G183" t="s">
        <v>36</v>
      </c>
      <c r="H183" t="s">
        <v>11</v>
      </c>
    </row>
    <row r="184" spans="1:8" hidden="1" x14ac:dyDescent="0.25">
      <c r="A184" t="s">
        <v>6</v>
      </c>
      <c r="B184">
        <v>414</v>
      </c>
      <c r="C184" t="s">
        <v>83</v>
      </c>
      <c r="E184">
        <v>2015</v>
      </c>
      <c r="F184">
        <v>12.630674899999899</v>
      </c>
      <c r="G184" t="s">
        <v>7</v>
      </c>
      <c r="H184" t="s">
        <v>11</v>
      </c>
    </row>
    <row r="185" spans="1:8" hidden="1" x14ac:dyDescent="0.25">
      <c r="A185" t="s">
        <v>160</v>
      </c>
      <c r="B185">
        <v>222</v>
      </c>
      <c r="C185" t="s">
        <v>52</v>
      </c>
      <c r="E185">
        <v>2016</v>
      </c>
      <c r="F185">
        <v>13.6640871</v>
      </c>
      <c r="G185" t="s">
        <v>7</v>
      </c>
      <c r="H185" t="s">
        <v>11</v>
      </c>
    </row>
    <row r="186" spans="1:8" hidden="1" x14ac:dyDescent="0.25">
      <c r="A186" t="s">
        <v>6</v>
      </c>
      <c r="B186">
        <v>414</v>
      </c>
      <c r="C186" t="s">
        <v>83</v>
      </c>
      <c r="E186">
        <v>2017</v>
      </c>
      <c r="F186">
        <v>12.3284831</v>
      </c>
      <c r="G186" t="s">
        <v>7</v>
      </c>
      <c r="H186" t="s">
        <v>11</v>
      </c>
    </row>
    <row r="187" spans="1:8" hidden="1" x14ac:dyDescent="0.25">
      <c r="A187" t="s">
        <v>6</v>
      </c>
      <c r="B187">
        <v>414</v>
      </c>
      <c r="C187" t="s">
        <v>83</v>
      </c>
      <c r="E187">
        <v>2018</v>
      </c>
      <c r="F187">
        <v>12.3428301</v>
      </c>
      <c r="G187" t="s">
        <v>7</v>
      </c>
      <c r="H187" t="s">
        <v>11</v>
      </c>
    </row>
    <row r="188" spans="1:8" hidden="1" x14ac:dyDescent="0.25">
      <c r="A188" t="s">
        <v>6</v>
      </c>
      <c r="B188">
        <v>417</v>
      </c>
      <c r="C188" t="s">
        <v>84</v>
      </c>
      <c r="E188">
        <v>2017</v>
      </c>
      <c r="F188">
        <v>6.2605252</v>
      </c>
      <c r="G188" t="s">
        <v>36</v>
      </c>
      <c r="H188" t="s">
        <v>11</v>
      </c>
    </row>
    <row r="189" spans="1:8" hidden="1" x14ac:dyDescent="0.25">
      <c r="A189" t="s">
        <v>6</v>
      </c>
      <c r="B189">
        <v>417</v>
      </c>
      <c r="C189" t="s">
        <v>84</v>
      </c>
      <c r="E189">
        <v>2018</v>
      </c>
      <c r="F189">
        <v>6.2605252</v>
      </c>
      <c r="G189" t="s">
        <v>36</v>
      </c>
      <c r="H189" t="s">
        <v>11</v>
      </c>
    </row>
    <row r="190" spans="1:8" hidden="1" x14ac:dyDescent="0.25">
      <c r="A190" t="s">
        <v>6</v>
      </c>
      <c r="B190">
        <v>426</v>
      </c>
      <c r="C190" t="s">
        <v>86</v>
      </c>
      <c r="E190">
        <v>2018</v>
      </c>
      <c r="F190">
        <v>49.7</v>
      </c>
      <c r="G190" t="s">
        <v>36</v>
      </c>
      <c r="H190" t="s">
        <v>11</v>
      </c>
    </row>
    <row r="191" spans="1:8" hidden="1" x14ac:dyDescent="0.25">
      <c r="A191" t="s">
        <v>6</v>
      </c>
      <c r="B191">
        <v>428</v>
      </c>
      <c r="C191" t="s">
        <v>87</v>
      </c>
      <c r="E191">
        <v>2015</v>
      </c>
      <c r="F191">
        <v>9.8867653999999892</v>
      </c>
      <c r="G191" t="s">
        <v>7</v>
      </c>
      <c r="H191" t="s">
        <v>11</v>
      </c>
    </row>
    <row r="192" spans="1:8" x14ac:dyDescent="0.25">
      <c r="A192" t="s">
        <v>6</v>
      </c>
      <c r="B192">
        <v>818</v>
      </c>
      <c r="C192" t="s">
        <v>150</v>
      </c>
      <c r="E192">
        <v>2016</v>
      </c>
      <c r="F192">
        <v>32.956914300000001</v>
      </c>
      <c r="G192" t="s">
        <v>7</v>
      </c>
      <c r="H192" t="s">
        <v>11</v>
      </c>
    </row>
    <row r="193" spans="1:8" hidden="1" x14ac:dyDescent="0.25">
      <c r="A193" t="s">
        <v>6</v>
      </c>
      <c r="B193">
        <v>428</v>
      </c>
      <c r="C193" t="s">
        <v>87</v>
      </c>
      <c r="E193">
        <v>2017</v>
      </c>
      <c r="F193">
        <v>9.3809778999999907</v>
      </c>
      <c r="G193" t="s">
        <v>7</v>
      </c>
      <c r="H193" t="s">
        <v>11</v>
      </c>
    </row>
    <row r="194" spans="1:8" hidden="1" x14ac:dyDescent="0.25">
      <c r="A194" t="s">
        <v>6</v>
      </c>
      <c r="B194">
        <v>428</v>
      </c>
      <c r="C194" t="s">
        <v>87</v>
      </c>
      <c r="E194">
        <v>2018</v>
      </c>
      <c r="F194">
        <v>9.4711136000000007</v>
      </c>
      <c r="G194" t="s">
        <v>7</v>
      </c>
      <c r="H194" t="s">
        <v>11</v>
      </c>
    </row>
    <row r="195" spans="1:8" hidden="1" x14ac:dyDescent="0.25">
      <c r="A195" t="s">
        <v>6</v>
      </c>
      <c r="B195">
        <v>430</v>
      </c>
      <c r="C195" t="s">
        <v>88</v>
      </c>
      <c r="E195">
        <v>2015</v>
      </c>
      <c r="F195">
        <v>87.619571199999896</v>
      </c>
      <c r="G195" t="s">
        <v>7</v>
      </c>
      <c r="H195" t="s">
        <v>11</v>
      </c>
    </row>
    <row r="196" spans="1:8" hidden="1" x14ac:dyDescent="0.25">
      <c r="A196" t="s">
        <v>160</v>
      </c>
      <c r="B196">
        <v>231</v>
      </c>
      <c r="C196" t="s">
        <v>53</v>
      </c>
      <c r="E196">
        <v>2016</v>
      </c>
      <c r="F196">
        <v>15.0254207999999</v>
      </c>
      <c r="G196" t="s">
        <v>7</v>
      </c>
      <c r="H196" t="s">
        <v>11</v>
      </c>
    </row>
    <row r="197" spans="1:8" hidden="1" x14ac:dyDescent="0.25">
      <c r="A197" t="s">
        <v>6</v>
      </c>
      <c r="B197">
        <v>430</v>
      </c>
      <c r="C197" t="s">
        <v>88</v>
      </c>
      <c r="E197">
        <v>2017</v>
      </c>
      <c r="F197">
        <v>88.954154599999896</v>
      </c>
      <c r="G197" t="s">
        <v>7</v>
      </c>
      <c r="H197" t="s">
        <v>11</v>
      </c>
    </row>
    <row r="198" spans="1:8" hidden="1" x14ac:dyDescent="0.25">
      <c r="A198" t="s">
        <v>6</v>
      </c>
      <c r="B198">
        <v>430</v>
      </c>
      <c r="C198" t="s">
        <v>88</v>
      </c>
      <c r="E198">
        <v>2018</v>
      </c>
      <c r="F198">
        <v>88.490856799999904</v>
      </c>
      <c r="G198" t="s">
        <v>7</v>
      </c>
      <c r="H198" t="s">
        <v>11</v>
      </c>
    </row>
    <row r="199" spans="1:8" hidden="1" x14ac:dyDescent="0.25">
      <c r="A199" t="s">
        <v>6</v>
      </c>
      <c r="B199">
        <v>434</v>
      </c>
      <c r="C199" t="s">
        <v>89</v>
      </c>
      <c r="E199">
        <v>2015</v>
      </c>
      <c r="F199">
        <v>29.0697277999999</v>
      </c>
      <c r="G199" t="s">
        <v>7</v>
      </c>
      <c r="H199" t="s">
        <v>11</v>
      </c>
    </row>
    <row r="200" spans="1:8" x14ac:dyDescent="0.25">
      <c r="A200" t="s">
        <v>6</v>
      </c>
      <c r="B200">
        <v>222</v>
      </c>
      <c r="C200" t="s">
        <v>52</v>
      </c>
      <c r="E200">
        <v>2016</v>
      </c>
      <c r="F200">
        <v>41.557435499999997</v>
      </c>
      <c r="G200" t="s">
        <v>7</v>
      </c>
      <c r="H200" t="s">
        <v>11</v>
      </c>
    </row>
    <row r="201" spans="1:8" hidden="1" x14ac:dyDescent="0.25">
      <c r="A201" t="s">
        <v>6</v>
      </c>
      <c r="B201">
        <v>434</v>
      </c>
      <c r="C201" t="s">
        <v>89</v>
      </c>
      <c r="E201">
        <v>2017</v>
      </c>
      <c r="F201">
        <v>33.170771600000002</v>
      </c>
      <c r="G201" t="s">
        <v>7</v>
      </c>
      <c r="H201" t="s">
        <v>11</v>
      </c>
    </row>
    <row r="202" spans="1:8" hidden="1" x14ac:dyDescent="0.25">
      <c r="A202" t="s">
        <v>6</v>
      </c>
      <c r="B202">
        <v>434</v>
      </c>
      <c r="C202" t="s">
        <v>89</v>
      </c>
      <c r="E202">
        <v>2018</v>
      </c>
      <c r="F202">
        <v>35.8731917</v>
      </c>
      <c r="G202" t="s">
        <v>7</v>
      </c>
      <c r="H202" t="s">
        <v>11</v>
      </c>
    </row>
    <row r="203" spans="1:8" hidden="1" x14ac:dyDescent="0.25">
      <c r="A203" t="s">
        <v>6</v>
      </c>
      <c r="B203">
        <v>440</v>
      </c>
      <c r="C203" t="s">
        <v>90</v>
      </c>
      <c r="E203">
        <v>2015</v>
      </c>
      <c r="F203">
        <v>15.333941100000001</v>
      </c>
      <c r="G203" t="s">
        <v>7</v>
      </c>
      <c r="H203" t="s">
        <v>11</v>
      </c>
    </row>
    <row r="204" spans="1:8" hidden="1" x14ac:dyDescent="0.25">
      <c r="A204" t="s">
        <v>160</v>
      </c>
      <c r="B204">
        <v>233</v>
      </c>
      <c r="C204" t="s">
        <v>54</v>
      </c>
      <c r="E204">
        <v>2016</v>
      </c>
      <c r="F204">
        <v>0.82379389999999897</v>
      </c>
      <c r="G204" t="s">
        <v>7</v>
      </c>
      <c r="H204" t="s">
        <v>11</v>
      </c>
    </row>
    <row r="205" spans="1:8" hidden="1" x14ac:dyDescent="0.25">
      <c r="A205" t="s">
        <v>6</v>
      </c>
      <c r="B205">
        <v>440</v>
      </c>
      <c r="C205" t="s">
        <v>90</v>
      </c>
      <c r="E205">
        <v>2017</v>
      </c>
      <c r="F205">
        <v>12.255150499999999</v>
      </c>
      <c r="G205" t="s">
        <v>7</v>
      </c>
      <c r="H205" t="s">
        <v>11</v>
      </c>
    </row>
    <row r="206" spans="1:8" hidden="1" x14ac:dyDescent="0.25">
      <c r="A206" t="s">
        <v>6</v>
      </c>
      <c r="B206">
        <v>440</v>
      </c>
      <c r="C206" t="s">
        <v>90</v>
      </c>
      <c r="E206">
        <v>2018</v>
      </c>
      <c r="F206">
        <v>10.685375599999899</v>
      </c>
      <c r="G206" t="s">
        <v>7</v>
      </c>
      <c r="H206" t="s">
        <v>11</v>
      </c>
    </row>
    <row r="207" spans="1:8" hidden="1" x14ac:dyDescent="0.25">
      <c r="A207" t="s">
        <v>6</v>
      </c>
      <c r="B207">
        <v>442</v>
      </c>
      <c r="C207" t="s">
        <v>91</v>
      </c>
      <c r="E207">
        <v>2015</v>
      </c>
      <c r="F207">
        <v>4.6628799000000001</v>
      </c>
      <c r="G207" t="s">
        <v>7</v>
      </c>
      <c r="H207" t="s">
        <v>11</v>
      </c>
    </row>
    <row r="208" spans="1:8" x14ac:dyDescent="0.25">
      <c r="A208" t="s">
        <v>6</v>
      </c>
      <c r="B208">
        <v>233</v>
      </c>
      <c r="C208" t="s">
        <v>54</v>
      </c>
      <c r="E208">
        <v>2016</v>
      </c>
      <c r="F208">
        <v>8.2822022999999891</v>
      </c>
      <c r="G208" t="s">
        <v>7</v>
      </c>
      <c r="H208" t="s">
        <v>11</v>
      </c>
    </row>
    <row r="209" spans="1:8" hidden="1" x14ac:dyDescent="0.25">
      <c r="A209" t="s">
        <v>6</v>
      </c>
      <c r="B209">
        <v>442</v>
      </c>
      <c r="C209" t="s">
        <v>91</v>
      </c>
      <c r="E209">
        <v>2017</v>
      </c>
      <c r="F209">
        <v>3.3443307</v>
      </c>
      <c r="G209" t="s">
        <v>7</v>
      </c>
      <c r="H209" t="s">
        <v>11</v>
      </c>
    </row>
    <row r="210" spans="1:8" hidden="1" x14ac:dyDescent="0.25">
      <c r="A210" t="s">
        <v>6</v>
      </c>
      <c r="B210">
        <v>442</v>
      </c>
      <c r="C210" t="s">
        <v>91</v>
      </c>
      <c r="E210">
        <v>2018</v>
      </c>
      <c r="F210">
        <v>3.2853680999999999</v>
      </c>
      <c r="G210" t="s">
        <v>7</v>
      </c>
      <c r="H210" t="s">
        <v>11</v>
      </c>
    </row>
    <row r="211" spans="1:8" hidden="1" x14ac:dyDescent="0.25">
      <c r="A211" t="s">
        <v>6</v>
      </c>
      <c r="B211">
        <v>454</v>
      </c>
      <c r="C211" t="s">
        <v>93</v>
      </c>
      <c r="E211">
        <v>2015</v>
      </c>
      <c r="F211">
        <v>81.713537000000002</v>
      </c>
      <c r="G211" t="s">
        <v>36</v>
      </c>
      <c r="H211" t="s">
        <v>11</v>
      </c>
    </row>
    <row r="212" spans="1:8" hidden="1" x14ac:dyDescent="0.25">
      <c r="A212" t="s">
        <v>160</v>
      </c>
      <c r="B212">
        <v>246</v>
      </c>
      <c r="C212" t="s">
        <v>55</v>
      </c>
      <c r="E212">
        <v>2016</v>
      </c>
      <c r="F212">
        <v>2.2594350999999899</v>
      </c>
      <c r="G212" t="s">
        <v>7</v>
      </c>
      <c r="H212" t="s">
        <v>11</v>
      </c>
    </row>
    <row r="213" spans="1:8" hidden="1" x14ac:dyDescent="0.25">
      <c r="A213" t="s">
        <v>6</v>
      </c>
      <c r="B213">
        <v>454</v>
      </c>
      <c r="C213" t="s">
        <v>93</v>
      </c>
      <c r="E213">
        <v>2017</v>
      </c>
      <c r="F213">
        <v>82.043369400000003</v>
      </c>
      <c r="G213" t="s">
        <v>36</v>
      </c>
      <c r="H213" t="s">
        <v>11</v>
      </c>
    </row>
    <row r="214" spans="1:8" hidden="1" x14ac:dyDescent="0.25">
      <c r="A214" t="s">
        <v>6</v>
      </c>
      <c r="B214">
        <v>454</v>
      </c>
      <c r="C214" t="s">
        <v>93</v>
      </c>
      <c r="E214">
        <v>2018</v>
      </c>
      <c r="F214">
        <v>82.208651200000006</v>
      </c>
      <c r="G214" t="s">
        <v>36</v>
      </c>
      <c r="H214" t="s">
        <v>11</v>
      </c>
    </row>
    <row r="215" spans="1:8" hidden="1" x14ac:dyDescent="0.25">
      <c r="A215" t="s">
        <v>6</v>
      </c>
      <c r="B215">
        <v>458</v>
      </c>
      <c r="C215" t="s">
        <v>94</v>
      </c>
      <c r="E215">
        <v>2015</v>
      </c>
      <c r="F215">
        <v>17.445497499999998</v>
      </c>
      <c r="G215" t="s">
        <v>7</v>
      </c>
      <c r="H215" t="s">
        <v>11</v>
      </c>
    </row>
    <row r="216" spans="1:8" x14ac:dyDescent="0.25">
      <c r="A216" t="s">
        <v>6</v>
      </c>
      <c r="B216">
        <v>748</v>
      </c>
      <c r="C216" t="s">
        <v>141</v>
      </c>
      <c r="E216">
        <v>2016</v>
      </c>
      <c r="F216">
        <v>62.6080732</v>
      </c>
      <c r="G216" t="s">
        <v>7</v>
      </c>
      <c r="H216" t="s">
        <v>11</v>
      </c>
    </row>
    <row r="217" spans="1:8" hidden="1" x14ac:dyDescent="0.25">
      <c r="A217" t="s">
        <v>6</v>
      </c>
      <c r="B217">
        <v>458</v>
      </c>
      <c r="C217" t="s">
        <v>94</v>
      </c>
      <c r="E217">
        <v>2017</v>
      </c>
      <c r="F217">
        <v>15.0564258</v>
      </c>
      <c r="G217" t="s">
        <v>7</v>
      </c>
      <c r="H217" t="s">
        <v>11</v>
      </c>
    </row>
    <row r="218" spans="1:8" hidden="1" x14ac:dyDescent="0.25">
      <c r="A218" t="s">
        <v>6</v>
      </c>
      <c r="B218">
        <v>458</v>
      </c>
      <c r="C218" t="s">
        <v>94</v>
      </c>
      <c r="E218">
        <v>2018</v>
      </c>
      <c r="F218">
        <v>15.0564258</v>
      </c>
      <c r="G218" t="s">
        <v>7</v>
      </c>
      <c r="H218" t="s">
        <v>11</v>
      </c>
    </row>
    <row r="219" spans="1:8" hidden="1" x14ac:dyDescent="0.25">
      <c r="A219" t="s">
        <v>6</v>
      </c>
      <c r="B219">
        <v>470</v>
      </c>
      <c r="C219" t="s">
        <v>96</v>
      </c>
      <c r="E219">
        <v>2015</v>
      </c>
      <c r="F219">
        <v>5.8557683999999899</v>
      </c>
      <c r="G219" t="s">
        <v>7</v>
      </c>
      <c r="H219" t="s">
        <v>11</v>
      </c>
    </row>
    <row r="220" spans="1:8" hidden="1" x14ac:dyDescent="0.25">
      <c r="A220" t="s">
        <v>160</v>
      </c>
      <c r="B220">
        <v>250</v>
      </c>
      <c r="C220" t="s">
        <v>56</v>
      </c>
      <c r="E220">
        <v>2016</v>
      </c>
      <c r="F220">
        <v>1.2158647</v>
      </c>
      <c r="G220" t="s">
        <v>7</v>
      </c>
      <c r="H220" t="s">
        <v>11</v>
      </c>
    </row>
    <row r="221" spans="1:8" hidden="1" x14ac:dyDescent="0.25">
      <c r="A221" t="s">
        <v>6</v>
      </c>
      <c r="B221">
        <v>470</v>
      </c>
      <c r="C221" t="s">
        <v>96</v>
      </c>
      <c r="E221">
        <v>2017</v>
      </c>
      <c r="F221">
        <v>5.06720699999999</v>
      </c>
      <c r="G221" t="s">
        <v>7</v>
      </c>
      <c r="H221" t="s">
        <v>11</v>
      </c>
    </row>
    <row r="222" spans="1:8" hidden="1" x14ac:dyDescent="0.25">
      <c r="A222" t="s">
        <v>6</v>
      </c>
      <c r="B222">
        <v>470</v>
      </c>
      <c r="C222" t="s">
        <v>96</v>
      </c>
      <c r="E222">
        <v>2018</v>
      </c>
      <c r="F222">
        <v>4.3730742999999901</v>
      </c>
      <c r="G222" t="s">
        <v>7</v>
      </c>
      <c r="H222" t="s">
        <v>11</v>
      </c>
    </row>
    <row r="223" spans="1:8" hidden="1" x14ac:dyDescent="0.25">
      <c r="A223" t="s">
        <v>6</v>
      </c>
      <c r="B223">
        <v>478</v>
      </c>
      <c r="C223" t="s">
        <v>97</v>
      </c>
      <c r="E223">
        <v>2015</v>
      </c>
      <c r="F223">
        <v>31.646996900000001</v>
      </c>
      <c r="G223" t="s">
        <v>7</v>
      </c>
      <c r="H223" t="s">
        <v>11</v>
      </c>
    </row>
    <row r="224" spans="1:8" x14ac:dyDescent="0.25">
      <c r="A224" t="s">
        <v>6</v>
      </c>
      <c r="B224">
        <v>231</v>
      </c>
      <c r="C224" t="s">
        <v>53</v>
      </c>
      <c r="E224">
        <v>2016</v>
      </c>
      <c r="F224">
        <v>58.307173999999897</v>
      </c>
      <c r="G224" t="s">
        <v>7</v>
      </c>
      <c r="H224" t="s">
        <v>11</v>
      </c>
    </row>
    <row r="225" spans="1:8" hidden="1" x14ac:dyDescent="0.25">
      <c r="A225" t="s">
        <v>6</v>
      </c>
      <c r="B225">
        <v>478</v>
      </c>
      <c r="C225" t="s">
        <v>97</v>
      </c>
      <c r="E225">
        <v>2017</v>
      </c>
      <c r="F225">
        <v>42.477827599999898</v>
      </c>
      <c r="G225" t="s">
        <v>7</v>
      </c>
      <c r="H225" t="s">
        <v>11</v>
      </c>
    </row>
    <row r="226" spans="1:8" hidden="1" x14ac:dyDescent="0.25">
      <c r="A226" t="s">
        <v>6</v>
      </c>
      <c r="B226">
        <v>478</v>
      </c>
      <c r="C226" t="s">
        <v>97</v>
      </c>
      <c r="E226">
        <v>2018</v>
      </c>
      <c r="F226">
        <v>44.840383199999899</v>
      </c>
      <c r="G226" t="s">
        <v>7</v>
      </c>
      <c r="H226" t="s">
        <v>11</v>
      </c>
    </row>
    <row r="227" spans="1:8" hidden="1" x14ac:dyDescent="0.25">
      <c r="A227" t="s">
        <v>6</v>
      </c>
      <c r="B227">
        <v>480</v>
      </c>
      <c r="C227" t="s">
        <v>98</v>
      </c>
      <c r="E227">
        <v>2015</v>
      </c>
      <c r="F227">
        <v>12.9982925</v>
      </c>
      <c r="G227" t="s">
        <v>7</v>
      </c>
      <c r="H227" t="s">
        <v>11</v>
      </c>
    </row>
    <row r="228" spans="1:8" hidden="1" x14ac:dyDescent="0.25">
      <c r="A228" t="s">
        <v>160</v>
      </c>
      <c r="B228">
        <v>268</v>
      </c>
      <c r="C228" t="s">
        <v>58</v>
      </c>
      <c r="E228">
        <v>2016</v>
      </c>
      <c r="F228">
        <v>7.9206205000000001</v>
      </c>
      <c r="G228" t="s">
        <v>7</v>
      </c>
      <c r="H228" t="s">
        <v>11</v>
      </c>
    </row>
    <row r="229" spans="1:8" hidden="1" x14ac:dyDescent="0.25">
      <c r="A229" t="s">
        <v>6</v>
      </c>
      <c r="B229">
        <v>480</v>
      </c>
      <c r="C229" t="s">
        <v>98</v>
      </c>
      <c r="E229">
        <v>2017</v>
      </c>
      <c r="F229">
        <v>18.457145699999899</v>
      </c>
      <c r="G229" t="s">
        <v>7</v>
      </c>
      <c r="H229" t="s">
        <v>11</v>
      </c>
    </row>
    <row r="230" spans="1:8" hidden="1" x14ac:dyDescent="0.25">
      <c r="A230" t="s">
        <v>6</v>
      </c>
      <c r="B230">
        <v>480</v>
      </c>
      <c r="C230" t="s">
        <v>98</v>
      </c>
      <c r="E230">
        <v>2018</v>
      </c>
      <c r="F230">
        <v>20.520406599999902</v>
      </c>
      <c r="G230" t="s">
        <v>7</v>
      </c>
      <c r="H230" t="s">
        <v>11</v>
      </c>
    </row>
    <row r="231" spans="1:8" hidden="1" x14ac:dyDescent="0.25">
      <c r="A231" t="s">
        <v>6</v>
      </c>
      <c r="B231">
        <v>484</v>
      </c>
      <c r="C231" t="s">
        <v>99</v>
      </c>
      <c r="E231">
        <v>2015</v>
      </c>
      <c r="F231">
        <v>27.4495913999999</v>
      </c>
      <c r="G231" t="s">
        <v>7</v>
      </c>
      <c r="H231" t="s">
        <v>11</v>
      </c>
    </row>
    <row r="232" spans="1:8" x14ac:dyDescent="0.25">
      <c r="A232" t="s">
        <v>6</v>
      </c>
      <c r="B232">
        <v>246</v>
      </c>
      <c r="C232" t="s">
        <v>55</v>
      </c>
      <c r="E232">
        <v>2016</v>
      </c>
      <c r="F232">
        <v>8.4291421</v>
      </c>
      <c r="G232" t="s">
        <v>7</v>
      </c>
      <c r="H232" t="s">
        <v>11</v>
      </c>
    </row>
    <row r="233" spans="1:8" hidden="1" x14ac:dyDescent="0.25">
      <c r="A233" t="s">
        <v>6</v>
      </c>
      <c r="B233">
        <v>484</v>
      </c>
      <c r="C233" t="s">
        <v>99</v>
      </c>
      <c r="E233">
        <v>2017</v>
      </c>
      <c r="F233">
        <v>31.8259717</v>
      </c>
      <c r="G233" t="s">
        <v>7</v>
      </c>
      <c r="H233" t="s">
        <v>11</v>
      </c>
    </row>
    <row r="234" spans="1:8" hidden="1" x14ac:dyDescent="0.25">
      <c r="A234" t="s">
        <v>6</v>
      </c>
      <c r="B234">
        <v>484</v>
      </c>
      <c r="C234" t="s">
        <v>99</v>
      </c>
      <c r="E234">
        <v>2018</v>
      </c>
      <c r="F234">
        <v>34.878805700000001</v>
      </c>
      <c r="G234" t="s">
        <v>7</v>
      </c>
      <c r="H234" t="s">
        <v>11</v>
      </c>
    </row>
    <row r="235" spans="1:8" hidden="1" x14ac:dyDescent="0.25">
      <c r="A235" t="s">
        <v>6</v>
      </c>
      <c r="B235">
        <v>496</v>
      </c>
      <c r="C235" t="s">
        <v>100</v>
      </c>
      <c r="E235">
        <v>2015</v>
      </c>
      <c r="F235">
        <v>20.954949800000001</v>
      </c>
      <c r="G235" t="s">
        <v>7</v>
      </c>
      <c r="H235" t="s">
        <v>11</v>
      </c>
    </row>
    <row r="236" spans="1:8" hidden="1" x14ac:dyDescent="0.25">
      <c r="A236" t="s">
        <v>160</v>
      </c>
      <c r="B236">
        <v>270</v>
      </c>
      <c r="C236" t="s">
        <v>59</v>
      </c>
      <c r="E236">
        <v>2016</v>
      </c>
      <c r="F236">
        <v>23.5505084999999</v>
      </c>
      <c r="G236" t="s">
        <v>7</v>
      </c>
      <c r="H236" t="s">
        <v>11</v>
      </c>
    </row>
    <row r="237" spans="1:8" hidden="1" x14ac:dyDescent="0.25">
      <c r="A237" t="s">
        <v>6</v>
      </c>
      <c r="B237">
        <v>496</v>
      </c>
      <c r="C237" t="s">
        <v>100</v>
      </c>
      <c r="E237">
        <v>2017</v>
      </c>
      <c r="F237">
        <v>27.098493699999899</v>
      </c>
      <c r="G237" t="s">
        <v>7</v>
      </c>
      <c r="H237" t="s">
        <v>11</v>
      </c>
    </row>
    <row r="238" spans="1:8" hidden="1" x14ac:dyDescent="0.25">
      <c r="A238" t="s">
        <v>6</v>
      </c>
      <c r="B238">
        <v>496</v>
      </c>
      <c r="C238" t="s">
        <v>100</v>
      </c>
      <c r="E238">
        <v>2018</v>
      </c>
      <c r="F238">
        <v>27.527325999999999</v>
      </c>
      <c r="G238" t="s">
        <v>7</v>
      </c>
      <c r="H238" t="s">
        <v>11</v>
      </c>
    </row>
    <row r="239" spans="1:8" hidden="1" x14ac:dyDescent="0.25">
      <c r="A239" t="s">
        <v>6</v>
      </c>
      <c r="B239">
        <v>498</v>
      </c>
      <c r="C239" t="s">
        <v>101</v>
      </c>
      <c r="E239">
        <v>2015</v>
      </c>
      <c r="F239">
        <v>19.2750401999999</v>
      </c>
      <c r="G239" t="s">
        <v>7</v>
      </c>
      <c r="H239" t="s">
        <v>11</v>
      </c>
    </row>
    <row r="240" spans="1:8" x14ac:dyDescent="0.25">
      <c r="A240" t="s">
        <v>6</v>
      </c>
      <c r="B240">
        <v>250</v>
      </c>
      <c r="C240" t="s">
        <v>56</v>
      </c>
      <c r="E240">
        <v>2016</v>
      </c>
      <c r="F240">
        <v>6.3169636000000002</v>
      </c>
      <c r="G240" t="s">
        <v>7</v>
      </c>
      <c r="H240" t="s">
        <v>11</v>
      </c>
    </row>
    <row r="241" spans="1:8" hidden="1" x14ac:dyDescent="0.25">
      <c r="A241" t="s">
        <v>6</v>
      </c>
      <c r="B241">
        <v>498</v>
      </c>
      <c r="C241" t="s">
        <v>101</v>
      </c>
      <c r="E241">
        <v>2017</v>
      </c>
      <c r="F241">
        <v>24.633238499999901</v>
      </c>
      <c r="G241" t="s">
        <v>7</v>
      </c>
      <c r="H241" t="s">
        <v>11</v>
      </c>
    </row>
    <row r="242" spans="1:8" hidden="1" x14ac:dyDescent="0.25">
      <c r="A242" t="s">
        <v>6</v>
      </c>
      <c r="B242">
        <v>498</v>
      </c>
      <c r="C242" t="s">
        <v>101</v>
      </c>
      <c r="E242">
        <v>2018</v>
      </c>
      <c r="F242">
        <v>27.4908442999999</v>
      </c>
      <c r="G242" t="s">
        <v>7</v>
      </c>
      <c r="H242" t="s">
        <v>11</v>
      </c>
    </row>
    <row r="243" spans="1:8" hidden="1" x14ac:dyDescent="0.25">
      <c r="A243" t="s">
        <v>6</v>
      </c>
      <c r="B243">
        <v>499</v>
      </c>
      <c r="C243" t="s">
        <v>102</v>
      </c>
      <c r="E243">
        <v>2015</v>
      </c>
      <c r="F243">
        <v>12.641490699999901</v>
      </c>
      <c r="G243" t="s">
        <v>7</v>
      </c>
      <c r="H243" t="s">
        <v>11</v>
      </c>
    </row>
    <row r="244" spans="1:8" hidden="1" x14ac:dyDescent="0.25">
      <c r="A244" t="s">
        <v>160</v>
      </c>
      <c r="B244">
        <v>276</v>
      </c>
      <c r="C244" t="s">
        <v>61</v>
      </c>
      <c r="E244">
        <v>2016</v>
      </c>
      <c r="F244">
        <v>0.84588439999999898</v>
      </c>
      <c r="G244" t="s">
        <v>7</v>
      </c>
      <c r="H244" t="s">
        <v>11</v>
      </c>
    </row>
    <row r="245" spans="1:8" hidden="1" x14ac:dyDescent="0.25">
      <c r="A245" t="s">
        <v>6</v>
      </c>
      <c r="B245">
        <v>499</v>
      </c>
      <c r="C245" t="s">
        <v>102</v>
      </c>
      <c r="E245">
        <v>2017</v>
      </c>
      <c r="F245">
        <v>12.0076418</v>
      </c>
      <c r="G245" t="s">
        <v>7</v>
      </c>
      <c r="H245" t="s">
        <v>11</v>
      </c>
    </row>
    <row r="246" spans="1:8" hidden="1" x14ac:dyDescent="0.25">
      <c r="A246" t="s">
        <v>6</v>
      </c>
      <c r="B246">
        <v>499</v>
      </c>
      <c r="C246" t="s">
        <v>102</v>
      </c>
      <c r="E246">
        <v>2018</v>
      </c>
      <c r="F246">
        <v>12.8605266</v>
      </c>
      <c r="G246" t="s">
        <v>7</v>
      </c>
      <c r="H246" t="s">
        <v>11</v>
      </c>
    </row>
    <row r="247" spans="1:8" hidden="1" x14ac:dyDescent="0.25">
      <c r="A247" t="s">
        <v>6</v>
      </c>
      <c r="B247">
        <v>504</v>
      </c>
      <c r="C247" t="s">
        <v>103</v>
      </c>
      <c r="E247">
        <v>2018</v>
      </c>
      <c r="F247">
        <v>25.9</v>
      </c>
      <c r="G247" t="s">
        <v>36</v>
      </c>
      <c r="H247" t="s">
        <v>11</v>
      </c>
    </row>
    <row r="248" spans="1:8" hidden="1" x14ac:dyDescent="0.25">
      <c r="A248" t="s">
        <v>6</v>
      </c>
      <c r="B248">
        <v>508</v>
      </c>
      <c r="C248" t="s">
        <v>104</v>
      </c>
      <c r="E248">
        <v>2015</v>
      </c>
      <c r="F248">
        <v>68.409550100000004</v>
      </c>
      <c r="G248" t="s">
        <v>7</v>
      </c>
      <c r="H248" t="s">
        <v>11</v>
      </c>
    </row>
    <row r="249" spans="1:8" x14ac:dyDescent="0.25">
      <c r="A249" t="s">
        <v>6</v>
      </c>
      <c r="B249">
        <v>270</v>
      </c>
      <c r="C249" t="s">
        <v>59</v>
      </c>
      <c r="E249">
        <v>2016</v>
      </c>
      <c r="F249">
        <v>52.740528599999998</v>
      </c>
      <c r="G249" t="s">
        <v>7</v>
      </c>
      <c r="H249" t="s">
        <v>11</v>
      </c>
    </row>
    <row r="250" spans="1:8" hidden="1" x14ac:dyDescent="0.25">
      <c r="A250" t="s">
        <v>6</v>
      </c>
      <c r="B250">
        <v>508</v>
      </c>
      <c r="C250" t="s">
        <v>104</v>
      </c>
      <c r="E250">
        <v>2017</v>
      </c>
      <c r="F250">
        <v>68.409550100000004</v>
      </c>
      <c r="G250" t="s">
        <v>7</v>
      </c>
      <c r="H250" t="s">
        <v>11</v>
      </c>
    </row>
    <row r="251" spans="1:8" hidden="1" x14ac:dyDescent="0.25">
      <c r="A251" t="s">
        <v>6</v>
      </c>
      <c r="B251">
        <v>508</v>
      </c>
      <c r="C251" t="s">
        <v>104</v>
      </c>
      <c r="E251">
        <v>2018</v>
      </c>
      <c r="F251">
        <v>68.409550100000004</v>
      </c>
      <c r="G251" t="s">
        <v>7</v>
      </c>
      <c r="H251" t="s">
        <v>11</v>
      </c>
    </row>
    <row r="252" spans="1:8" hidden="1" x14ac:dyDescent="0.25">
      <c r="A252" t="s">
        <v>6</v>
      </c>
      <c r="B252">
        <v>516</v>
      </c>
      <c r="C252" t="s">
        <v>105</v>
      </c>
      <c r="E252">
        <v>2015</v>
      </c>
      <c r="F252">
        <v>53.269251599999997</v>
      </c>
      <c r="G252" t="s">
        <v>7</v>
      </c>
      <c r="H252" t="s">
        <v>11</v>
      </c>
    </row>
    <row r="253" spans="1:8" hidden="1" x14ac:dyDescent="0.25">
      <c r="A253" t="s">
        <v>160</v>
      </c>
      <c r="B253">
        <v>288</v>
      </c>
      <c r="C253" t="s">
        <v>62</v>
      </c>
      <c r="E253">
        <v>2016</v>
      </c>
      <c r="F253">
        <v>7.8542015000000003</v>
      </c>
      <c r="G253" t="s">
        <v>36</v>
      </c>
      <c r="H253" t="s">
        <v>11</v>
      </c>
    </row>
    <row r="254" spans="1:8" hidden="1" x14ac:dyDescent="0.25">
      <c r="A254" t="s">
        <v>6</v>
      </c>
      <c r="B254">
        <v>516</v>
      </c>
      <c r="C254" t="s">
        <v>105</v>
      </c>
      <c r="E254">
        <v>2017</v>
      </c>
      <c r="F254">
        <v>55.369762299999998</v>
      </c>
      <c r="G254" t="s">
        <v>36</v>
      </c>
      <c r="H254" t="s">
        <v>11</v>
      </c>
    </row>
    <row r="255" spans="1:8" hidden="1" x14ac:dyDescent="0.25">
      <c r="A255" t="s">
        <v>6</v>
      </c>
      <c r="B255">
        <v>516</v>
      </c>
      <c r="C255" t="s">
        <v>105</v>
      </c>
      <c r="E255">
        <v>2018</v>
      </c>
      <c r="F255">
        <v>56.443518900000001</v>
      </c>
      <c r="G255" t="s">
        <v>36</v>
      </c>
      <c r="H255" t="s">
        <v>11</v>
      </c>
    </row>
    <row r="256" spans="1:8" hidden="1" x14ac:dyDescent="0.25">
      <c r="A256" t="s">
        <v>6</v>
      </c>
      <c r="B256">
        <v>524</v>
      </c>
      <c r="C256" t="s">
        <v>106</v>
      </c>
      <c r="E256">
        <v>2015</v>
      </c>
      <c r="F256">
        <v>29.532177099999998</v>
      </c>
      <c r="G256" t="s">
        <v>7</v>
      </c>
      <c r="H256" t="s">
        <v>11</v>
      </c>
    </row>
    <row r="257" spans="1:8" x14ac:dyDescent="0.25">
      <c r="A257" t="s">
        <v>6</v>
      </c>
      <c r="B257">
        <v>268</v>
      </c>
      <c r="C257" t="s">
        <v>58</v>
      </c>
      <c r="E257">
        <v>2016</v>
      </c>
      <c r="F257">
        <v>33.772401799999997</v>
      </c>
      <c r="G257" t="s">
        <v>7</v>
      </c>
      <c r="H257" t="s">
        <v>11</v>
      </c>
    </row>
    <row r="258" spans="1:8" hidden="1" x14ac:dyDescent="0.25">
      <c r="A258" t="s">
        <v>6</v>
      </c>
      <c r="B258">
        <v>524</v>
      </c>
      <c r="C258" t="s">
        <v>106</v>
      </c>
      <c r="E258">
        <v>2017</v>
      </c>
      <c r="F258">
        <v>31.611751699999999</v>
      </c>
      <c r="G258" t="s">
        <v>7</v>
      </c>
      <c r="H258" t="s">
        <v>11</v>
      </c>
    </row>
    <row r="259" spans="1:8" hidden="1" x14ac:dyDescent="0.25">
      <c r="A259" t="s">
        <v>6</v>
      </c>
      <c r="B259">
        <v>524</v>
      </c>
      <c r="C259" t="s">
        <v>106</v>
      </c>
      <c r="E259">
        <v>2018</v>
      </c>
      <c r="F259">
        <v>33.816861799999899</v>
      </c>
      <c r="G259" t="s">
        <v>7</v>
      </c>
      <c r="H259" t="s">
        <v>11</v>
      </c>
    </row>
    <row r="260" spans="1:8" hidden="1" x14ac:dyDescent="0.25">
      <c r="A260" t="s">
        <v>6</v>
      </c>
      <c r="B260">
        <v>528</v>
      </c>
      <c r="C260" t="s">
        <v>107</v>
      </c>
      <c r="E260">
        <v>2015</v>
      </c>
      <c r="F260">
        <v>5.7459087000000002</v>
      </c>
      <c r="G260" t="s">
        <v>7</v>
      </c>
      <c r="H260" t="s">
        <v>11</v>
      </c>
    </row>
    <row r="261" spans="1:8" hidden="1" x14ac:dyDescent="0.25">
      <c r="A261" t="s">
        <v>160</v>
      </c>
      <c r="B261">
        <v>300</v>
      </c>
      <c r="C261" t="s">
        <v>63</v>
      </c>
      <c r="E261">
        <v>2016</v>
      </c>
      <c r="F261">
        <v>3.2327458999999998</v>
      </c>
      <c r="G261" t="s">
        <v>7</v>
      </c>
      <c r="H261" t="s">
        <v>11</v>
      </c>
    </row>
    <row r="262" spans="1:8" hidden="1" x14ac:dyDescent="0.25">
      <c r="A262" t="s">
        <v>6</v>
      </c>
      <c r="B262">
        <v>528</v>
      </c>
      <c r="C262" t="s">
        <v>107</v>
      </c>
      <c r="E262">
        <v>2017</v>
      </c>
      <c r="F262">
        <v>5.07728559999999</v>
      </c>
      <c r="G262" t="s">
        <v>7</v>
      </c>
      <c r="H262" t="s">
        <v>11</v>
      </c>
    </row>
    <row r="263" spans="1:8" hidden="1" x14ac:dyDescent="0.25">
      <c r="A263" t="s">
        <v>6</v>
      </c>
      <c r="B263">
        <v>528</v>
      </c>
      <c r="C263" t="s">
        <v>107</v>
      </c>
      <c r="E263">
        <v>2018</v>
      </c>
      <c r="F263">
        <v>5.1141753999999899</v>
      </c>
      <c r="G263" t="s">
        <v>7</v>
      </c>
      <c r="H263" t="s">
        <v>11</v>
      </c>
    </row>
    <row r="264" spans="1:8" hidden="1" x14ac:dyDescent="0.25">
      <c r="A264" t="s">
        <v>6</v>
      </c>
      <c r="B264">
        <v>554</v>
      </c>
      <c r="C264" t="s">
        <v>110</v>
      </c>
      <c r="E264">
        <v>2015</v>
      </c>
      <c r="F264">
        <v>10.0172162</v>
      </c>
      <c r="G264" t="s">
        <v>7</v>
      </c>
      <c r="H264" t="s">
        <v>11</v>
      </c>
    </row>
    <row r="265" spans="1:8" x14ac:dyDescent="0.25">
      <c r="A265" t="s">
        <v>6</v>
      </c>
      <c r="B265">
        <v>276</v>
      </c>
      <c r="C265" t="s">
        <v>61</v>
      </c>
      <c r="E265">
        <v>2016</v>
      </c>
      <c r="F265">
        <v>3.7649382999999998</v>
      </c>
      <c r="G265" t="s">
        <v>7</v>
      </c>
      <c r="H265" t="s">
        <v>11</v>
      </c>
    </row>
    <row r="266" spans="1:8" hidden="1" x14ac:dyDescent="0.25">
      <c r="A266" t="s">
        <v>6</v>
      </c>
      <c r="B266">
        <v>554</v>
      </c>
      <c r="C266" t="s">
        <v>110</v>
      </c>
      <c r="E266">
        <v>2017</v>
      </c>
      <c r="F266">
        <v>13.3307251999999</v>
      </c>
      <c r="G266" t="s">
        <v>7</v>
      </c>
      <c r="H266" t="s">
        <v>11</v>
      </c>
    </row>
    <row r="267" spans="1:8" hidden="1" x14ac:dyDescent="0.25">
      <c r="A267" t="s">
        <v>6</v>
      </c>
      <c r="B267">
        <v>554</v>
      </c>
      <c r="C267" t="s">
        <v>110</v>
      </c>
      <c r="E267">
        <v>2018</v>
      </c>
      <c r="F267">
        <v>14.0468826</v>
      </c>
      <c r="G267" t="s">
        <v>7</v>
      </c>
      <c r="H267" t="s">
        <v>11</v>
      </c>
    </row>
    <row r="268" spans="1:8" hidden="1" x14ac:dyDescent="0.25">
      <c r="A268" t="s">
        <v>6</v>
      </c>
      <c r="B268">
        <v>566</v>
      </c>
      <c r="C268" t="s">
        <v>112</v>
      </c>
      <c r="E268">
        <v>2015</v>
      </c>
      <c r="F268">
        <v>36.4715846</v>
      </c>
      <c r="G268" t="s">
        <v>36</v>
      </c>
      <c r="H268" t="s">
        <v>11</v>
      </c>
    </row>
    <row r="269" spans="1:8" hidden="1" x14ac:dyDescent="0.25">
      <c r="A269" t="s">
        <v>160</v>
      </c>
      <c r="B269">
        <v>320</v>
      </c>
      <c r="C269" t="s">
        <v>64</v>
      </c>
      <c r="E269">
        <v>2016</v>
      </c>
      <c r="F269">
        <v>17.016024299999899</v>
      </c>
      <c r="G269" t="s">
        <v>7</v>
      </c>
      <c r="H269" t="s">
        <v>11</v>
      </c>
    </row>
    <row r="270" spans="1:8" hidden="1" x14ac:dyDescent="0.25">
      <c r="A270" t="s">
        <v>6</v>
      </c>
      <c r="B270">
        <v>566</v>
      </c>
      <c r="C270" t="s">
        <v>112</v>
      </c>
      <c r="E270">
        <v>2017</v>
      </c>
      <c r="F270">
        <v>41.403335800000001</v>
      </c>
      <c r="G270" t="s">
        <v>36</v>
      </c>
      <c r="H270" t="s">
        <v>11</v>
      </c>
    </row>
    <row r="271" spans="1:8" hidden="1" x14ac:dyDescent="0.25">
      <c r="A271" t="s">
        <v>6</v>
      </c>
      <c r="B271">
        <v>566</v>
      </c>
      <c r="C271" t="s">
        <v>112</v>
      </c>
      <c r="E271">
        <v>2018</v>
      </c>
      <c r="F271">
        <v>44.085731799999898</v>
      </c>
      <c r="G271" t="s">
        <v>36</v>
      </c>
      <c r="H271" t="s">
        <v>11</v>
      </c>
    </row>
    <row r="272" spans="1:8" hidden="1" x14ac:dyDescent="0.25">
      <c r="A272" t="s">
        <v>6</v>
      </c>
      <c r="B272">
        <v>578</v>
      </c>
      <c r="C272" t="s">
        <v>113</v>
      </c>
      <c r="E272">
        <v>2015</v>
      </c>
      <c r="F272">
        <v>4.7702052000000004</v>
      </c>
      <c r="G272" t="s">
        <v>7</v>
      </c>
      <c r="H272" t="s">
        <v>11</v>
      </c>
    </row>
    <row r="273" spans="1:8" x14ac:dyDescent="0.25">
      <c r="A273" t="s">
        <v>6</v>
      </c>
      <c r="B273">
        <v>288</v>
      </c>
      <c r="C273" t="s">
        <v>62</v>
      </c>
      <c r="E273">
        <v>2016</v>
      </c>
      <c r="F273">
        <v>49.561272600000002</v>
      </c>
      <c r="G273" t="s">
        <v>36</v>
      </c>
      <c r="H273" t="s">
        <v>11</v>
      </c>
    </row>
    <row r="274" spans="1:8" hidden="1" x14ac:dyDescent="0.25">
      <c r="A274" t="s">
        <v>6</v>
      </c>
      <c r="B274">
        <v>578</v>
      </c>
      <c r="C274" t="s">
        <v>113</v>
      </c>
      <c r="E274">
        <v>2017</v>
      </c>
      <c r="F274">
        <v>4.84127379999999</v>
      </c>
      <c r="G274" t="s">
        <v>7</v>
      </c>
      <c r="H274" t="s">
        <v>11</v>
      </c>
    </row>
    <row r="275" spans="1:8" hidden="1" x14ac:dyDescent="0.25">
      <c r="A275" t="s">
        <v>6</v>
      </c>
      <c r="B275">
        <v>578</v>
      </c>
      <c r="C275" t="s">
        <v>113</v>
      </c>
      <c r="E275">
        <v>2018</v>
      </c>
      <c r="F275">
        <v>4.9248184000000004</v>
      </c>
      <c r="G275" t="s">
        <v>7</v>
      </c>
      <c r="H275" t="s">
        <v>11</v>
      </c>
    </row>
    <row r="276" spans="1:8" hidden="1" x14ac:dyDescent="0.25">
      <c r="A276" t="s">
        <v>6</v>
      </c>
      <c r="B276">
        <v>604</v>
      </c>
      <c r="C276" t="s">
        <v>117</v>
      </c>
      <c r="E276">
        <v>2015</v>
      </c>
      <c r="F276">
        <v>29.896991699999901</v>
      </c>
      <c r="G276" t="s">
        <v>7</v>
      </c>
      <c r="H276" t="s">
        <v>11</v>
      </c>
    </row>
    <row r="277" spans="1:8" hidden="1" x14ac:dyDescent="0.25">
      <c r="A277" t="s">
        <v>6</v>
      </c>
      <c r="B277">
        <v>608</v>
      </c>
      <c r="C277" t="s">
        <v>118</v>
      </c>
      <c r="E277">
        <v>2015</v>
      </c>
      <c r="F277">
        <v>44.010872999999997</v>
      </c>
      <c r="G277" t="s">
        <v>7</v>
      </c>
      <c r="H277" t="s">
        <v>11</v>
      </c>
    </row>
    <row r="278" spans="1:8" hidden="1" x14ac:dyDescent="0.25">
      <c r="A278" t="s">
        <v>160</v>
      </c>
      <c r="B278">
        <v>324</v>
      </c>
      <c r="C278" t="s">
        <v>65</v>
      </c>
      <c r="E278">
        <v>2016</v>
      </c>
      <c r="F278">
        <v>47.123098499999898</v>
      </c>
      <c r="G278" t="s">
        <v>7</v>
      </c>
      <c r="H278" t="s">
        <v>11</v>
      </c>
    </row>
    <row r="279" spans="1:8" hidden="1" x14ac:dyDescent="0.25">
      <c r="A279" t="s">
        <v>6</v>
      </c>
      <c r="B279">
        <v>608</v>
      </c>
      <c r="C279" t="s">
        <v>118</v>
      </c>
      <c r="E279">
        <v>2017</v>
      </c>
      <c r="F279">
        <v>51.117885999999899</v>
      </c>
      <c r="G279" t="s">
        <v>7</v>
      </c>
      <c r="H279" t="s">
        <v>11</v>
      </c>
    </row>
    <row r="280" spans="1:8" hidden="1" x14ac:dyDescent="0.25">
      <c r="A280" t="s">
        <v>6</v>
      </c>
      <c r="B280">
        <v>608</v>
      </c>
      <c r="C280" t="s">
        <v>118</v>
      </c>
      <c r="E280">
        <v>2018</v>
      </c>
      <c r="F280">
        <v>55.281460199999898</v>
      </c>
      <c r="G280" t="s">
        <v>7</v>
      </c>
      <c r="H280" t="s">
        <v>11</v>
      </c>
    </row>
    <row r="281" spans="1:8" hidden="1" x14ac:dyDescent="0.25">
      <c r="A281" t="s">
        <v>6</v>
      </c>
      <c r="B281">
        <v>616</v>
      </c>
      <c r="C281" t="s">
        <v>119</v>
      </c>
      <c r="E281">
        <v>2015</v>
      </c>
      <c r="F281">
        <v>8.8697428999999897</v>
      </c>
      <c r="G281" t="s">
        <v>7</v>
      </c>
      <c r="H281" t="s">
        <v>11</v>
      </c>
    </row>
    <row r="282" spans="1:8" x14ac:dyDescent="0.25">
      <c r="A282" t="s">
        <v>6</v>
      </c>
      <c r="B282">
        <v>300</v>
      </c>
      <c r="C282" t="s">
        <v>63</v>
      </c>
      <c r="E282">
        <v>2016</v>
      </c>
      <c r="F282">
        <v>16.4081118</v>
      </c>
      <c r="G282" t="s">
        <v>7</v>
      </c>
      <c r="H282" t="s">
        <v>11</v>
      </c>
    </row>
    <row r="283" spans="1:8" hidden="1" x14ac:dyDescent="0.25">
      <c r="A283" t="s">
        <v>6</v>
      </c>
      <c r="B283">
        <v>616</v>
      </c>
      <c r="C283" t="s">
        <v>119</v>
      </c>
      <c r="E283">
        <v>2017</v>
      </c>
      <c r="F283">
        <v>5.2522855000000002</v>
      </c>
      <c r="G283" t="s">
        <v>7</v>
      </c>
      <c r="H283" t="s">
        <v>11</v>
      </c>
    </row>
    <row r="284" spans="1:8" hidden="1" x14ac:dyDescent="0.25">
      <c r="A284" t="s">
        <v>6</v>
      </c>
      <c r="B284">
        <v>616</v>
      </c>
      <c r="C284" t="s">
        <v>119</v>
      </c>
      <c r="E284">
        <v>2018</v>
      </c>
      <c r="F284">
        <v>4.2522016000000002</v>
      </c>
      <c r="G284" t="s">
        <v>7</v>
      </c>
      <c r="H284" t="s">
        <v>11</v>
      </c>
    </row>
    <row r="285" spans="1:8" hidden="1" x14ac:dyDescent="0.25">
      <c r="A285" t="s">
        <v>6</v>
      </c>
      <c r="B285">
        <v>620</v>
      </c>
      <c r="C285" t="s">
        <v>120</v>
      </c>
      <c r="E285">
        <v>2015</v>
      </c>
      <c r="F285">
        <v>14.687455499999899</v>
      </c>
      <c r="G285" t="s">
        <v>7</v>
      </c>
      <c r="H285" t="s">
        <v>11</v>
      </c>
    </row>
    <row r="286" spans="1:8" hidden="1" x14ac:dyDescent="0.25">
      <c r="A286" t="s">
        <v>160</v>
      </c>
      <c r="B286">
        <v>340</v>
      </c>
      <c r="C286" t="s">
        <v>67</v>
      </c>
      <c r="E286">
        <v>2016</v>
      </c>
      <c r="F286">
        <v>21.7698219</v>
      </c>
      <c r="G286" t="s">
        <v>7</v>
      </c>
      <c r="H286" t="s">
        <v>11</v>
      </c>
    </row>
    <row r="287" spans="1:8" hidden="1" x14ac:dyDescent="0.25">
      <c r="A287" t="s">
        <v>6</v>
      </c>
      <c r="B287">
        <v>620</v>
      </c>
      <c r="C287" t="s">
        <v>120</v>
      </c>
      <c r="E287">
        <v>2017</v>
      </c>
      <c r="F287">
        <v>11.569458600000001</v>
      </c>
      <c r="G287" t="s">
        <v>7</v>
      </c>
      <c r="H287" t="s">
        <v>11</v>
      </c>
    </row>
    <row r="288" spans="1:8" hidden="1" x14ac:dyDescent="0.25">
      <c r="A288" t="s">
        <v>6</v>
      </c>
      <c r="B288">
        <v>620</v>
      </c>
      <c r="C288" t="s">
        <v>120</v>
      </c>
      <c r="E288">
        <v>2018</v>
      </c>
      <c r="F288">
        <v>10.5520087</v>
      </c>
      <c r="G288" t="s">
        <v>7</v>
      </c>
      <c r="H288" t="s">
        <v>11</v>
      </c>
    </row>
    <row r="289" spans="1:8" hidden="1" x14ac:dyDescent="0.25">
      <c r="A289" t="s">
        <v>6</v>
      </c>
      <c r="B289">
        <v>642</v>
      </c>
      <c r="C289" t="s">
        <v>121</v>
      </c>
      <c r="E289">
        <v>2015</v>
      </c>
      <c r="F289">
        <v>19.251883100000001</v>
      </c>
      <c r="G289" t="s">
        <v>7</v>
      </c>
      <c r="H289" t="s">
        <v>11</v>
      </c>
    </row>
    <row r="290" spans="1:8" x14ac:dyDescent="0.25">
      <c r="A290" t="s">
        <v>6</v>
      </c>
      <c r="B290">
        <v>320</v>
      </c>
      <c r="C290" t="s">
        <v>64</v>
      </c>
      <c r="E290">
        <v>2016</v>
      </c>
      <c r="F290">
        <v>44.208277199999898</v>
      </c>
      <c r="G290" t="s">
        <v>7</v>
      </c>
      <c r="H290" t="s">
        <v>11</v>
      </c>
    </row>
    <row r="291" spans="1:8" hidden="1" x14ac:dyDescent="0.25">
      <c r="A291" t="s">
        <v>6</v>
      </c>
      <c r="B291">
        <v>642</v>
      </c>
      <c r="C291" t="s">
        <v>121</v>
      </c>
      <c r="E291">
        <v>2017</v>
      </c>
      <c r="F291">
        <v>14.680563699999899</v>
      </c>
      <c r="G291" t="s">
        <v>7</v>
      </c>
      <c r="H291" t="s">
        <v>11</v>
      </c>
    </row>
    <row r="292" spans="1:8" hidden="1" x14ac:dyDescent="0.25">
      <c r="A292" t="s">
        <v>6</v>
      </c>
      <c r="B292">
        <v>642</v>
      </c>
      <c r="C292" t="s">
        <v>121</v>
      </c>
      <c r="E292">
        <v>2018</v>
      </c>
      <c r="F292">
        <v>14.4557035</v>
      </c>
      <c r="G292" t="s">
        <v>7</v>
      </c>
      <c r="H292" t="s">
        <v>11</v>
      </c>
    </row>
    <row r="293" spans="1:8" hidden="1" x14ac:dyDescent="0.25">
      <c r="A293" t="s">
        <v>6</v>
      </c>
      <c r="B293">
        <v>643</v>
      </c>
      <c r="C293" t="s">
        <v>122</v>
      </c>
      <c r="E293">
        <v>2015</v>
      </c>
      <c r="F293">
        <v>8.2379655999999901</v>
      </c>
      <c r="G293" t="s">
        <v>36</v>
      </c>
      <c r="H293" t="s">
        <v>11</v>
      </c>
    </row>
    <row r="294" spans="1:8" hidden="1" x14ac:dyDescent="0.25">
      <c r="A294" t="s">
        <v>160</v>
      </c>
      <c r="B294">
        <v>348</v>
      </c>
      <c r="C294" t="s">
        <v>68</v>
      </c>
      <c r="E294">
        <v>2016</v>
      </c>
      <c r="F294">
        <v>1.1199355</v>
      </c>
      <c r="G294" t="s">
        <v>7</v>
      </c>
      <c r="H294" t="s">
        <v>11</v>
      </c>
    </row>
    <row r="295" spans="1:8" hidden="1" x14ac:dyDescent="0.25">
      <c r="A295" t="s">
        <v>6</v>
      </c>
      <c r="B295">
        <v>643</v>
      </c>
      <c r="C295" t="s">
        <v>122</v>
      </c>
      <c r="E295">
        <v>2017</v>
      </c>
      <c r="F295">
        <v>7.9196643999999896</v>
      </c>
      <c r="G295" t="s">
        <v>36</v>
      </c>
      <c r="H295" t="s">
        <v>11</v>
      </c>
    </row>
    <row r="296" spans="1:8" hidden="1" x14ac:dyDescent="0.25">
      <c r="A296" t="s">
        <v>6</v>
      </c>
      <c r="B296">
        <v>643</v>
      </c>
      <c r="C296" t="s">
        <v>122</v>
      </c>
      <c r="E296">
        <v>2018</v>
      </c>
      <c r="F296">
        <v>8.3892627999999902</v>
      </c>
      <c r="G296" t="s">
        <v>36</v>
      </c>
      <c r="H296" t="s">
        <v>11</v>
      </c>
    </row>
    <row r="297" spans="1:8" hidden="1" x14ac:dyDescent="0.25">
      <c r="A297" t="s">
        <v>6</v>
      </c>
      <c r="B297">
        <v>662</v>
      </c>
      <c r="C297" t="s">
        <v>124</v>
      </c>
      <c r="E297">
        <v>2015</v>
      </c>
      <c r="F297">
        <v>22.24</v>
      </c>
      <c r="G297" t="s">
        <v>36</v>
      </c>
      <c r="H297" t="s">
        <v>11</v>
      </c>
    </row>
    <row r="298" spans="1:8" x14ac:dyDescent="0.25">
      <c r="A298" t="s">
        <v>6</v>
      </c>
      <c r="B298">
        <v>324</v>
      </c>
      <c r="C298" t="s">
        <v>65</v>
      </c>
      <c r="E298">
        <v>2016</v>
      </c>
      <c r="F298">
        <v>73.380986899999897</v>
      </c>
      <c r="G298" t="s">
        <v>7</v>
      </c>
      <c r="H298" t="s">
        <v>11</v>
      </c>
    </row>
    <row r="299" spans="1:8" hidden="1" x14ac:dyDescent="0.25">
      <c r="A299" t="s">
        <v>6</v>
      </c>
      <c r="B299">
        <v>662</v>
      </c>
      <c r="C299" t="s">
        <v>124</v>
      </c>
      <c r="E299">
        <v>2017</v>
      </c>
      <c r="F299">
        <v>22.24</v>
      </c>
      <c r="G299" t="s">
        <v>36</v>
      </c>
      <c r="H299" t="s">
        <v>11</v>
      </c>
    </row>
    <row r="300" spans="1:8" hidden="1" x14ac:dyDescent="0.25">
      <c r="A300" t="s">
        <v>6</v>
      </c>
      <c r="B300">
        <v>686</v>
      </c>
      <c r="C300" t="s">
        <v>127</v>
      </c>
      <c r="E300">
        <v>2015</v>
      </c>
      <c r="F300">
        <v>39.259499499999897</v>
      </c>
      <c r="G300" t="s">
        <v>7</v>
      </c>
      <c r="H300" t="s">
        <v>11</v>
      </c>
    </row>
    <row r="301" spans="1:8" hidden="1" x14ac:dyDescent="0.25">
      <c r="A301" t="s">
        <v>160</v>
      </c>
      <c r="B301">
        <v>352</v>
      </c>
      <c r="C301" t="s">
        <v>69</v>
      </c>
      <c r="E301">
        <v>2016</v>
      </c>
      <c r="F301">
        <v>1.6568620999999899</v>
      </c>
      <c r="G301" t="s">
        <v>7</v>
      </c>
      <c r="H301" t="s">
        <v>11</v>
      </c>
    </row>
    <row r="302" spans="1:8" hidden="1" x14ac:dyDescent="0.25">
      <c r="A302" t="s">
        <v>6</v>
      </c>
      <c r="B302">
        <v>686</v>
      </c>
      <c r="C302" t="s">
        <v>127</v>
      </c>
      <c r="E302">
        <v>2017</v>
      </c>
      <c r="F302">
        <v>39.072354099999899</v>
      </c>
      <c r="G302" t="s">
        <v>7</v>
      </c>
      <c r="H302" t="s">
        <v>11</v>
      </c>
    </row>
    <row r="303" spans="1:8" hidden="1" x14ac:dyDescent="0.25">
      <c r="A303" t="s">
        <v>6</v>
      </c>
      <c r="B303">
        <v>686</v>
      </c>
      <c r="C303" t="s">
        <v>127</v>
      </c>
      <c r="E303">
        <v>2018</v>
      </c>
      <c r="F303">
        <v>40.6857945</v>
      </c>
      <c r="G303" t="s">
        <v>7</v>
      </c>
      <c r="H303" t="s">
        <v>11</v>
      </c>
    </row>
    <row r="304" spans="1:8" hidden="1" x14ac:dyDescent="0.25">
      <c r="A304" t="s">
        <v>6</v>
      </c>
      <c r="B304">
        <v>688</v>
      </c>
      <c r="C304" t="s">
        <v>128</v>
      </c>
      <c r="E304">
        <v>2015</v>
      </c>
      <c r="F304">
        <v>11.431531700000001</v>
      </c>
      <c r="G304" t="s">
        <v>7</v>
      </c>
      <c r="H304" t="s">
        <v>11</v>
      </c>
    </row>
    <row r="305" spans="1:8" x14ac:dyDescent="0.25">
      <c r="A305" t="s">
        <v>6</v>
      </c>
      <c r="B305">
        <v>340</v>
      </c>
      <c r="C305" t="s">
        <v>67</v>
      </c>
      <c r="E305">
        <v>2016</v>
      </c>
      <c r="F305">
        <v>54.431066800000004</v>
      </c>
      <c r="G305" t="s">
        <v>7</v>
      </c>
      <c r="H305" t="s">
        <v>11</v>
      </c>
    </row>
    <row r="306" spans="1:8" hidden="1" x14ac:dyDescent="0.25">
      <c r="A306" t="s">
        <v>6</v>
      </c>
      <c r="B306">
        <v>688</v>
      </c>
      <c r="C306" t="s">
        <v>128</v>
      </c>
      <c r="E306">
        <v>2017</v>
      </c>
      <c r="F306">
        <v>12.5029357</v>
      </c>
      <c r="G306" t="s">
        <v>7</v>
      </c>
      <c r="H306" t="s">
        <v>11</v>
      </c>
    </row>
    <row r="307" spans="1:8" hidden="1" x14ac:dyDescent="0.25">
      <c r="A307" t="s">
        <v>6</v>
      </c>
      <c r="B307">
        <v>688</v>
      </c>
      <c r="C307" t="s">
        <v>128</v>
      </c>
      <c r="E307">
        <v>2018</v>
      </c>
      <c r="F307">
        <v>12.4477425</v>
      </c>
      <c r="G307" t="s">
        <v>7</v>
      </c>
      <c r="H307" t="s">
        <v>11</v>
      </c>
    </row>
    <row r="308" spans="1:8" hidden="1" x14ac:dyDescent="0.25">
      <c r="A308" t="s">
        <v>6</v>
      </c>
      <c r="B308">
        <v>690</v>
      </c>
      <c r="C308" t="s">
        <v>129</v>
      </c>
      <c r="E308">
        <v>2015</v>
      </c>
      <c r="F308">
        <v>14.3364999999999</v>
      </c>
      <c r="G308" t="s">
        <v>36</v>
      </c>
      <c r="H308" t="s">
        <v>11</v>
      </c>
    </row>
    <row r="309" spans="1:8" hidden="1" x14ac:dyDescent="0.25">
      <c r="A309" t="s">
        <v>160</v>
      </c>
      <c r="B309">
        <v>360</v>
      </c>
      <c r="C309" t="s">
        <v>71</v>
      </c>
      <c r="E309">
        <v>2016</v>
      </c>
      <c r="F309">
        <v>1.0388941</v>
      </c>
      <c r="G309" t="s">
        <v>36</v>
      </c>
      <c r="H309" t="s">
        <v>11</v>
      </c>
    </row>
    <row r="310" spans="1:8" hidden="1" x14ac:dyDescent="0.25">
      <c r="A310" t="s">
        <v>6</v>
      </c>
      <c r="B310">
        <v>690</v>
      </c>
      <c r="C310" t="s">
        <v>129</v>
      </c>
      <c r="E310">
        <v>2017</v>
      </c>
      <c r="F310">
        <v>14.3364999999999</v>
      </c>
      <c r="G310" t="s">
        <v>36</v>
      </c>
      <c r="H310" t="s">
        <v>11</v>
      </c>
    </row>
    <row r="311" spans="1:8" hidden="1" x14ac:dyDescent="0.25">
      <c r="A311" t="s">
        <v>6</v>
      </c>
      <c r="B311">
        <v>694</v>
      </c>
      <c r="C311" t="s">
        <v>130</v>
      </c>
      <c r="E311">
        <v>2015</v>
      </c>
      <c r="F311">
        <v>78.439567400000001</v>
      </c>
      <c r="G311" t="s">
        <v>7</v>
      </c>
      <c r="H311" t="s">
        <v>11</v>
      </c>
    </row>
    <row r="312" spans="1:8" x14ac:dyDescent="0.25">
      <c r="A312" t="s">
        <v>6</v>
      </c>
      <c r="B312">
        <v>348</v>
      </c>
      <c r="C312" t="s">
        <v>68</v>
      </c>
      <c r="E312">
        <v>2016</v>
      </c>
      <c r="F312">
        <v>9.3847486</v>
      </c>
      <c r="G312" t="s">
        <v>7</v>
      </c>
      <c r="H312" t="s">
        <v>11</v>
      </c>
    </row>
    <row r="313" spans="1:8" hidden="1" x14ac:dyDescent="0.25">
      <c r="A313" t="s">
        <v>6</v>
      </c>
      <c r="B313">
        <v>694</v>
      </c>
      <c r="C313" t="s">
        <v>130</v>
      </c>
      <c r="E313">
        <v>2017</v>
      </c>
      <c r="F313">
        <v>80.416285500000001</v>
      </c>
      <c r="G313" t="s">
        <v>7</v>
      </c>
      <c r="H313" t="s">
        <v>11</v>
      </c>
    </row>
    <row r="314" spans="1:8" hidden="1" x14ac:dyDescent="0.25">
      <c r="A314" t="s">
        <v>6</v>
      </c>
      <c r="B314">
        <v>694</v>
      </c>
      <c r="C314" t="s">
        <v>130</v>
      </c>
      <c r="E314">
        <v>2018</v>
      </c>
      <c r="F314">
        <v>81.421140800000003</v>
      </c>
      <c r="G314" t="s">
        <v>7</v>
      </c>
      <c r="H314" t="s">
        <v>11</v>
      </c>
    </row>
    <row r="315" spans="1:8" hidden="1" x14ac:dyDescent="0.25">
      <c r="A315" t="s">
        <v>6</v>
      </c>
      <c r="B315">
        <v>702</v>
      </c>
      <c r="C315" t="s">
        <v>131</v>
      </c>
      <c r="E315">
        <v>2015</v>
      </c>
      <c r="F315">
        <v>2.8498901000000001</v>
      </c>
      <c r="G315" t="s">
        <v>36</v>
      </c>
      <c r="H315" t="s">
        <v>11</v>
      </c>
    </row>
    <row r="316" spans="1:8" hidden="1" x14ac:dyDescent="0.25">
      <c r="A316" t="s">
        <v>160</v>
      </c>
      <c r="B316">
        <v>364</v>
      </c>
      <c r="C316" t="s">
        <v>72</v>
      </c>
      <c r="E316">
        <v>2016</v>
      </c>
      <c r="F316">
        <v>9.3104850999999993</v>
      </c>
      <c r="G316" t="s">
        <v>7</v>
      </c>
      <c r="H316" t="s">
        <v>11</v>
      </c>
    </row>
    <row r="317" spans="1:8" hidden="1" x14ac:dyDescent="0.25">
      <c r="A317" t="s">
        <v>6</v>
      </c>
      <c r="B317">
        <v>702</v>
      </c>
      <c r="C317" t="s">
        <v>131</v>
      </c>
      <c r="E317">
        <v>2017</v>
      </c>
      <c r="F317">
        <v>4.0931452000000004</v>
      </c>
      <c r="G317" t="s">
        <v>7</v>
      </c>
      <c r="H317" t="s">
        <v>11</v>
      </c>
    </row>
    <row r="318" spans="1:8" hidden="1" x14ac:dyDescent="0.25">
      <c r="A318" t="s">
        <v>6</v>
      </c>
      <c r="B318">
        <v>702</v>
      </c>
      <c r="C318" t="s">
        <v>131</v>
      </c>
      <c r="E318">
        <v>2018</v>
      </c>
      <c r="F318">
        <v>4.7346366</v>
      </c>
      <c r="G318" t="s">
        <v>7</v>
      </c>
      <c r="H318" t="s">
        <v>11</v>
      </c>
    </row>
    <row r="319" spans="1:8" hidden="1" x14ac:dyDescent="0.25">
      <c r="A319" t="s">
        <v>6</v>
      </c>
      <c r="B319">
        <v>703</v>
      </c>
      <c r="C319" t="s">
        <v>132</v>
      </c>
      <c r="E319">
        <v>2015</v>
      </c>
      <c r="F319">
        <v>6.2231475999999901</v>
      </c>
      <c r="G319" t="s">
        <v>7</v>
      </c>
      <c r="H319" t="s">
        <v>11</v>
      </c>
    </row>
    <row r="320" spans="1:8" x14ac:dyDescent="0.25">
      <c r="A320" t="s">
        <v>6</v>
      </c>
      <c r="B320">
        <v>352</v>
      </c>
      <c r="C320" t="s">
        <v>69</v>
      </c>
      <c r="E320">
        <v>2016</v>
      </c>
      <c r="F320">
        <v>7.1924983999999901</v>
      </c>
      <c r="G320" t="s">
        <v>7</v>
      </c>
      <c r="H320" t="s">
        <v>11</v>
      </c>
    </row>
    <row r="321" spans="1:8" hidden="1" x14ac:dyDescent="0.25">
      <c r="A321" t="s">
        <v>6</v>
      </c>
      <c r="B321">
        <v>703</v>
      </c>
      <c r="C321" t="s">
        <v>132</v>
      </c>
      <c r="E321">
        <v>2017</v>
      </c>
      <c r="F321">
        <v>5.04946819999999</v>
      </c>
      <c r="G321" t="s">
        <v>7</v>
      </c>
      <c r="H321" t="s">
        <v>11</v>
      </c>
    </row>
    <row r="322" spans="1:8" hidden="1" x14ac:dyDescent="0.25">
      <c r="A322" t="s">
        <v>6</v>
      </c>
      <c r="B322">
        <v>703</v>
      </c>
      <c r="C322" t="s">
        <v>132</v>
      </c>
      <c r="E322">
        <v>2018</v>
      </c>
      <c r="F322">
        <v>5.0003073999999996</v>
      </c>
      <c r="G322" t="s">
        <v>7</v>
      </c>
      <c r="H322" t="s">
        <v>11</v>
      </c>
    </row>
    <row r="323" spans="1:8" hidden="1" x14ac:dyDescent="0.25">
      <c r="A323" t="s">
        <v>6</v>
      </c>
      <c r="B323">
        <v>704</v>
      </c>
      <c r="C323" t="s">
        <v>133</v>
      </c>
      <c r="E323">
        <v>2017</v>
      </c>
      <c r="F323">
        <v>6.25</v>
      </c>
      <c r="G323" t="s">
        <v>36</v>
      </c>
      <c r="H323" t="s">
        <v>11</v>
      </c>
    </row>
    <row r="324" spans="1:8" hidden="1" x14ac:dyDescent="0.25">
      <c r="A324" t="s">
        <v>6</v>
      </c>
      <c r="B324">
        <v>704</v>
      </c>
      <c r="C324" t="s">
        <v>133</v>
      </c>
      <c r="E324">
        <v>2018</v>
      </c>
      <c r="F324">
        <v>6.25</v>
      </c>
      <c r="G324" t="s">
        <v>36</v>
      </c>
      <c r="H324" t="s">
        <v>11</v>
      </c>
    </row>
    <row r="325" spans="1:8" hidden="1" x14ac:dyDescent="0.25">
      <c r="A325" t="s">
        <v>6</v>
      </c>
      <c r="B325">
        <v>705</v>
      </c>
      <c r="C325" t="s">
        <v>134</v>
      </c>
      <c r="E325">
        <v>2015</v>
      </c>
      <c r="F325">
        <v>12.3429918999999</v>
      </c>
      <c r="G325" t="s">
        <v>7</v>
      </c>
      <c r="H325" t="s">
        <v>11</v>
      </c>
    </row>
    <row r="326" spans="1:8" hidden="1" x14ac:dyDescent="0.25">
      <c r="A326" t="s">
        <v>160</v>
      </c>
      <c r="B326">
        <v>372</v>
      </c>
      <c r="C326" t="s">
        <v>74</v>
      </c>
      <c r="E326">
        <v>2016</v>
      </c>
      <c r="F326">
        <v>2.7752102999999901</v>
      </c>
      <c r="G326" t="s">
        <v>7</v>
      </c>
      <c r="H326" t="s">
        <v>11</v>
      </c>
    </row>
    <row r="327" spans="1:8" hidden="1" x14ac:dyDescent="0.25">
      <c r="A327" t="s">
        <v>6</v>
      </c>
      <c r="B327">
        <v>705</v>
      </c>
      <c r="C327" t="s">
        <v>134</v>
      </c>
      <c r="E327">
        <v>2017</v>
      </c>
      <c r="F327">
        <v>11.1961212</v>
      </c>
      <c r="G327" t="s">
        <v>7</v>
      </c>
      <c r="H327" t="s">
        <v>11</v>
      </c>
    </row>
    <row r="328" spans="1:8" hidden="1" x14ac:dyDescent="0.25">
      <c r="A328" t="s">
        <v>6</v>
      </c>
      <c r="B328">
        <v>705</v>
      </c>
      <c r="C328" t="s">
        <v>134</v>
      </c>
      <c r="E328">
        <v>2018</v>
      </c>
      <c r="F328">
        <v>10.4339011</v>
      </c>
      <c r="G328" t="s">
        <v>7</v>
      </c>
      <c r="H328" t="s">
        <v>11</v>
      </c>
    </row>
    <row r="329" spans="1:8" hidden="1" x14ac:dyDescent="0.25">
      <c r="A329" t="s">
        <v>6</v>
      </c>
      <c r="B329">
        <v>710</v>
      </c>
      <c r="C329" t="s">
        <v>135</v>
      </c>
      <c r="E329">
        <v>2015</v>
      </c>
      <c r="F329">
        <v>42.869486099999897</v>
      </c>
      <c r="G329" t="s">
        <v>7</v>
      </c>
      <c r="H329" t="s">
        <v>11</v>
      </c>
    </row>
    <row r="330" spans="1:8" x14ac:dyDescent="0.25">
      <c r="A330" t="s">
        <v>6</v>
      </c>
      <c r="B330">
        <v>360</v>
      </c>
      <c r="C330" t="s">
        <v>71</v>
      </c>
      <c r="E330">
        <v>2016</v>
      </c>
      <c r="F330">
        <v>8.1318163000000006</v>
      </c>
      <c r="G330" t="s">
        <v>36</v>
      </c>
      <c r="H330" t="s">
        <v>11</v>
      </c>
    </row>
    <row r="331" spans="1:8" hidden="1" x14ac:dyDescent="0.25">
      <c r="A331" t="s">
        <v>6</v>
      </c>
      <c r="B331">
        <v>716</v>
      </c>
      <c r="C331" t="s">
        <v>136</v>
      </c>
      <c r="E331">
        <v>2015</v>
      </c>
      <c r="F331">
        <v>64.679216699999898</v>
      </c>
      <c r="G331" t="s">
        <v>7</v>
      </c>
      <c r="H331" t="s">
        <v>11</v>
      </c>
    </row>
    <row r="332" spans="1:8" hidden="1" x14ac:dyDescent="0.25">
      <c r="A332" t="s">
        <v>160</v>
      </c>
      <c r="B332">
        <v>376</v>
      </c>
      <c r="C332" t="s">
        <v>75</v>
      </c>
      <c r="E332">
        <v>2016</v>
      </c>
      <c r="F332">
        <v>1.4007927</v>
      </c>
      <c r="G332" t="s">
        <v>36</v>
      </c>
      <c r="H332" t="s">
        <v>11</v>
      </c>
    </row>
    <row r="333" spans="1:8" hidden="1" x14ac:dyDescent="0.25">
      <c r="A333" t="s">
        <v>6</v>
      </c>
      <c r="B333">
        <v>716</v>
      </c>
      <c r="C333" t="s">
        <v>136</v>
      </c>
      <c r="E333">
        <v>2017</v>
      </c>
      <c r="F333">
        <v>67.021007099999906</v>
      </c>
      <c r="G333" t="s">
        <v>7</v>
      </c>
      <c r="H333" t="s">
        <v>11</v>
      </c>
    </row>
    <row r="334" spans="1:8" hidden="1" x14ac:dyDescent="0.25">
      <c r="A334" t="s">
        <v>6</v>
      </c>
      <c r="B334">
        <v>716</v>
      </c>
      <c r="C334" t="s">
        <v>136</v>
      </c>
      <c r="E334">
        <v>2018</v>
      </c>
      <c r="F334">
        <v>66.734323200000006</v>
      </c>
      <c r="G334" t="s">
        <v>7</v>
      </c>
      <c r="H334" t="s">
        <v>11</v>
      </c>
    </row>
    <row r="335" spans="1:8" hidden="1" x14ac:dyDescent="0.25">
      <c r="A335" t="s">
        <v>6</v>
      </c>
      <c r="B335">
        <v>724</v>
      </c>
      <c r="C335" t="s">
        <v>137</v>
      </c>
      <c r="E335">
        <v>2015</v>
      </c>
      <c r="F335">
        <v>7.0769311000000004</v>
      </c>
      <c r="G335" t="s">
        <v>7</v>
      </c>
      <c r="H335" t="s">
        <v>11</v>
      </c>
    </row>
    <row r="336" spans="1:8" x14ac:dyDescent="0.25">
      <c r="A336" t="s">
        <v>6</v>
      </c>
      <c r="B336">
        <v>364</v>
      </c>
      <c r="C336" t="s">
        <v>72</v>
      </c>
      <c r="E336">
        <v>2016</v>
      </c>
      <c r="F336">
        <v>45.266433900000003</v>
      </c>
      <c r="G336" t="s">
        <v>7</v>
      </c>
      <c r="H336" t="s">
        <v>11</v>
      </c>
    </row>
    <row r="337" spans="1:8" hidden="1" x14ac:dyDescent="0.25">
      <c r="A337" t="s">
        <v>6</v>
      </c>
      <c r="B337">
        <v>724</v>
      </c>
      <c r="C337" t="s">
        <v>137</v>
      </c>
      <c r="E337">
        <v>2017</v>
      </c>
      <c r="F337">
        <v>7.5177562</v>
      </c>
      <c r="G337" t="s">
        <v>7</v>
      </c>
      <c r="H337" t="s">
        <v>11</v>
      </c>
    </row>
    <row r="338" spans="1:8" hidden="1" x14ac:dyDescent="0.25">
      <c r="A338" t="s">
        <v>6</v>
      </c>
      <c r="B338">
        <v>724</v>
      </c>
      <c r="C338" t="s">
        <v>137</v>
      </c>
      <c r="E338">
        <v>2018</v>
      </c>
      <c r="F338">
        <v>8.6414122999999901</v>
      </c>
      <c r="G338" t="s">
        <v>7</v>
      </c>
      <c r="H338" t="s">
        <v>11</v>
      </c>
    </row>
    <row r="339" spans="1:8" hidden="1" x14ac:dyDescent="0.25">
      <c r="A339" t="s">
        <v>6</v>
      </c>
      <c r="B339">
        <v>728</v>
      </c>
      <c r="C339" t="s">
        <v>138</v>
      </c>
      <c r="E339">
        <v>2015</v>
      </c>
      <c r="F339">
        <v>85.11</v>
      </c>
      <c r="G339" t="s">
        <v>36</v>
      </c>
      <c r="H339" t="s">
        <v>11</v>
      </c>
    </row>
    <row r="340" spans="1:8" hidden="1" x14ac:dyDescent="0.25">
      <c r="A340" t="s">
        <v>160</v>
      </c>
      <c r="B340">
        <v>380</v>
      </c>
      <c r="C340" t="s">
        <v>76</v>
      </c>
      <c r="E340">
        <v>2016</v>
      </c>
      <c r="F340">
        <v>1.1031975999999999</v>
      </c>
      <c r="G340" t="s">
        <v>7</v>
      </c>
      <c r="H340" t="s">
        <v>11</v>
      </c>
    </row>
    <row r="341" spans="1:8" hidden="1" x14ac:dyDescent="0.25">
      <c r="A341" t="s">
        <v>6</v>
      </c>
      <c r="B341">
        <v>728</v>
      </c>
      <c r="C341" t="s">
        <v>138</v>
      </c>
      <c r="E341">
        <v>2017</v>
      </c>
      <c r="F341">
        <v>85.11</v>
      </c>
      <c r="G341" t="s">
        <v>36</v>
      </c>
      <c r="H341" t="s">
        <v>11</v>
      </c>
    </row>
    <row r="342" spans="1:8" hidden="1" x14ac:dyDescent="0.25">
      <c r="A342" t="s">
        <v>6</v>
      </c>
      <c r="B342">
        <v>728</v>
      </c>
      <c r="C342" t="s">
        <v>138</v>
      </c>
      <c r="E342">
        <v>2018</v>
      </c>
      <c r="F342">
        <v>84.945489199999898</v>
      </c>
      <c r="G342" t="s">
        <v>36</v>
      </c>
      <c r="H342" t="s">
        <v>11</v>
      </c>
    </row>
    <row r="343" spans="1:8" hidden="1" x14ac:dyDescent="0.25">
      <c r="A343" t="s">
        <v>6</v>
      </c>
      <c r="B343">
        <v>729</v>
      </c>
      <c r="C343" t="s">
        <v>139</v>
      </c>
      <c r="E343">
        <v>2015</v>
      </c>
      <c r="F343">
        <v>41.360100000000003</v>
      </c>
      <c r="G343" t="s">
        <v>36</v>
      </c>
      <c r="H343" t="s">
        <v>11</v>
      </c>
    </row>
    <row r="344" spans="1:8" x14ac:dyDescent="0.25">
      <c r="A344" t="s">
        <v>6</v>
      </c>
      <c r="B344">
        <v>372</v>
      </c>
      <c r="C344" t="s">
        <v>74</v>
      </c>
      <c r="E344">
        <v>2016</v>
      </c>
      <c r="F344">
        <v>7.1918308</v>
      </c>
      <c r="G344" t="s">
        <v>7</v>
      </c>
      <c r="H344" t="s">
        <v>11</v>
      </c>
    </row>
    <row r="345" spans="1:8" hidden="1" x14ac:dyDescent="0.25">
      <c r="A345" t="s">
        <v>6</v>
      </c>
      <c r="B345">
        <v>729</v>
      </c>
      <c r="C345" t="s">
        <v>139</v>
      </c>
      <c r="E345">
        <v>2017</v>
      </c>
      <c r="F345">
        <v>46.425371499999997</v>
      </c>
      <c r="G345" t="s">
        <v>36</v>
      </c>
      <c r="H345" t="s">
        <v>11</v>
      </c>
    </row>
    <row r="346" spans="1:8" hidden="1" x14ac:dyDescent="0.25">
      <c r="A346" t="s">
        <v>6</v>
      </c>
      <c r="B346">
        <v>729</v>
      </c>
      <c r="C346" t="s">
        <v>139</v>
      </c>
      <c r="E346">
        <v>2018</v>
      </c>
      <c r="F346">
        <v>48.868489999999902</v>
      </c>
      <c r="G346" t="s">
        <v>36</v>
      </c>
      <c r="H346" t="s">
        <v>11</v>
      </c>
    </row>
    <row r="347" spans="1:8" hidden="1" x14ac:dyDescent="0.25">
      <c r="A347" t="s">
        <v>6</v>
      </c>
      <c r="B347">
        <v>748</v>
      </c>
      <c r="C347" t="s">
        <v>141</v>
      </c>
      <c r="E347">
        <v>2015</v>
      </c>
      <c r="F347">
        <v>62.6080732</v>
      </c>
      <c r="G347" t="s">
        <v>7</v>
      </c>
      <c r="H347" t="s">
        <v>11</v>
      </c>
    </row>
    <row r="348" spans="1:8" hidden="1" x14ac:dyDescent="0.25">
      <c r="A348" t="s">
        <v>160</v>
      </c>
      <c r="B348">
        <v>392</v>
      </c>
      <c r="C348" t="s">
        <v>78</v>
      </c>
      <c r="E348">
        <v>2016</v>
      </c>
      <c r="F348">
        <v>0.3770966</v>
      </c>
      <c r="G348" t="s">
        <v>7</v>
      </c>
      <c r="H348" t="s">
        <v>11</v>
      </c>
    </row>
    <row r="349" spans="1:8" hidden="1" x14ac:dyDescent="0.25">
      <c r="A349" t="s">
        <v>6</v>
      </c>
      <c r="B349">
        <v>748</v>
      </c>
      <c r="C349" t="s">
        <v>141</v>
      </c>
      <c r="E349">
        <v>2017</v>
      </c>
      <c r="F349">
        <v>62.6080732</v>
      </c>
      <c r="G349" t="s">
        <v>7</v>
      </c>
      <c r="H349" t="s">
        <v>11</v>
      </c>
    </row>
    <row r="350" spans="1:8" hidden="1" x14ac:dyDescent="0.25">
      <c r="A350" t="s">
        <v>6</v>
      </c>
      <c r="B350">
        <v>748</v>
      </c>
      <c r="C350" t="s">
        <v>141</v>
      </c>
      <c r="E350">
        <v>2018</v>
      </c>
      <c r="F350">
        <v>63.311655799999897</v>
      </c>
      <c r="G350" t="s">
        <v>7</v>
      </c>
      <c r="H350" t="s">
        <v>11</v>
      </c>
    </row>
    <row r="351" spans="1:8" hidden="1" x14ac:dyDescent="0.25">
      <c r="A351" t="s">
        <v>6</v>
      </c>
      <c r="B351">
        <v>752</v>
      </c>
      <c r="C351" t="s">
        <v>142</v>
      </c>
      <c r="E351">
        <v>2015</v>
      </c>
      <c r="F351">
        <v>4.4987649999999899</v>
      </c>
      <c r="G351" t="s">
        <v>7</v>
      </c>
      <c r="H351" t="s">
        <v>11</v>
      </c>
    </row>
    <row r="352" spans="1:8" x14ac:dyDescent="0.25">
      <c r="A352" t="s">
        <v>6</v>
      </c>
      <c r="B352">
        <v>376</v>
      </c>
      <c r="C352" t="s">
        <v>75</v>
      </c>
      <c r="E352">
        <v>2016</v>
      </c>
      <c r="F352">
        <v>11.6033159</v>
      </c>
      <c r="G352" t="s">
        <v>36</v>
      </c>
      <c r="H352" t="s">
        <v>11</v>
      </c>
    </row>
    <row r="353" spans="1:8" hidden="1" x14ac:dyDescent="0.25">
      <c r="A353" t="s">
        <v>6</v>
      </c>
      <c r="B353">
        <v>752</v>
      </c>
      <c r="C353" t="s">
        <v>142</v>
      </c>
      <c r="E353">
        <v>2017</v>
      </c>
      <c r="F353">
        <v>5.3799687</v>
      </c>
      <c r="G353" t="s">
        <v>7</v>
      </c>
      <c r="H353" t="s">
        <v>11</v>
      </c>
    </row>
    <row r="354" spans="1:8" hidden="1" x14ac:dyDescent="0.25">
      <c r="A354" t="s">
        <v>6</v>
      </c>
      <c r="B354">
        <v>752</v>
      </c>
      <c r="C354" t="s">
        <v>142</v>
      </c>
      <c r="E354">
        <v>2018</v>
      </c>
      <c r="F354">
        <v>5.7667256</v>
      </c>
      <c r="G354" t="s">
        <v>7</v>
      </c>
      <c r="H354" t="s">
        <v>11</v>
      </c>
    </row>
    <row r="355" spans="1:8" hidden="1" x14ac:dyDescent="0.25">
      <c r="A355" t="s">
        <v>6</v>
      </c>
      <c r="B355">
        <v>756</v>
      </c>
      <c r="C355" t="s">
        <v>143</v>
      </c>
      <c r="E355">
        <v>2015</v>
      </c>
      <c r="F355">
        <v>4.7751509999999904</v>
      </c>
      <c r="G355" t="s">
        <v>7</v>
      </c>
      <c r="H355" t="s">
        <v>11</v>
      </c>
    </row>
    <row r="356" spans="1:8" hidden="1" x14ac:dyDescent="0.25">
      <c r="A356" t="s">
        <v>160</v>
      </c>
      <c r="B356">
        <v>404</v>
      </c>
      <c r="C356" t="s">
        <v>81</v>
      </c>
      <c r="E356">
        <v>2016</v>
      </c>
      <c r="F356">
        <v>19.130949999999899</v>
      </c>
      <c r="G356" t="s">
        <v>36</v>
      </c>
      <c r="H356" t="s">
        <v>11</v>
      </c>
    </row>
    <row r="357" spans="1:8" hidden="1" x14ac:dyDescent="0.25">
      <c r="A357" t="s">
        <v>6</v>
      </c>
      <c r="B357">
        <v>756</v>
      </c>
      <c r="C357" t="s">
        <v>143</v>
      </c>
      <c r="E357">
        <v>2017</v>
      </c>
      <c r="F357">
        <v>3.1388041999999898</v>
      </c>
      <c r="G357" t="s">
        <v>7</v>
      </c>
      <c r="H357" t="s">
        <v>11</v>
      </c>
    </row>
    <row r="358" spans="1:8" hidden="1" x14ac:dyDescent="0.25">
      <c r="A358" t="s">
        <v>6</v>
      </c>
      <c r="B358">
        <v>756</v>
      </c>
      <c r="C358" t="s">
        <v>143</v>
      </c>
      <c r="E358">
        <v>2018</v>
      </c>
      <c r="F358">
        <v>2.6531110999999901</v>
      </c>
      <c r="G358" t="s">
        <v>7</v>
      </c>
      <c r="H358" t="s">
        <v>11</v>
      </c>
    </row>
    <row r="359" spans="1:8" hidden="1" x14ac:dyDescent="0.25">
      <c r="A359" t="s">
        <v>6</v>
      </c>
      <c r="B359">
        <v>788</v>
      </c>
      <c r="C359" t="s">
        <v>145</v>
      </c>
      <c r="E359">
        <v>2015</v>
      </c>
      <c r="F359">
        <v>18.1593214</v>
      </c>
      <c r="G359" t="s">
        <v>7</v>
      </c>
      <c r="H359" t="s">
        <v>11</v>
      </c>
    </row>
    <row r="360" spans="1:8" x14ac:dyDescent="0.25">
      <c r="A360" t="s">
        <v>6</v>
      </c>
      <c r="B360">
        <v>380</v>
      </c>
      <c r="C360" t="s">
        <v>76</v>
      </c>
      <c r="E360">
        <v>2016</v>
      </c>
      <c r="F360">
        <v>7.6452521999999901</v>
      </c>
      <c r="G360" t="s">
        <v>7</v>
      </c>
      <c r="H360" t="s">
        <v>11</v>
      </c>
    </row>
    <row r="361" spans="1:8" hidden="1" x14ac:dyDescent="0.25">
      <c r="A361" t="s">
        <v>6</v>
      </c>
      <c r="B361">
        <v>788</v>
      </c>
      <c r="C361" t="s">
        <v>145</v>
      </c>
      <c r="E361">
        <v>2017</v>
      </c>
      <c r="F361">
        <v>20.0451394</v>
      </c>
      <c r="G361" t="s">
        <v>7</v>
      </c>
      <c r="H361" t="s">
        <v>11</v>
      </c>
    </row>
    <row r="362" spans="1:8" hidden="1" x14ac:dyDescent="0.25">
      <c r="A362" t="s">
        <v>6</v>
      </c>
      <c r="B362">
        <v>788</v>
      </c>
      <c r="C362" t="s">
        <v>145</v>
      </c>
      <c r="E362">
        <v>2018</v>
      </c>
      <c r="F362">
        <v>20.030597999999902</v>
      </c>
      <c r="G362" t="s">
        <v>7</v>
      </c>
      <c r="H362" t="s">
        <v>11</v>
      </c>
    </row>
    <row r="363" spans="1:8" hidden="1" x14ac:dyDescent="0.25">
      <c r="A363" t="s">
        <v>6</v>
      </c>
      <c r="B363">
        <v>800</v>
      </c>
      <c r="C363" t="s">
        <v>147</v>
      </c>
      <c r="E363">
        <v>2015</v>
      </c>
      <c r="F363">
        <v>58.0015261</v>
      </c>
      <c r="G363" t="s">
        <v>7</v>
      </c>
      <c r="H363" t="s">
        <v>11</v>
      </c>
    </row>
    <row r="364" spans="1:8" hidden="1" x14ac:dyDescent="0.25">
      <c r="A364" t="s">
        <v>160</v>
      </c>
      <c r="B364">
        <v>410</v>
      </c>
      <c r="C364" t="s">
        <v>82</v>
      </c>
      <c r="E364">
        <v>2016</v>
      </c>
      <c r="F364">
        <v>0.3651296</v>
      </c>
      <c r="G364" t="s">
        <v>36</v>
      </c>
      <c r="H364" t="s">
        <v>11</v>
      </c>
    </row>
    <row r="365" spans="1:8" hidden="1" x14ac:dyDescent="0.25">
      <c r="A365" t="s">
        <v>6</v>
      </c>
      <c r="B365">
        <v>800</v>
      </c>
      <c r="C365" t="s">
        <v>147</v>
      </c>
      <c r="E365">
        <v>2017</v>
      </c>
      <c r="F365">
        <v>63.438605599999903</v>
      </c>
      <c r="G365" t="s">
        <v>7</v>
      </c>
      <c r="H365" t="s">
        <v>11</v>
      </c>
    </row>
    <row r="366" spans="1:8" hidden="1" x14ac:dyDescent="0.25">
      <c r="A366" t="s">
        <v>6</v>
      </c>
      <c r="B366">
        <v>800</v>
      </c>
      <c r="C366" t="s">
        <v>147</v>
      </c>
      <c r="E366">
        <v>2018</v>
      </c>
      <c r="F366">
        <v>66.295777899999905</v>
      </c>
      <c r="G366" t="s">
        <v>36</v>
      </c>
      <c r="H366" t="s">
        <v>11</v>
      </c>
    </row>
    <row r="367" spans="1:8" hidden="1" x14ac:dyDescent="0.25">
      <c r="A367" t="s">
        <v>6</v>
      </c>
      <c r="B367">
        <v>804</v>
      </c>
      <c r="C367" t="s">
        <v>148</v>
      </c>
      <c r="E367">
        <v>2015</v>
      </c>
      <c r="F367">
        <v>19.8133008</v>
      </c>
      <c r="G367" t="s">
        <v>7</v>
      </c>
      <c r="H367" t="s">
        <v>11</v>
      </c>
    </row>
    <row r="368" spans="1:8" x14ac:dyDescent="0.25">
      <c r="A368" t="s">
        <v>6</v>
      </c>
      <c r="B368">
        <v>392</v>
      </c>
      <c r="C368" t="s">
        <v>78</v>
      </c>
      <c r="E368">
        <v>2016</v>
      </c>
      <c r="F368">
        <v>2.6792036000000001</v>
      </c>
      <c r="G368" t="s">
        <v>7</v>
      </c>
      <c r="H368" t="s">
        <v>11</v>
      </c>
    </row>
    <row r="369" spans="1:8" hidden="1" x14ac:dyDescent="0.25">
      <c r="A369" t="s">
        <v>6</v>
      </c>
      <c r="B369">
        <v>804</v>
      </c>
      <c r="C369" t="s">
        <v>148</v>
      </c>
      <c r="E369">
        <v>2017</v>
      </c>
      <c r="F369">
        <v>21.490497099999899</v>
      </c>
      <c r="G369" t="s">
        <v>7</v>
      </c>
      <c r="H369" t="s">
        <v>11</v>
      </c>
    </row>
    <row r="370" spans="1:8" hidden="1" x14ac:dyDescent="0.25">
      <c r="A370" t="s">
        <v>6</v>
      </c>
      <c r="B370">
        <v>804</v>
      </c>
      <c r="C370" t="s">
        <v>148</v>
      </c>
      <c r="E370">
        <v>2018</v>
      </c>
      <c r="F370">
        <v>18.341539000000001</v>
      </c>
      <c r="G370" t="s">
        <v>7</v>
      </c>
      <c r="H370" t="s">
        <v>11</v>
      </c>
    </row>
    <row r="371" spans="1:8" hidden="1" x14ac:dyDescent="0.25">
      <c r="A371" t="s">
        <v>6</v>
      </c>
      <c r="B371">
        <v>807</v>
      </c>
      <c r="C371" t="s">
        <v>149</v>
      </c>
      <c r="E371">
        <v>2015</v>
      </c>
      <c r="F371">
        <v>15.1494711</v>
      </c>
      <c r="G371" t="s">
        <v>7</v>
      </c>
      <c r="H371" t="s">
        <v>11</v>
      </c>
    </row>
    <row r="372" spans="1:8" hidden="1" x14ac:dyDescent="0.25">
      <c r="A372" t="s">
        <v>160</v>
      </c>
      <c r="B372">
        <v>414</v>
      </c>
      <c r="C372" t="s">
        <v>83</v>
      </c>
      <c r="E372">
        <v>2016</v>
      </c>
      <c r="F372">
        <v>4.9057297999999898</v>
      </c>
      <c r="G372" t="s">
        <v>7</v>
      </c>
      <c r="H372" t="s">
        <v>11</v>
      </c>
    </row>
    <row r="373" spans="1:8" hidden="1" x14ac:dyDescent="0.25">
      <c r="A373" t="s">
        <v>6</v>
      </c>
      <c r="B373">
        <v>807</v>
      </c>
      <c r="C373" t="s">
        <v>149</v>
      </c>
      <c r="E373">
        <v>2017</v>
      </c>
      <c r="F373">
        <v>14.255734</v>
      </c>
      <c r="G373" t="s">
        <v>7</v>
      </c>
      <c r="H373" t="s">
        <v>11</v>
      </c>
    </row>
    <row r="374" spans="1:8" hidden="1" x14ac:dyDescent="0.25">
      <c r="A374" t="s">
        <v>6</v>
      </c>
      <c r="B374">
        <v>807</v>
      </c>
      <c r="C374" t="s">
        <v>149</v>
      </c>
      <c r="E374">
        <v>2018</v>
      </c>
      <c r="F374">
        <v>14.4298818</v>
      </c>
      <c r="G374" t="s">
        <v>7</v>
      </c>
      <c r="H374" t="s">
        <v>11</v>
      </c>
    </row>
    <row r="375" spans="1:8" hidden="1" x14ac:dyDescent="0.25">
      <c r="A375" t="s">
        <v>6</v>
      </c>
      <c r="B375">
        <v>818</v>
      </c>
      <c r="C375" t="s">
        <v>150</v>
      </c>
      <c r="E375">
        <v>2015</v>
      </c>
      <c r="F375">
        <v>27.761770800000001</v>
      </c>
      <c r="G375" t="s">
        <v>7</v>
      </c>
      <c r="H375" t="s">
        <v>11</v>
      </c>
    </row>
    <row r="376" spans="1:8" x14ac:dyDescent="0.25">
      <c r="A376" t="s">
        <v>6</v>
      </c>
      <c r="B376">
        <v>404</v>
      </c>
      <c r="C376" t="s">
        <v>81</v>
      </c>
      <c r="E376">
        <v>2016</v>
      </c>
      <c r="F376">
        <v>56.535870000000003</v>
      </c>
      <c r="G376" t="s">
        <v>36</v>
      </c>
      <c r="H376" t="s">
        <v>11</v>
      </c>
    </row>
    <row r="377" spans="1:8" hidden="1" x14ac:dyDescent="0.25">
      <c r="A377" t="s">
        <v>6</v>
      </c>
      <c r="B377">
        <v>818</v>
      </c>
      <c r="C377" t="s">
        <v>150</v>
      </c>
      <c r="E377">
        <v>2017</v>
      </c>
      <c r="F377">
        <v>36.049930400000001</v>
      </c>
      <c r="G377" t="s">
        <v>7</v>
      </c>
      <c r="H377" t="s">
        <v>11</v>
      </c>
    </row>
    <row r="378" spans="1:8" hidden="1" x14ac:dyDescent="0.25">
      <c r="A378" t="s">
        <v>6</v>
      </c>
      <c r="B378">
        <v>818</v>
      </c>
      <c r="C378" t="s">
        <v>150</v>
      </c>
      <c r="E378">
        <v>2018</v>
      </c>
      <c r="F378">
        <v>34.163758999999899</v>
      </c>
      <c r="G378" t="s">
        <v>7</v>
      </c>
      <c r="H378" t="s">
        <v>11</v>
      </c>
    </row>
    <row r="379" spans="1:8" hidden="1" x14ac:dyDescent="0.25">
      <c r="A379" t="s">
        <v>6</v>
      </c>
      <c r="B379">
        <v>826</v>
      </c>
      <c r="C379" t="s">
        <v>151</v>
      </c>
      <c r="E379">
        <v>2015</v>
      </c>
      <c r="F379">
        <v>6.2897163999999997</v>
      </c>
      <c r="G379" t="s">
        <v>7</v>
      </c>
      <c r="H379" t="s">
        <v>11</v>
      </c>
    </row>
    <row r="380" spans="1:8" hidden="1" x14ac:dyDescent="0.25">
      <c r="A380" t="s">
        <v>160</v>
      </c>
      <c r="B380">
        <v>428</v>
      </c>
      <c r="C380" t="s">
        <v>87</v>
      </c>
      <c r="E380">
        <v>2016</v>
      </c>
      <c r="F380">
        <v>0.61331009999999897</v>
      </c>
      <c r="G380" t="s">
        <v>7</v>
      </c>
      <c r="H380" t="s">
        <v>11</v>
      </c>
    </row>
    <row r="381" spans="1:8" hidden="1" x14ac:dyDescent="0.25">
      <c r="A381" t="s">
        <v>6</v>
      </c>
      <c r="B381">
        <v>826</v>
      </c>
      <c r="C381" t="s">
        <v>151</v>
      </c>
      <c r="E381">
        <v>2017</v>
      </c>
      <c r="F381">
        <v>5.6107708999999897</v>
      </c>
      <c r="G381" t="s">
        <v>7</v>
      </c>
      <c r="H381" t="s">
        <v>11</v>
      </c>
    </row>
    <row r="382" spans="1:8" hidden="1" x14ac:dyDescent="0.25">
      <c r="A382" t="s">
        <v>6</v>
      </c>
      <c r="B382">
        <v>826</v>
      </c>
      <c r="C382" t="s">
        <v>151</v>
      </c>
      <c r="E382">
        <v>2018</v>
      </c>
      <c r="F382">
        <v>5.0008020999999898</v>
      </c>
      <c r="G382" t="s">
        <v>7</v>
      </c>
      <c r="H382" t="s">
        <v>11</v>
      </c>
    </row>
    <row r="383" spans="1:8" hidden="1" x14ac:dyDescent="0.25">
      <c r="A383" t="s">
        <v>6</v>
      </c>
      <c r="B383">
        <v>834</v>
      </c>
      <c r="C383" t="s">
        <v>152</v>
      </c>
      <c r="E383">
        <v>2017</v>
      </c>
      <c r="F383">
        <v>55.04</v>
      </c>
      <c r="G383" t="s">
        <v>36</v>
      </c>
      <c r="H383" t="s">
        <v>11</v>
      </c>
    </row>
    <row r="384" spans="1:8" hidden="1" x14ac:dyDescent="0.25">
      <c r="A384" t="s">
        <v>6</v>
      </c>
      <c r="B384">
        <v>834</v>
      </c>
      <c r="C384" t="s">
        <v>152</v>
      </c>
      <c r="E384">
        <v>2018</v>
      </c>
      <c r="F384">
        <v>55.04</v>
      </c>
      <c r="G384" t="s">
        <v>36</v>
      </c>
      <c r="H384" t="s">
        <v>11</v>
      </c>
    </row>
    <row r="385" spans="1:8" hidden="1" x14ac:dyDescent="0.25">
      <c r="A385" t="s">
        <v>6</v>
      </c>
      <c r="B385">
        <v>840</v>
      </c>
      <c r="C385" t="s">
        <v>153</v>
      </c>
      <c r="E385">
        <v>2015</v>
      </c>
      <c r="F385">
        <v>10.4628470999999</v>
      </c>
      <c r="G385" t="s">
        <v>36</v>
      </c>
      <c r="H385" t="s">
        <v>11</v>
      </c>
    </row>
    <row r="386" spans="1:8" x14ac:dyDescent="0.25">
      <c r="A386" t="s">
        <v>6</v>
      </c>
      <c r="B386">
        <v>414</v>
      </c>
      <c r="C386" t="s">
        <v>83</v>
      </c>
      <c r="E386">
        <v>2016</v>
      </c>
      <c r="F386">
        <v>12.4300123</v>
      </c>
      <c r="G386" t="s">
        <v>7</v>
      </c>
      <c r="H386" t="s">
        <v>11</v>
      </c>
    </row>
    <row r="387" spans="1:8" hidden="1" x14ac:dyDescent="0.25">
      <c r="A387" t="s">
        <v>6</v>
      </c>
      <c r="B387">
        <v>840</v>
      </c>
      <c r="C387" t="s">
        <v>153</v>
      </c>
      <c r="E387">
        <v>2017</v>
      </c>
      <c r="F387">
        <v>8.8977017000000007</v>
      </c>
      <c r="G387" t="s">
        <v>36</v>
      </c>
      <c r="H387" t="s">
        <v>11</v>
      </c>
    </row>
    <row r="388" spans="1:8" hidden="1" x14ac:dyDescent="0.25">
      <c r="A388" t="s">
        <v>6</v>
      </c>
      <c r="B388">
        <v>840</v>
      </c>
      <c r="C388" t="s">
        <v>153</v>
      </c>
      <c r="E388">
        <v>2018</v>
      </c>
      <c r="F388">
        <v>8.5319085999999906</v>
      </c>
      <c r="G388" t="s">
        <v>36</v>
      </c>
      <c r="H388" t="s">
        <v>11</v>
      </c>
    </row>
    <row r="389" spans="1:8" hidden="1" x14ac:dyDescent="0.25">
      <c r="A389" t="s">
        <v>6</v>
      </c>
      <c r="B389">
        <v>854</v>
      </c>
      <c r="C389" t="s">
        <v>154</v>
      </c>
      <c r="E389">
        <v>2015</v>
      </c>
      <c r="F389">
        <v>42.369254299999902</v>
      </c>
      <c r="G389" t="s">
        <v>36</v>
      </c>
      <c r="H389" t="s">
        <v>11</v>
      </c>
    </row>
    <row r="390" spans="1:8" hidden="1" x14ac:dyDescent="0.25">
      <c r="A390" t="s">
        <v>160</v>
      </c>
      <c r="B390">
        <v>430</v>
      </c>
      <c r="C390" t="s">
        <v>88</v>
      </c>
      <c r="E390">
        <v>2016</v>
      </c>
      <c r="F390">
        <v>62.454335399999998</v>
      </c>
      <c r="G390" t="s">
        <v>7</v>
      </c>
      <c r="H390" t="s">
        <v>11</v>
      </c>
    </row>
    <row r="391" spans="1:8" hidden="1" x14ac:dyDescent="0.25">
      <c r="A391" t="s">
        <v>6</v>
      </c>
      <c r="B391">
        <v>854</v>
      </c>
      <c r="C391" t="s">
        <v>154</v>
      </c>
      <c r="E391">
        <v>2017</v>
      </c>
      <c r="F391">
        <v>45.8466580999999</v>
      </c>
      <c r="G391" t="s">
        <v>36</v>
      </c>
      <c r="H391" t="s">
        <v>11</v>
      </c>
    </row>
    <row r="392" spans="1:8" hidden="1" x14ac:dyDescent="0.25">
      <c r="A392" t="s">
        <v>6</v>
      </c>
      <c r="B392">
        <v>854</v>
      </c>
      <c r="C392" t="s">
        <v>154</v>
      </c>
      <c r="E392">
        <v>2018</v>
      </c>
      <c r="F392">
        <v>47.690979900000002</v>
      </c>
      <c r="G392" t="s">
        <v>36</v>
      </c>
      <c r="H392" t="s">
        <v>11</v>
      </c>
    </row>
    <row r="393" spans="1:8" hidden="1" x14ac:dyDescent="0.25">
      <c r="A393" t="s">
        <v>6</v>
      </c>
      <c r="B393">
        <v>858</v>
      </c>
      <c r="C393" t="s">
        <v>155</v>
      </c>
      <c r="E393">
        <v>2015</v>
      </c>
      <c r="F393">
        <v>21.6028965</v>
      </c>
      <c r="G393" t="s">
        <v>7</v>
      </c>
      <c r="H393" t="s">
        <v>11</v>
      </c>
    </row>
    <row r="394" spans="1:8" x14ac:dyDescent="0.25">
      <c r="A394" t="s">
        <v>6</v>
      </c>
      <c r="B394">
        <v>428</v>
      </c>
      <c r="C394" t="s">
        <v>87</v>
      </c>
      <c r="E394">
        <v>2016</v>
      </c>
      <c r="F394">
        <v>9.4892754999999909</v>
      </c>
      <c r="G394" t="s">
        <v>7</v>
      </c>
      <c r="H394" t="s">
        <v>11</v>
      </c>
    </row>
    <row r="395" spans="1:8" hidden="1" x14ac:dyDescent="0.25">
      <c r="A395" t="s">
        <v>6</v>
      </c>
      <c r="B395">
        <v>858</v>
      </c>
      <c r="C395" t="s">
        <v>155</v>
      </c>
      <c r="E395">
        <v>2017</v>
      </c>
      <c r="F395">
        <v>25.1323227</v>
      </c>
      <c r="G395" t="s">
        <v>7</v>
      </c>
      <c r="H395" t="s">
        <v>11</v>
      </c>
    </row>
    <row r="396" spans="1:8" hidden="1" x14ac:dyDescent="0.25">
      <c r="A396" t="s">
        <v>6</v>
      </c>
      <c r="B396">
        <v>858</v>
      </c>
      <c r="C396" t="s">
        <v>155</v>
      </c>
      <c r="E396">
        <v>2018</v>
      </c>
      <c r="F396">
        <v>23.213376</v>
      </c>
      <c r="G396" t="s">
        <v>7</v>
      </c>
      <c r="H396" t="s">
        <v>11</v>
      </c>
    </row>
    <row r="397" spans="1:8" hidden="1" x14ac:dyDescent="0.25">
      <c r="A397" t="s">
        <v>6</v>
      </c>
      <c r="B397">
        <v>860</v>
      </c>
      <c r="C397" t="s">
        <v>156</v>
      </c>
      <c r="E397">
        <v>2015</v>
      </c>
      <c r="F397">
        <v>11.1679353</v>
      </c>
      <c r="G397" t="s">
        <v>7</v>
      </c>
      <c r="H397" t="s">
        <v>11</v>
      </c>
    </row>
    <row r="398" spans="1:8" hidden="1" x14ac:dyDescent="0.25">
      <c r="A398" t="s">
        <v>160</v>
      </c>
      <c r="B398">
        <v>434</v>
      </c>
      <c r="C398" t="s">
        <v>89</v>
      </c>
      <c r="E398">
        <v>2016</v>
      </c>
      <c r="F398">
        <v>12.4220343999999</v>
      </c>
      <c r="G398" t="s">
        <v>7</v>
      </c>
      <c r="H398" t="s">
        <v>11</v>
      </c>
    </row>
    <row r="399" spans="1:8" hidden="1" x14ac:dyDescent="0.25">
      <c r="A399" t="s">
        <v>6</v>
      </c>
      <c r="B399">
        <v>860</v>
      </c>
      <c r="C399" t="s">
        <v>156</v>
      </c>
      <c r="E399">
        <v>2017</v>
      </c>
      <c r="F399">
        <v>14.9437716999999</v>
      </c>
      <c r="G399" t="s">
        <v>7</v>
      </c>
      <c r="H399" t="s">
        <v>11</v>
      </c>
    </row>
    <row r="400" spans="1:8" hidden="1" x14ac:dyDescent="0.25">
      <c r="A400" t="s">
        <v>6</v>
      </c>
      <c r="B400">
        <v>860</v>
      </c>
      <c r="C400" t="s">
        <v>156</v>
      </c>
      <c r="E400">
        <v>2018</v>
      </c>
      <c r="F400">
        <v>17.217340499999899</v>
      </c>
      <c r="G400" t="s">
        <v>7</v>
      </c>
      <c r="H400" t="s">
        <v>11</v>
      </c>
    </row>
    <row r="401" spans="1:8" hidden="1" x14ac:dyDescent="0.25">
      <c r="A401" t="s">
        <v>6</v>
      </c>
      <c r="B401">
        <v>882</v>
      </c>
      <c r="C401" t="s">
        <v>158</v>
      </c>
      <c r="E401">
        <v>2018</v>
      </c>
      <c r="F401">
        <v>23.599999999999898</v>
      </c>
      <c r="G401" t="s">
        <v>36</v>
      </c>
      <c r="H401" t="s">
        <v>11</v>
      </c>
    </row>
    <row r="402" spans="1:8" hidden="1" x14ac:dyDescent="0.25">
      <c r="A402" t="s">
        <v>160</v>
      </c>
      <c r="B402">
        <v>4</v>
      </c>
      <c r="C402" t="s">
        <v>12</v>
      </c>
      <c r="E402">
        <v>2015</v>
      </c>
      <c r="F402">
        <v>14.756757800000001</v>
      </c>
      <c r="G402" t="s">
        <v>7</v>
      </c>
      <c r="H402" t="s">
        <v>11</v>
      </c>
    </row>
    <row r="403" spans="1:8" x14ac:dyDescent="0.25">
      <c r="A403" t="s">
        <v>6</v>
      </c>
      <c r="B403">
        <v>430</v>
      </c>
      <c r="C403" t="s">
        <v>88</v>
      </c>
      <c r="E403">
        <v>2016</v>
      </c>
      <c r="F403">
        <v>88.630874899999895</v>
      </c>
      <c r="G403" t="s">
        <v>7</v>
      </c>
      <c r="H403" t="s">
        <v>11</v>
      </c>
    </row>
    <row r="404" spans="1:8" hidden="1" x14ac:dyDescent="0.25">
      <c r="A404" t="s">
        <v>160</v>
      </c>
      <c r="B404">
        <v>4</v>
      </c>
      <c r="C404" t="s">
        <v>12</v>
      </c>
      <c r="E404">
        <v>2017</v>
      </c>
      <c r="F404">
        <v>17.327550299999899</v>
      </c>
      <c r="G404" t="s">
        <v>7</v>
      </c>
      <c r="H404" t="s">
        <v>11</v>
      </c>
    </row>
    <row r="405" spans="1:8" hidden="1" x14ac:dyDescent="0.25">
      <c r="A405" t="s">
        <v>160</v>
      </c>
      <c r="B405">
        <v>4</v>
      </c>
      <c r="C405" t="s">
        <v>12</v>
      </c>
      <c r="E405">
        <v>2018</v>
      </c>
      <c r="F405">
        <v>22.742665800000001</v>
      </c>
      <c r="G405" t="s">
        <v>7</v>
      </c>
      <c r="H405" t="s">
        <v>11</v>
      </c>
    </row>
    <row r="406" spans="1:8" hidden="1" x14ac:dyDescent="0.25">
      <c r="A406" t="s">
        <v>160</v>
      </c>
      <c r="B406">
        <v>8</v>
      </c>
      <c r="C406" t="s">
        <v>13</v>
      </c>
      <c r="E406">
        <v>2015</v>
      </c>
      <c r="F406">
        <v>10.000136699999899</v>
      </c>
      <c r="G406" t="s">
        <v>7</v>
      </c>
      <c r="H406" t="s">
        <v>11</v>
      </c>
    </row>
    <row r="407" spans="1:8" hidden="1" x14ac:dyDescent="0.25">
      <c r="A407" t="s">
        <v>160</v>
      </c>
      <c r="B407">
        <v>440</v>
      </c>
      <c r="C407" t="s">
        <v>90</v>
      </c>
      <c r="E407">
        <v>2016</v>
      </c>
      <c r="F407">
        <v>1.9613703</v>
      </c>
      <c r="G407" t="s">
        <v>7</v>
      </c>
      <c r="H407" t="s">
        <v>11</v>
      </c>
    </row>
    <row r="408" spans="1:8" hidden="1" x14ac:dyDescent="0.25">
      <c r="A408" t="s">
        <v>160</v>
      </c>
      <c r="B408">
        <v>8</v>
      </c>
      <c r="C408" t="s">
        <v>13</v>
      </c>
      <c r="E408">
        <v>2017</v>
      </c>
      <c r="F408">
        <v>10.999319699999999</v>
      </c>
      <c r="G408" t="s">
        <v>7</v>
      </c>
      <c r="H408" t="s">
        <v>11</v>
      </c>
    </row>
    <row r="409" spans="1:8" hidden="1" x14ac:dyDescent="0.25">
      <c r="A409" t="s">
        <v>160</v>
      </c>
      <c r="B409">
        <v>8</v>
      </c>
      <c r="C409" t="s">
        <v>13</v>
      </c>
      <c r="E409">
        <v>2018</v>
      </c>
      <c r="F409">
        <v>10.0408726</v>
      </c>
      <c r="G409" t="s">
        <v>7</v>
      </c>
      <c r="H409" t="s">
        <v>11</v>
      </c>
    </row>
    <row r="410" spans="1:8" hidden="1" x14ac:dyDescent="0.25">
      <c r="A410" t="s">
        <v>160</v>
      </c>
      <c r="B410">
        <v>12</v>
      </c>
      <c r="C410" t="s">
        <v>14</v>
      </c>
      <c r="E410">
        <v>2015</v>
      </c>
      <c r="F410">
        <v>13.0357792</v>
      </c>
      <c r="G410" t="s">
        <v>7</v>
      </c>
      <c r="H410" t="s">
        <v>11</v>
      </c>
    </row>
    <row r="411" spans="1:8" x14ac:dyDescent="0.25">
      <c r="A411" t="s">
        <v>6</v>
      </c>
      <c r="B411">
        <v>434</v>
      </c>
      <c r="C411" t="s">
        <v>89</v>
      </c>
      <c r="E411">
        <v>2016</v>
      </c>
      <c r="F411">
        <v>30.9392005999999</v>
      </c>
      <c r="G411" t="s">
        <v>7</v>
      </c>
      <c r="H411" t="s">
        <v>11</v>
      </c>
    </row>
    <row r="412" spans="1:8" hidden="1" x14ac:dyDescent="0.25">
      <c r="A412" t="s">
        <v>160</v>
      </c>
      <c r="B412">
        <v>12</v>
      </c>
      <c r="C412" t="s">
        <v>14</v>
      </c>
      <c r="E412">
        <v>2017</v>
      </c>
      <c r="F412">
        <v>11.4028645999999</v>
      </c>
      <c r="G412" t="s">
        <v>7</v>
      </c>
      <c r="H412" t="s">
        <v>11</v>
      </c>
    </row>
    <row r="413" spans="1:8" hidden="1" x14ac:dyDescent="0.25">
      <c r="A413" t="s">
        <v>160</v>
      </c>
      <c r="B413">
        <v>12</v>
      </c>
      <c r="C413" t="s">
        <v>14</v>
      </c>
      <c r="E413">
        <v>2018</v>
      </c>
      <c r="F413">
        <v>9.3111514</v>
      </c>
      <c r="G413" t="s">
        <v>7</v>
      </c>
      <c r="H413" t="s">
        <v>11</v>
      </c>
    </row>
    <row r="414" spans="1:8" hidden="1" x14ac:dyDescent="0.25">
      <c r="A414" t="s">
        <v>160</v>
      </c>
      <c r="B414">
        <v>24</v>
      </c>
      <c r="C414" t="s">
        <v>16</v>
      </c>
      <c r="E414">
        <v>2015</v>
      </c>
      <c r="F414">
        <v>21.047267600000001</v>
      </c>
      <c r="G414" t="s">
        <v>7</v>
      </c>
      <c r="H414" t="s">
        <v>11</v>
      </c>
    </row>
    <row r="415" spans="1:8" hidden="1" x14ac:dyDescent="0.25">
      <c r="A415" t="s">
        <v>160</v>
      </c>
      <c r="B415">
        <v>31</v>
      </c>
      <c r="C415" t="s">
        <v>17</v>
      </c>
      <c r="E415">
        <v>2015</v>
      </c>
      <c r="F415" s="1">
        <v>7.4823700000000007E-2</v>
      </c>
      <c r="G415" t="s">
        <v>7</v>
      </c>
      <c r="H415" t="s">
        <v>11</v>
      </c>
    </row>
    <row r="416" spans="1:8" hidden="1" x14ac:dyDescent="0.25">
      <c r="A416" t="s">
        <v>160</v>
      </c>
      <c r="B416">
        <v>442</v>
      </c>
      <c r="C416" t="s">
        <v>91</v>
      </c>
      <c r="E416">
        <v>2016</v>
      </c>
      <c r="F416">
        <v>1.3708992</v>
      </c>
      <c r="G416" t="s">
        <v>7</v>
      </c>
      <c r="H416" t="s">
        <v>11</v>
      </c>
    </row>
    <row r="417" spans="1:8" hidden="1" x14ac:dyDescent="0.25">
      <c r="A417" t="s">
        <v>160</v>
      </c>
      <c r="B417">
        <v>31</v>
      </c>
      <c r="C417" t="s">
        <v>17</v>
      </c>
      <c r="E417">
        <v>2017</v>
      </c>
      <c r="F417">
        <v>0.1554605</v>
      </c>
      <c r="G417" t="s">
        <v>7</v>
      </c>
      <c r="H417" t="s">
        <v>11</v>
      </c>
    </row>
    <row r="418" spans="1:8" hidden="1" x14ac:dyDescent="0.25">
      <c r="A418" t="s">
        <v>160</v>
      </c>
      <c r="B418">
        <v>31</v>
      </c>
      <c r="C418" t="s">
        <v>17</v>
      </c>
      <c r="E418">
        <v>2018</v>
      </c>
      <c r="F418">
        <v>0.19254379999999999</v>
      </c>
      <c r="G418" t="s">
        <v>7</v>
      </c>
      <c r="H418" t="s">
        <v>11</v>
      </c>
    </row>
    <row r="419" spans="1:8" hidden="1" x14ac:dyDescent="0.25">
      <c r="A419" t="s">
        <v>160</v>
      </c>
      <c r="B419">
        <v>32</v>
      </c>
      <c r="C419" t="s">
        <v>18</v>
      </c>
      <c r="E419">
        <v>2015</v>
      </c>
      <c r="F419">
        <v>5.7512496999999998</v>
      </c>
      <c r="G419" t="s">
        <v>7</v>
      </c>
      <c r="H419" t="s">
        <v>11</v>
      </c>
    </row>
    <row r="420" spans="1:8" x14ac:dyDescent="0.25">
      <c r="A420" t="s">
        <v>6</v>
      </c>
      <c r="B420">
        <v>440</v>
      </c>
      <c r="C420" t="s">
        <v>90</v>
      </c>
      <c r="E420">
        <v>2016</v>
      </c>
      <c r="F420">
        <v>13.2701116</v>
      </c>
      <c r="G420" t="s">
        <v>7</v>
      </c>
      <c r="H420" t="s">
        <v>11</v>
      </c>
    </row>
    <row r="421" spans="1:8" hidden="1" x14ac:dyDescent="0.25">
      <c r="A421" t="s">
        <v>160</v>
      </c>
      <c r="B421">
        <v>32</v>
      </c>
      <c r="C421" t="s">
        <v>18</v>
      </c>
      <c r="E421">
        <v>2017</v>
      </c>
      <c r="F421">
        <v>11.2125726</v>
      </c>
      <c r="G421" t="s">
        <v>7</v>
      </c>
      <c r="H421" t="s">
        <v>11</v>
      </c>
    </row>
    <row r="422" spans="1:8" hidden="1" x14ac:dyDescent="0.25">
      <c r="A422" t="s">
        <v>160</v>
      </c>
      <c r="B422">
        <v>32</v>
      </c>
      <c r="C422" t="s">
        <v>18</v>
      </c>
      <c r="E422">
        <v>2018</v>
      </c>
      <c r="F422">
        <v>12.8843326</v>
      </c>
      <c r="G422" t="s">
        <v>7</v>
      </c>
      <c r="H422" t="s">
        <v>11</v>
      </c>
    </row>
    <row r="423" spans="1:8" hidden="1" x14ac:dyDescent="0.25">
      <c r="A423" t="s">
        <v>160</v>
      </c>
      <c r="B423">
        <v>36</v>
      </c>
      <c r="C423" t="s">
        <v>19</v>
      </c>
      <c r="E423">
        <v>2015</v>
      </c>
      <c r="F423">
        <v>2.8179251000000001</v>
      </c>
      <c r="G423" t="s">
        <v>7</v>
      </c>
      <c r="H423" t="s">
        <v>11</v>
      </c>
    </row>
    <row r="424" spans="1:8" hidden="1" x14ac:dyDescent="0.25">
      <c r="A424" t="s">
        <v>160</v>
      </c>
      <c r="B424">
        <v>454</v>
      </c>
      <c r="C424" t="s">
        <v>93</v>
      </c>
      <c r="E424">
        <v>2016</v>
      </c>
      <c r="F424">
        <v>51.735320199999997</v>
      </c>
      <c r="G424" t="s">
        <v>36</v>
      </c>
      <c r="H424" t="s">
        <v>11</v>
      </c>
    </row>
    <row r="425" spans="1:8" hidden="1" x14ac:dyDescent="0.25">
      <c r="A425" t="s">
        <v>160</v>
      </c>
      <c r="B425">
        <v>36</v>
      </c>
      <c r="C425" t="s">
        <v>19</v>
      </c>
      <c r="E425">
        <v>2017</v>
      </c>
      <c r="F425">
        <v>3.6494499999999901</v>
      </c>
      <c r="G425" t="s">
        <v>7</v>
      </c>
      <c r="H425" t="s">
        <v>11</v>
      </c>
    </row>
    <row r="426" spans="1:8" hidden="1" x14ac:dyDescent="0.25">
      <c r="A426" t="s">
        <v>160</v>
      </c>
      <c r="B426">
        <v>36</v>
      </c>
      <c r="C426" t="s">
        <v>19</v>
      </c>
      <c r="E426">
        <v>2018</v>
      </c>
      <c r="F426">
        <v>3.9344532999999902</v>
      </c>
      <c r="G426" t="s">
        <v>7</v>
      </c>
      <c r="H426" t="s">
        <v>11</v>
      </c>
    </row>
    <row r="427" spans="1:8" hidden="1" x14ac:dyDescent="0.25">
      <c r="A427" t="s">
        <v>160</v>
      </c>
      <c r="B427">
        <v>40</v>
      </c>
      <c r="C427" t="s">
        <v>20</v>
      </c>
      <c r="E427">
        <v>2015</v>
      </c>
      <c r="F427">
        <v>1.1475584000000001</v>
      </c>
      <c r="G427" t="s">
        <v>7</v>
      </c>
      <c r="H427" t="s">
        <v>11</v>
      </c>
    </row>
    <row r="428" spans="1:8" x14ac:dyDescent="0.25">
      <c r="A428" t="s">
        <v>6</v>
      </c>
      <c r="B428">
        <v>442</v>
      </c>
      <c r="C428" t="s">
        <v>91</v>
      </c>
      <c r="E428">
        <v>2016</v>
      </c>
      <c r="F428">
        <v>4.0230378999999896</v>
      </c>
      <c r="G428" t="s">
        <v>7</v>
      </c>
      <c r="H428" t="s">
        <v>11</v>
      </c>
    </row>
    <row r="429" spans="1:8" hidden="1" x14ac:dyDescent="0.25">
      <c r="A429" t="s">
        <v>160</v>
      </c>
      <c r="B429">
        <v>40</v>
      </c>
      <c r="C429" t="s">
        <v>20</v>
      </c>
      <c r="E429">
        <v>2017</v>
      </c>
      <c r="F429">
        <v>1.1317941999999901</v>
      </c>
      <c r="G429" t="s">
        <v>7</v>
      </c>
      <c r="H429" t="s">
        <v>11</v>
      </c>
    </row>
    <row r="430" spans="1:8" hidden="1" x14ac:dyDescent="0.25">
      <c r="A430" t="s">
        <v>160</v>
      </c>
      <c r="B430">
        <v>40</v>
      </c>
      <c r="C430" t="s">
        <v>20</v>
      </c>
      <c r="E430">
        <v>2018</v>
      </c>
      <c r="F430">
        <v>1.0869267999999901</v>
      </c>
      <c r="G430" t="s">
        <v>7</v>
      </c>
      <c r="H430" t="s">
        <v>11</v>
      </c>
    </row>
    <row r="431" spans="1:8" hidden="1" x14ac:dyDescent="0.25">
      <c r="A431" t="s">
        <v>160</v>
      </c>
      <c r="B431">
        <v>50</v>
      </c>
      <c r="C431" t="s">
        <v>21</v>
      </c>
      <c r="E431">
        <v>2015</v>
      </c>
      <c r="F431">
        <v>13.256483699999899</v>
      </c>
      <c r="G431" t="s">
        <v>7</v>
      </c>
      <c r="H431" t="s">
        <v>11</v>
      </c>
    </row>
    <row r="432" spans="1:8" hidden="1" x14ac:dyDescent="0.25">
      <c r="A432" t="s">
        <v>160</v>
      </c>
      <c r="B432">
        <v>458</v>
      </c>
      <c r="C432" t="s">
        <v>94</v>
      </c>
      <c r="E432">
        <v>2016</v>
      </c>
      <c r="F432">
        <v>6.72822329999999</v>
      </c>
      <c r="G432" t="s">
        <v>7</v>
      </c>
      <c r="H432" t="s">
        <v>11</v>
      </c>
    </row>
    <row r="433" spans="1:8" hidden="1" x14ac:dyDescent="0.25">
      <c r="A433" t="s">
        <v>160</v>
      </c>
      <c r="B433">
        <v>50</v>
      </c>
      <c r="C433" t="s">
        <v>21</v>
      </c>
      <c r="E433">
        <v>2017</v>
      </c>
      <c r="F433">
        <v>11.6130528</v>
      </c>
      <c r="G433" t="s">
        <v>7</v>
      </c>
      <c r="H433" t="s">
        <v>11</v>
      </c>
    </row>
    <row r="434" spans="1:8" hidden="1" x14ac:dyDescent="0.25">
      <c r="A434" t="s">
        <v>160</v>
      </c>
      <c r="B434">
        <v>50</v>
      </c>
      <c r="C434" t="s">
        <v>21</v>
      </c>
      <c r="E434">
        <v>2018</v>
      </c>
      <c r="F434">
        <v>10.630887399999899</v>
      </c>
      <c r="G434" t="s">
        <v>7</v>
      </c>
      <c r="H434" t="s">
        <v>11</v>
      </c>
    </row>
    <row r="435" spans="1:8" hidden="1" x14ac:dyDescent="0.25">
      <c r="A435" t="s">
        <v>160</v>
      </c>
      <c r="B435">
        <v>51</v>
      </c>
      <c r="C435" t="s">
        <v>22</v>
      </c>
      <c r="E435">
        <v>2015</v>
      </c>
      <c r="F435">
        <v>3.7172798999999901</v>
      </c>
      <c r="G435" t="s">
        <v>7</v>
      </c>
      <c r="H435" t="s">
        <v>11</v>
      </c>
    </row>
    <row r="436" spans="1:8" x14ac:dyDescent="0.25">
      <c r="A436" t="s">
        <v>6</v>
      </c>
      <c r="B436">
        <v>454</v>
      </c>
      <c r="C436" t="s">
        <v>93</v>
      </c>
      <c r="E436">
        <v>2016</v>
      </c>
      <c r="F436">
        <v>81.878335500000006</v>
      </c>
      <c r="G436" t="s">
        <v>36</v>
      </c>
      <c r="H436" t="s">
        <v>11</v>
      </c>
    </row>
    <row r="437" spans="1:8" hidden="1" x14ac:dyDescent="0.25">
      <c r="A437" t="s">
        <v>160</v>
      </c>
      <c r="B437">
        <v>51</v>
      </c>
      <c r="C437" t="s">
        <v>22</v>
      </c>
      <c r="E437">
        <v>2017</v>
      </c>
      <c r="F437">
        <v>4.4245424999999896</v>
      </c>
      <c r="G437" t="s">
        <v>7</v>
      </c>
      <c r="H437" t="s">
        <v>11</v>
      </c>
    </row>
    <row r="438" spans="1:8" hidden="1" x14ac:dyDescent="0.25">
      <c r="A438" t="s">
        <v>160</v>
      </c>
      <c r="B438">
        <v>51</v>
      </c>
      <c r="C438" t="s">
        <v>22</v>
      </c>
      <c r="E438">
        <v>2018</v>
      </c>
      <c r="F438">
        <v>4.1008158999999997</v>
      </c>
      <c r="G438" t="s">
        <v>7</v>
      </c>
      <c r="H438" t="s">
        <v>11</v>
      </c>
    </row>
    <row r="439" spans="1:8" hidden="1" x14ac:dyDescent="0.25">
      <c r="A439" t="s">
        <v>160</v>
      </c>
      <c r="B439">
        <v>56</v>
      </c>
      <c r="C439" t="s">
        <v>24</v>
      </c>
      <c r="E439">
        <v>2015</v>
      </c>
      <c r="F439">
        <v>3.13557199999999</v>
      </c>
      <c r="G439" t="s">
        <v>7</v>
      </c>
      <c r="H439" t="s">
        <v>11</v>
      </c>
    </row>
    <row r="440" spans="1:8" hidden="1" x14ac:dyDescent="0.25">
      <c r="A440" t="s">
        <v>160</v>
      </c>
      <c r="B440">
        <v>470</v>
      </c>
      <c r="C440" t="s">
        <v>96</v>
      </c>
      <c r="E440">
        <v>2016</v>
      </c>
      <c r="F440">
        <v>1.3707345</v>
      </c>
      <c r="G440" t="s">
        <v>7</v>
      </c>
      <c r="H440" t="s">
        <v>11</v>
      </c>
    </row>
    <row r="441" spans="1:8" hidden="1" x14ac:dyDescent="0.25">
      <c r="A441" t="s">
        <v>160</v>
      </c>
      <c r="B441">
        <v>56</v>
      </c>
      <c r="C441" t="s">
        <v>24</v>
      </c>
      <c r="E441">
        <v>2017</v>
      </c>
      <c r="F441">
        <v>3.5520173000000002</v>
      </c>
      <c r="G441" t="s">
        <v>7</v>
      </c>
      <c r="H441" t="s">
        <v>11</v>
      </c>
    </row>
    <row r="442" spans="1:8" hidden="1" x14ac:dyDescent="0.25">
      <c r="A442" t="s">
        <v>160</v>
      </c>
      <c r="B442">
        <v>56</v>
      </c>
      <c r="C442" t="s">
        <v>24</v>
      </c>
      <c r="E442">
        <v>2018</v>
      </c>
      <c r="F442">
        <v>3.6227560999999899</v>
      </c>
      <c r="G442" t="s">
        <v>7</v>
      </c>
      <c r="H442" t="s">
        <v>11</v>
      </c>
    </row>
    <row r="443" spans="1:8" hidden="1" x14ac:dyDescent="0.25">
      <c r="A443" t="s">
        <v>160</v>
      </c>
      <c r="B443">
        <v>70</v>
      </c>
      <c r="C443" t="s">
        <v>26</v>
      </c>
      <c r="E443">
        <v>2015</v>
      </c>
      <c r="F443">
        <v>1.5382008</v>
      </c>
      <c r="G443" t="s">
        <v>7</v>
      </c>
      <c r="H443" t="s">
        <v>11</v>
      </c>
    </row>
    <row r="444" spans="1:8" x14ac:dyDescent="0.25">
      <c r="A444" t="s">
        <v>6</v>
      </c>
      <c r="B444">
        <v>458</v>
      </c>
      <c r="C444" t="s">
        <v>94</v>
      </c>
      <c r="E444">
        <v>2016</v>
      </c>
      <c r="F444">
        <v>15.0564258</v>
      </c>
      <c r="G444" t="s">
        <v>7</v>
      </c>
      <c r="H444" t="s">
        <v>11</v>
      </c>
    </row>
    <row r="445" spans="1:8" hidden="1" x14ac:dyDescent="0.25">
      <c r="A445" t="s">
        <v>160</v>
      </c>
      <c r="B445">
        <v>70</v>
      </c>
      <c r="C445" t="s">
        <v>26</v>
      </c>
      <c r="E445">
        <v>2017</v>
      </c>
      <c r="F445">
        <v>1.3224918000000001</v>
      </c>
      <c r="G445" t="s">
        <v>7</v>
      </c>
      <c r="H445" t="s">
        <v>11</v>
      </c>
    </row>
    <row r="446" spans="1:8" hidden="1" x14ac:dyDescent="0.25">
      <c r="A446" t="s">
        <v>160</v>
      </c>
      <c r="B446">
        <v>70</v>
      </c>
      <c r="C446" t="s">
        <v>26</v>
      </c>
      <c r="E446">
        <v>2018</v>
      </c>
      <c r="F446">
        <v>1.4570246</v>
      </c>
      <c r="G446" t="s">
        <v>7</v>
      </c>
      <c r="H446" t="s">
        <v>11</v>
      </c>
    </row>
    <row r="447" spans="1:8" hidden="1" x14ac:dyDescent="0.25">
      <c r="A447" t="s">
        <v>160</v>
      </c>
      <c r="B447">
        <v>72</v>
      </c>
      <c r="C447" t="s">
        <v>27</v>
      </c>
      <c r="E447">
        <v>2015</v>
      </c>
      <c r="F447">
        <v>34.930455600000002</v>
      </c>
      <c r="G447" t="s">
        <v>7</v>
      </c>
      <c r="H447" t="s">
        <v>11</v>
      </c>
    </row>
    <row r="448" spans="1:8" hidden="1" x14ac:dyDescent="0.25">
      <c r="A448" t="s">
        <v>160</v>
      </c>
      <c r="B448">
        <v>478</v>
      </c>
      <c r="C448" t="s">
        <v>97</v>
      </c>
      <c r="E448">
        <v>2016</v>
      </c>
      <c r="F448">
        <v>18.699646600000001</v>
      </c>
      <c r="G448" t="s">
        <v>7</v>
      </c>
      <c r="H448" t="s">
        <v>11</v>
      </c>
    </row>
    <row r="449" spans="1:8" hidden="1" x14ac:dyDescent="0.25">
      <c r="A449" t="s">
        <v>160</v>
      </c>
      <c r="B449">
        <v>72</v>
      </c>
      <c r="C449" t="s">
        <v>27</v>
      </c>
      <c r="E449">
        <v>2017</v>
      </c>
      <c r="F449">
        <v>41.375925099999897</v>
      </c>
      <c r="G449" t="s">
        <v>7</v>
      </c>
      <c r="H449" t="s">
        <v>11</v>
      </c>
    </row>
    <row r="450" spans="1:8" hidden="1" x14ac:dyDescent="0.25">
      <c r="A450" t="s">
        <v>160</v>
      </c>
      <c r="B450">
        <v>72</v>
      </c>
      <c r="C450" t="s">
        <v>27</v>
      </c>
      <c r="E450">
        <v>2018</v>
      </c>
      <c r="F450">
        <v>41.163492900000001</v>
      </c>
      <c r="G450" t="s">
        <v>7</v>
      </c>
      <c r="H450" t="s">
        <v>11</v>
      </c>
    </row>
    <row r="451" spans="1:8" hidden="1" x14ac:dyDescent="0.25">
      <c r="A451" t="s">
        <v>160</v>
      </c>
      <c r="B451">
        <v>76</v>
      </c>
      <c r="C451" t="s">
        <v>28</v>
      </c>
      <c r="E451">
        <v>2015</v>
      </c>
      <c r="F451">
        <v>1.9299876</v>
      </c>
      <c r="G451" t="s">
        <v>7</v>
      </c>
      <c r="H451" t="s">
        <v>11</v>
      </c>
    </row>
    <row r="452" spans="1:8" x14ac:dyDescent="0.25">
      <c r="A452" t="s">
        <v>6</v>
      </c>
      <c r="B452">
        <v>470</v>
      </c>
      <c r="C452" t="s">
        <v>96</v>
      </c>
      <c r="E452">
        <v>2016</v>
      </c>
      <c r="F452">
        <v>5.5868403999999998</v>
      </c>
      <c r="G452" t="s">
        <v>7</v>
      </c>
      <c r="H452" t="s">
        <v>11</v>
      </c>
    </row>
    <row r="453" spans="1:8" hidden="1" x14ac:dyDescent="0.25">
      <c r="A453" t="s">
        <v>160</v>
      </c>
      <c r="B453">
        <v>76</v>
      </c>
      <c r="C453" t="s">
        <v>28</v>
      </c>
      <c r="E453">
        <v>2017</v>
      </c>
      <c r="F453">
        <v>1.7204184</v>
      </c>
      <c r="G453" t="s">
        <v>7</v>
      </c>
      <c r="H453" t="s">
        <v>11</v>
      </c>
    </row>
    <row r="454" spans="1:8" hidden="1" x14ac:dyDescent="0.25">
      <c r="A454" t="s">
        <v>160</v>
      </c>
      <c r="B454">
        <v>76</v>
      </c>
      <c r="C454" t="s">
        <v>28</v>
      </c>
      <c r="E454">
        <v>2018</v>
      </c>
      <c r="F454">
        <v>1.6280469</v>
      </c>
      <c r="G454" t="s">
        <v>7</v>
      </c>
      <c r="H454" t="s">
        <v>11</v>
      </c>
    </row>
    <row r="455" spans="1:8" hidden="1" x14ac:dyDescent="0.25">
      <c r="A455" t="s">
        <v>160</v>
      </c>
      <c r="B455">
        <v>100</v>
      </c>
      <c r="C455" t="s">
        <v>30</v>
      </c>
      <c r="E455">
        <v>2015</v>
      </c>
      <c r="F455">
        <v>1.8891182</v>
      </c>
      <c r="G455" t="s">
        <v>7</v>
      </c>
      <c r="H455" t="s">
        <v>11</v>
      </c>
    </row>
    <row r="456" spans="1:8" hidden="1" x14ac:dyDescent="0.25">
      <c r="A456" t="s">
        <v>160</v>
      </c>
      <c r="B456">
        <v>480</v>
      </c>
      <c r="C456" t="s">
        <v>98</v>
      </c>
      <c r="E456">
        <v>2016</v>
      </c>
      <c r="F456">
        <v>5.90033929999999</v>
      </c>
      <c r="G456" t="s">
        <v>7</v>
      </c>
      <c r="H456" t="s">
        <v>11</v>
      </c>
    </row>
    <row r="457" spans="1:8" hidden="1" x14ac:dyDescent="0.25">
      <c r="A457" t="s">
        <v>160</v>
      </c>
      <c r="B457">
        <v>100</v>
      </c>
      <c r="C457" t="s">
        <v>30</v>
      </c>
      <c r="E457">
        <v>2017</v>
      </c>
      <c r="F457">
        <v>2.1441488</v>
      </c>
      <c r="G457" t="s">
        <v>7</v>
      </c>
      <c r="H457" t="s">
        <v>11</v>
      </c>
    </row>
    <row r="458" spans="1:8" hidden="1" x14ac:dyDescent="0.25">
      <c r="A458" t="s">
        <v>160</v>
      </c>
      <c r="B458">
        <v>100</v>
      </c>
      <c r="C458" t="s">
        <v>30</v>
      </c>
      <c r="E458">
        <v>2018</v>
      </c>
      <c r="F458">
        <v>1.8701764999999899</v>
      </c>
      <c r="G458" t="s">
        <v>7</v>
      </c>
      <c r="H458" t="s">
        <v>11</v>
      </c>
    </row>
    <row r="459" spans="1:8" hidden="1" x14ac:dyDescent="0.25">
      <c r="A459" t="s">
        <v>160</v>
      </c>
      <c r="B459">
        <v>116</v>
      </c>
      <c r="C459" t="s">
        <v>33</v>
      </c>
      <c r="E459">
        <v>2015</v>
      </c>
      <c r="F459">
        <v>16.919374699999899</v>
      </c>
      <c r="G459" t="s">
        <v>7</v>
      </c>
      <c r="H459" t="s">
        <v>11</v>
      </c>
    </row>
    <row r="460" spans="1:8" x14ac:dyDescent="0.25">
      <c r="A460" t="s">
        <v>6</v>
      </c>
      <c r="B460">
        <v>478</v>
      </c>
      <c r="C460" t="s">
        <v>97</v>
      </c>
      <c r="E460">
        <v>2016</v>
      </c>
      <c r="F460">
        <v>37.625618500000002</v>
      </c>
      <c r="G460" t="s">
        <v>7</v>
      </c>
      <c r="H460" t="s">
        <v>11</v>
      </c>
    </row>
    <row r="461" spans="1:8" hidden="1" x14ac:dyDescent="0.25">
      <c r="A461" t="s">
        <v>160</v>
      </c>
      <c r="B461">
        <v>116</v>
      </c>
      <c r="C461" t="s">
        <v>33</v>
      </c>
      <c r="E461">
        <v>2017</v>
      </c>
      <c r="F461">
        <v>14.030147599999999</v>
      </c>
      <c r="G461" t="s">
        <v>7</v>
      </c>
      <c r="H461" t="s">
        <v>11</v>
      </c>
    </row>
    <row r="462" spans="1:8" hidden="1" x14ac:dyDescent="0.25">
      <c r="A462" t="s">
        <v>160</v>
      </c>
      <c r="B462">
        <v>116</v>
      </c>
      <c r="C462" t="s">
        <v>33</v>
      </c>
      <c r="E462">
        <v>2018</v>
      </c>
      <c r="F462">
        <v>13.586931799999901</v>
      </c>
      <c r="G462" t="s">
        <v>7</v>
      </c>
      <c r="H462" t="s">
        <v>11</v>
      </c>
    </row>
    <row r="463" spans="1:8" hidden="1" x14ac:dyDescent="0.25">
      <c r="A463" t="s">
        <v>160</v>
      </c>
      <c r="B463">
        <v>124</v>
      </c>
      <c r="C463" t="s">
        <v>35</v>
      </c>
      <c r="E463">
        <v>2015</v>
      </c>
      <c r="F463">
        <v>0.57733009999999896</v>
      </c>
      <c r="G463" t="s">
        <v>36</v>
      </c>
      <c r="H463" t="s">
        <v>11</v>
      </c>
    </row>
    <row r="464" spans="1:8" hidden="1" x14ac:dyDescent="0.25">
      <c r="A464" t="s">
        <v>160</v>
      </c>
      <c r="B464">
        <v>484</v>
      </c>
      <c r="C464" t="s">
        <v>99</v>
      </c>
      <c r="E464">
        <v>2016</v>
      </c>
      <c r="F464">
        <v>8.5578486999999903</v>
      </c>
      <c r="G464" t="s">
        <v>7</v>
      </c>
      <c r="H464" t="s">
        <v>11</v>
      </c>
    </row>
    <row r="465" spans="1:8" hidden="1" x14ac:dyDescent="0.25">
      <c r="A465" t="s">
        <v>160</v>
      </c>
      <c r="B465">
        <v>132</v>
      </c>
      <c r="C465" t="s">
        <v>38</v>
      </c>
      <c r="E465">
        <v>2017</v>
      </c>
      <c r="F465">
        <v>9.5677289999999893</v>
      </c>
      <c r="G465" t="s">
        <v>36</v>
      </c>
      <c r="H465" t="s">
        <v>11</v>
      </c>
    </row>
    <row r="466" spans="1:8" hidden="1" x14ac:dyDescent="0.25">
      <c r="A466" t="s">
        <v>160</v>
      </c>
      <c r="B466">
        <v>132</v>
      </c>
      <c r="C466" t="s">
        <v>38</v>
      </c>
      <c r="E466">
        <v>2018</v>
      </c>
      <c r="F466">
        <v>9.5677289999999893</v>
      </c>
      <c r="G466" t="s">
        <v>36</v>
      </c>
      <c r="H466" t="s">
        <v>11</v>
      </c>
    </row>
    <row r="467" spans="1:8" hidden="1" x14ac:dyDescent="0.25">
      <c r="A467" t="s">
        <v>160</v>
      </c>
      <c r="B467">
        <v>152</v>
      </c>
      <c r="C467" t="s">
        <v>40</v>
      </c>
      <c r="E467">
        <v>2015</v>
      </c>
      <c r="F467">
        <v>2.6701182000000001</v>
      </c>
      <c r="G467" t="s">
        <v>36</v>
      </c>
      <c r="H467" t="s">
        <v>11</v>
      </c>
    </row>
    <row r="468" spans="1:8" x14ac:dyDescent="0.25">
      <c r="A468" t="s">
        <v>6</v>
      </c>
      <c r="B468">
        <v>480</v>
      </c>
      <c r="C468" t="s">
        <v>98</v>
      </c>
      <c r="E468">
        <v>2016</v>
      </c>
      <c r="F468">
        <v>16.640989900000001</v>
      </c>
      <c r="G468" t="s">
        <v>7</v>
      </c>
      <c r="H468" t="s">
        <v>11</v>
      </c>
    </row>
    <row r="469" spans="1:8" hidden="1" x14ac:dyDescent="0.25">
      <c r="A469" t="s">
        <v>160</v>
      </c>
      <c r="B469">
        <v>152</v>
      </c>
      <c r="C469" t="s">
        <v>40</v>
      </c>
      <c r="E469">
        <v>2017</v>
      </c>
      <c r="F469">
        <v>3.38361039999999</v>
      </c>
      <c r="G469" t="s">
        <v>36</v>
      </c>
      <c r="H469" t="s">
        <v>11</v>
      </c>
    </row>
    <row r="470" spans="1:8" hidden="1" x14ac:dyDescent="0.25">
      <c r="A470" t="s">
        <v>160</v>
      </c>
      <c r="B470">
        <v>152</v>
      </c>
      <c r="C470" t="s">
        <v>40</v>
      </c>
      <c r="E470">
        <v>2018</v>
      </c>
      <c r="F470">
        <v>3.7827060000000001</v>
      </c>
      <c r="G470" t="s">
        <v>36</v>
      </c>
      <c r="H470" t="s">
        <v>11</v>
      </c>
    </row>
    <row r="471" spans="1:8" hidden="1" x14ac:dyDescent="0.25">
      <c r="A471" t="s">
        <v>160</v>
      </c>
      <c r="B471">
        <v>188</v>
      </c>
      <c r="C471" t="s">
        <v>43</v>
      </c>
      <c r="E471">
        <v>2015</v>
      </c>
      <c r="F471">
        <v>4.7237451000000004</v>
      </c>
      <c r="G471" t="s">
        <v>7</v>
      </c>
      <c r="H471" t="s">
        <v>11</v>
      </c>
    </row>
    <row r="472" spans="1:8" hidden="1" x14ac:dyDescent="0.25">
      <c r="A472" t="s">
        <v>160</v>
      </c>
      <c r="B472">
        <v>496</v>
      </c>
      <c r="C472" t="s">
        <v>100</v>
      </c>
      <c r="E472">
        <v>2016</v>
      </c>
      <c r="F472">
        <v>5.1483660999999898</v>
      </c>
      <c r="G472" t="s">
        <v>7</v>
      </c>
      <c r="H472" t="s">
        <v>11</v>
      </c>
    </row>
    <row r="473" spans="1:8" hidden="1" x14ac:dyDescent="0.25">
      <c r="A473" t="s">
        <v>160</v>
      </c>
      <c r="B473">
        <v>188</v>
      </c>
      <c r="C473" t="s">
        <v>43</v>
      </c>
      <c r="E473">
        <v>2017</v>
      </c>
      <c r="F473">
        <v>5.0704227999999896</v>
      </c>
      <c r="G473" t="s">
        <v>7</v>
      </c>
      <c r="H473" t="s">
        <v>11</v>
      </c>
    </row>
    <row r="474" spans="1:8" hidden="1" x14ac:dyDescent="0.25">
      <c r="A474" t="s">
        <v>160</v>
      </c>
      <c r="B474">
        <v>188</v>
      </c>
      <c r="C474" t="s">
        <v>43</v>
      </c>
      <c r="E474">
        <v>2018</v>
      </c>
      <c r="F474">
        <v>5.36944499999999</v>
      </c>
      <c r="G474" t="s">
        <v>7</v>
      </c>
      <c r="H474" t="s">
        <v>11</v>
      </c>
    </row>
    <row r="475" spans="1:8" hidden="1" x14ac:dyDescent="0.25">
      <c r="A475" t="s">
        <v>160</v>
      </c>
      <c r="B475">
        <v>191</v>
      </c>
      <c r="C475" t="s">
        <v>44</v>
      </c>
      <c r="E475">
        <v>2015</v>
      </c>
      <c r="F475">
        <v>0.55102519999999899</v>
      </c>
      <c r="G475" t="s">
        <v>7</v>
      </c>
      <c r="H475" t="s">
        <v>11</v>
      </c>
    </row>
    <row r="476" spans="1:8" x14ac:dyDescent="0.25">
      <c r="A476" t="s">
        <v>6</v>
      </c>
      <c r="B476">
        <v>484</v>
      </c>
      <c r="C476" t="s">
        <v>99</v>
      </c>
      <c r="E476">
        <v>2016</v>
      </c>
      <c r="F476">
        <v>28.6662882</v>
      </c>
      <c r="G476" t="s">
        <v>7</v>
      </c>
      <c r="H476" t="s">
        <v>11</v>
      </c>
    </row>
    <row r="477" spans="1:8" hidden="1" x14ac:dyDescent="0.25">
      <c r="A477" t="s">
        <v>160</v>
      </c>
      <c r="B477">
        <v>191</v>
      </c>
      <c r="C477" t="s">
        <v>44</v>
      </c>
      <c r="E477">
        <v>2017</v>
      </c>
      <c r="F477">
        <v>0.75246849999999899</v>
      </c>
      <c r="G477" t="s">
        <v>7</v>
      </c>
      <c r="H477" t="s">
        <v>11</v>
      </c>
    </row>
    <row r="478" spans="1:8" hidden="1" x14ac:dyDescent="0.25">
      <c r="A478" t="s">
        <v>160</v>
      </c>
      <c r="B478">
        <v>191</v>
      </c>
      <c r="C478" t="s">
        <v>44</v>
      </c>
      <c r="E478">
        <v>2018</v>
      </c>
      <c r="F478">
        <v>0.90820610000000002</v>
      </c>
      <c r="G478" t="s">
        <v>7</v>
      </c>
      <c r="H478" t="s">
        <v>11</v>
      </c>
    </row>
    <row r="479" spans="1:8" hidden="1" x14ac:dyDescent="0.25">
      <c r="A479" t="s">
        <v>160</v>
      </c>
      <c r="B479">
        <v>203</v>
      </c>
      <c r="C479" t="s">
        <v>47</v>
      </c>
      <c r="E479">
        <v>2015</v>
      </c>
      <c r="F479">
        <v>0.6566071</v>
      </c>
      <c r="G479" t="s">
        <v>7</v>
      </c>
      <c r="H479" t="s">
        <v>11</v>
      </c>
    </row>
    <row r="480" spans="1:8" hidden="1" x14ac:dyDescent="0.25">
      <c r="A480" t="s">
        <v>160</v>
      </c>
      <c r="B480">
        <v>498</v>
      </c>
      <c r="C480" t="s">
        <v>101</v>
      </c>
      <c r="E480">
        <v>2016</v>
      </c>
      <c r="F480">
        <v>2.1703248999999998</v>
      </c>
      <c r="G480" t="s">
        <v>7</v>
      </c>
      <c r="H480" t="s">
        <v>11</v>
      </c>
    </row>
    <row r="481" spans="1:8" hidden="1" x14ac:dyDescent="0.25">
      <c r="A481" t="s">
        <v>160</v>
      </c>
      <c r="B481">
        <v>203</v>
      </c>
      <c r="C481" t="s">
        <v>47</v>
      </c>
      <c r="E481">
        <v>2017</v>
      </c>
      <c r="F481">
        <v>0.34128539999999902</v>
      </c>
      <c r="G481" t="s">
        <v>7</v>
      </c>
      <c r="H481" t="s">
        <v>11</v>
      </c>
    </row>
    <row r="482" spans="1:8" hidden="1" x14ac:dyDescent="0.25">
      <c r="A482" t="s">
        <v>160</v>
      </c>
      <c r="B482">
        <v>203</v>
      </c>
      <c r="C482" t="s">
        <v>47</v>
      </c>
      <c r="E482">
        <v>2018</v>
      </c>
      <c r="F482">
        <v>0.39497899999999903</v>
      </c>
      <c r="G482" t="s">
        <v>7</v>
      </c>
      <c r="H482" t="s">
        <v>11</v>
      </c>
    </row>
    <row r="483" spans="1:8" hidden="1" x14ac:dyDescent="0.25">
      <c r="A483" t="s">
        <v>160</v>
      </c>
      <c r="B483">
        <v>208</v>
      </c>
      <c r="C483" t="s">
        <v>49</v>
      </c>
      <c r="E483">
        <v>2015</v>
      </c>
      <c r="F483">
        <v>0.95510890000000004</v>
      </c>
      <c r="G483" t="s">
        <v>7</v>
      </c>
      <c r="H483" t="s">
        <v>11</v>
      </c>
    </row>
    <row r="484" spans="1:8" x14ac:dyDescent="0.25">
      <c r="A484" t="s">
        <v>6</v>
      </c>
      <c r="B484">
        <v>496</v>
      </c>
      <c r="C484" t="s">
        <v>100</v>
      </c>
      <c r="E484">
        <v>2016</v>
      </c>
      <c r="F484">
        <v>25.688764200000001</v>
      </c>
      <c r="G484" t="s">
        <v>7</v>
      </c>
      <c r="H484" t="s">
        <v>11</v>
      </c>
    </row>
    <row r="485" spans="1:8" hidden="1" x14ac:dyDescent="0.25">
      <c r="A485" t="s">
        <v>160</v>
      </c>
      <c r="B485">
        <v>208</v>
      </c>
      <c r="C485" t="s">
        <v>49</v>
      </c>
      <c r="E485">
        <v>2017</v>
      </c>
      <c r="F485">
        <v>1.1161557</v>
      </c>
      <c r="G485" t="s">
        <v>7</v>
      </c>
      <c r="H485" t="s">
        <v>11</v>
      </c>
    </row>
    <row r="486" spans="1:8" hidden="1" x14ac:dyDescent="0.25">
      <c r="A486" t="s">
        <v>160</v>
      </c>
      <c r="B486">
        <v>208</v>
      </c>
      <c r="C486" t="s">
        <v>49</v>
      </c>
      <c r="E486">
        <v>2018</v>
      </c>
      <c r="F486">
        <v>1.0997907</v>
      </c>
      <c r="G486" t="s">
        <v>7</v>
      </c>
      <c r="H486" t="s">
        <v>11</v>
      </c>
    </row>
    <row r="487" spans="1:8" hidden="1" x14ac:dyDescent="0.25">
      <c r="A487" t="s">
        <v>160</v>
      </c>
      <c r="B487">
        <v>218</v>
      </c>
      <c r="C487" t="s">
        <v>51</v>
      </c>
      <c r="E487">
        <v>2015</v>
      </c>
      <c r="F487">
        <v>7.1</v>
      </c>
      <c r="G487" t="s">
        <v>36</v>
      </c>
      <c r="H487" t="s">
        <v>11</v>
      </c>
    </row>
    <row r="488" spans="1:8" hidden="1" x14ac:dyDescent="0.25">
      <c r="A488" t="s">
        <v>160</v>
      </c>
      <c r="B488">
        <v>499</v>
      </c>
      <c r="C488" t="s">
        <v>102</v>
      </c>
      <c r="E488">
        <v>2016</v>
      </c>
      <c r="F488">
        <v>2.1715238000000001</v>
      </c>
      <c r="G488" t="s">
        <v>7</v>
      </c>
      <c r="H488" t="s">
        <v>11</v>
      </c>
    </row>
    <row r="489" spans="1:8" hidden="1" x14ac:dyDescent="0.25">
      <c r="A489" t="s">
        <v>160</v>
      </c>
      <c r="B489">
        <v>218</v>
      </c>
      <c r="C489" t="s">
        <v>51</v>
      </c>
      <c r="E489">
        <v>2017</v>
      </c>
      <c r="F489">
        <v>7.1</v>
      </c>
      <c r="G489" t="s">
        <v>36</v>
      </c>
      <c r="H489" t="s">
        <v>11</v>
      </c>
    </row>
    <row r="490" spans="1:8" hidden="1" x14ac:dyDescent="0.25">
      <c r="A490" t="s">
        <v>160</v>
      </c>
      <c r="B490">
        <v>222</v>
      </c>
      <c r="C490" t="s">
        <v>52</v>
      </c>
      <c r="E490">
        <v>2015</v>
      </c>
      <c r="F490">
        <v>13.8086666</v>
      </c>
      <c r="G490" t="s">
        <v>7</v>
      </c>
      <c r="H490" t="s">
        <v>11</v>
      </c>
    </row>
    <row r="491" spans="1:8" x14ac:dyDescent="0.25">
      <c r="A491" t="s">
        <v>6</v>
      </c>
      <c r="B491">
        <v>499</v>
      </c>
      <c r="C491" t="s">
        <v>102</v>
      </c>
      <c r="E491">
        <v>2016</v>
      </c>
      <c r="F491">
        <v>11.254402499999999</v>
      </c>
      <c r="G491" t="s">
        <v>7</v>
      </c>
      <c r="H491" t="s">
        <v>11</v>
      </c>
    </row>
    <row r="492" spans="1:8" hidden="1" x14ac:dyDescent="0.25">
      <c r="A492" t="s">
        <v>160</v>
      </c>
      <c r="B492">
        <v>222</v>
      </c>
      <c r="C492" t="s">
        <v>52</v>
      </c>
      <c r="E492">
        <v>2017</v>
      </c>
      <c r="F492">
        <v>14.016420299999901</v>
      </c>
      <c r="G492" t="s">
        <v>7</v>
      </c>
      <c r="H492" t="s">
        <v>11</v>
      </c>
    </row>
    <row r="493" spans="1:8" hidden="1" x14ac:dyDescent="0.25">
      <c r="A493" t="s">
        <v>160</v>
      </c>
      <c r="B493">
        <v>222</v>
      </c>
      <c r="C493" t="s">
        <v>52</v>
      </c>
      <c r="E493">
        <v>2018</v>
      </c>
      <c r="F493">
        <v>14.5627321</v>
      </c>
      <c r="G493" t="s">
        <v>7</v>
      </c>
      <c r="H493" t="s">
        <v>11</v>
      </c>
    </row>
    <row r="494" spans="1:8" hidden="1" x14ac:dyDescent="0.25">
      <c r="A494" t="s">
        <v>160</v>
      </c>
      <c r="B494">
        <v>231</v>
      </c>
      <c r="C494" t="s">
        <v>53</v>
      </c>
      <c r="E494">
        <v>2015</v>
      </c>
      <c r="F494">
        <v>14.529567699999999</v>
      </c>
      <c r="G494" t="s">
        <v>7</v>
      </c>
      <c r="H494" t="s">
        <v>11</v>
      </c>
    </row>
    <row r="495" spans="1:8" hidden="1" x14ac:dyDescent="0.25">
      <c r="A495" t="s">
        <v>160</v>
      </c>
      <c r="B495">
        <v>508</v>
      </c>
      <c r="C495" t="s">
        <v>104</v>
      </c>
      <c r="E495">
        <v>2016</v>
      </c>
      <c r="F495">
        <v>40.666008999999903</v>
      </c>
      <c r="G495" t="s">
        <v>7</v>
      </c>
      <c r="H495" t="s">
        <v>11</v>
      </c>
    </row>
    <row r="496" spans="1:8" hidden="1" x14ac:dyDescent="0.25">
      <c r="A496" t="s">
        <v>160</v>
      </c>
      <c r="B496">
        <v>231</v>
      </c>
      <c r="C496" t="s">
        <v>53</v>
      </c>
      <c r="E496">
        <v>2017</v>
      </c>
      <c r="F496">
        <v>14.787224999999999</v>
      </c>
      <c r="G496" t="s">
        <v>7</v>
      </c>
      <c r="H496" t="s">
        <v>11</v>
      </c>
    </row>
    <row r="497" spans="1:8" hidden="1" x14ac:dyDescent="0.25">
      <c r="A497" t="s">
        <v>160</v>
      </c>
      <c r="B497">
        <v>231</v>
      </c>
      <c r="C497" t="s">
        <v>53</v>
      </c>
      <c r="E497">
        <v>2018</v>
      </c>
      <c r="F497">
        <v>14.139713499999999</v>
      </c>
      <c r="G497" t="s">
        <v>7</v>
      </c>
      <c r="H497" t="s">
        <v>11</v>
      </c>
    </row>
    <row r="498" spans="1:8" hidden="1" x14ac:dyDescent="0.25">
      <c r="A498" t="s">
        <v>160</v>
      </c>
      <c r="B498">
        <v>233</v>
      </c>
      <c r="C498" t="s">
        <v>54</v>
      </c>
      <c r="E498">
        <v>2015</v>
      </c>
      <c r="F498">
        <v>0.88949330000000004</v>
      </c>
      <c r="G498" t="s">
        <v>7</v>
      </c>
      <c r="H498" t="s">
        <v>11</v>
      </c>
    </row>
    <row r="499" spans="1:8" x14ac:dyDescent="0.25">
      <c r="A499" t="s">
        <v>6</v>
      </c>
      <c r="B499">
        <v>508</v>
      </c>
      <c r="C499" t="s">
        <v>104</v>
      </c>
      <c r="E499">
        <v>2016</v>
      </c>
      <c r="F499">
        <v>68.409550100000004</v>
      </c>
      <c r="G499" t="s">
        <v>7</v>
      </c>
      <c r="H499" t="s">
        <v>11</v>
      </c>
    </row>
    <row r="500" spans="1:8" hidden="1" x14ac:dyDescent="0.25">
      <c r="A500" t="s">
        <v>160</v>
      </c>
      <c r="B500">
        <v>233</v>
      </c>
      <c r="C500" t="s">
        <v>54</v>
      </c>
      <c r="E500">
        <v>2017</v>
      </c>
      <c r="F500">
        <v>1.0479643999999899</v>
      </c>
      <c r="G500" t="s">
        <v>7</v>
      </c>
      <c r="H500" t="s">
        <v>11</v>
      </c>
    </row>
    <row r="501" spans="1:8" hidden="1" x14ac:dyDescent="0.25">
      <c r="A501" t="s">
        <v>160</v>
      </c>
      <c r="B501">
        <v>233</v>
      </c>
      <c r="C501" t="s">
        <v>54</v>
      </c>
      <c r="E501">
        <v>2018</v>
      </c>
      <c r="F501">
        <v>0.93373239999999902</v>
      </c>
      <c r="G501" t="s">
        <v>7</v>
      </c>
      <c r="H501" t="s">
        <v>11</v>
      </c>
    </row>
    <row r="502" spans="1:8" hidden="1" x14ac:dyDescent="0.25">
      <c r="A502" t="s">
        <v>160</v>
      </c>
      <c r="B502">
        <v>246</v>
      </c>
      <c r="C502" t="s">
        <v>55</v>
      </c>
      <c r="E502">
        <v>2015</v>
      </c>
      <c r="F502">
        <v>2.38699469999999</v>
      </c>
      <c r="G502" t="s">
        <v>7</v>
      </c>
      <c r="H502" t="s">
        <v>11</v>
      </c>
    </row>
    <row r="503" spans="1:8" hidden="1" x14ac:dyDescent="0.25">
      <c r="A503" t="s">
        <v>160</v>
      </c>
      <c r="B503">
        <v>516</v>
      </c>
      <c r="C503" t="s">
        <v>105</v>
      </c>
      <c r="E503">
        <v>2016</v>
      </c>
      <c r="F503">
        <v>30.7948381</v>
      </c>
      <c r="G503" t="s">
        <v>7</v>
      </c>
      <c r="H503" t="s">
        <v>11</v>
      </c>
    </row>
    <row r="504" spans="1:8" hidden="1" x14ac:dyDescent="0.25">
      <c r="A504" t="s">
        <v>160</v>
      </c>
      <c r="B504">
        <v>246</v>
      </c>
      <c r="C504" t="s">
        <v>55</v>
      </c>
      <c r="E504">
        <v>2017</v>
      </c>
      <c r="F504">
        <v>2.0776406000000001</v>
      </c>
      <c r="G504" t="s">
        <v>7</v>
      </c>
      <c r="H504" t="s">
        <v>11</v>
      </c>
    </row>
    <row r="505" spans="1:8" hidden="1" x14ac:dyDescent="0.25">
      <c r="A505" t="s">
        <v>160</v>
      </c>
      <c r="B505">
        <v>246</v>
      </c>
      <c r="C505" t="s">
        <v>55</v>
      </c>
      <c r="E505">
        <v>2018</v>
      </c>
      <c r="F505">
        <v>1.9635669</v>
      </c>
      <c r="G505" t="s">
        <v>7</v>
      </c>
      <c r="H505" t="s">
        <v>11</v>
      </c>
    </row>
    <row r="506" spans="1:8" hidden="1" x14ac:dyDescent="0.25">
      <c r="A506" t="s">
        <v>160</v>
      </c>
      <c r="B506">
        <v>250</v>
      </c>
      <c r="C506" t="s">
        <v>56</v>
      </c>
      <c r="E506">
        <v>2015</v>
      </c>
      <c r="F506">
        <v>1.5630280000000001</v>
      </c>
      <c r="G506" t="s">
        <v>7</v>
      </c>
      <c r="H506" t="s">
        <v>11</v>
      </c>
    </row>
    <row r="507" spans="1:8" x14ac:dyDescent="0.25">
      <c r="A507" t="s">
        <v>6</v>
      </c>
      <c r="B507">
        <v>516</v>
      </c>
      <c r="C507" t="s">
        <v>105</v>
      </c>
      <c r="E507">
        <v>2016</v>
      </c>
      <c r="F507">
        <v>54.309402200000001</v>
      </c>
      <c r="G507" t="s">
        <v>7</v>
      </c>
      <c r="H507" t="s">
        <v>11</v>
      </c>
    </row>
    <row r="508" spans="1:8" hidden="1" x14ac:dyDescent="0.25">
      <c r="A508" t="s">
        <v>160</v>
      </c>
      <c r="B508">
        <v>250</v>
      </c>
      <c r="C508" t="s">
        <v>56</v>
      </c>
      <c r="E508">
        <v>2017</v>
      </c>
      <c r="F508">
        <v>0.8862312</v>
      </c>
      <c r="G508" t="s">
        <v>7</v>
      </c>
      <c r="H508" t="s">
        <v>11</v>
      </c>
    </row>
    <row r="509" spans="1:8" hidden="1" x14ac:dyDescent="0.25">
      <c r="A509" t="s">
        <v>160</v>
      </c>
      <c r="B509">
        <v>250</v>
      </c>
      <c r="C509" t="s">
        <v>56</v>
      </c>
      <c r="E509">
        <v>2018</v>
      </c>
      <c r="F509">
        <v>0.71447349999999898</v>
      </c>
      <c r="G509" t="s">
        <v>7</v>
      </c>
      <c r="H509" t="s">
        <v>11</v>
      </c>
    </row>
    <row r="510" spans="1:8" hidden="1" x14ac:dyDescent="0.25">
      <c r="A510" t="s">
        <v>160</v>
      </c>
      <c r="B510">
        <v>268</v>
      </c>
      <c r="C510" t="s">
        <v>58</v>
      </c>
      <c r="E510">
        <v>2015</v>
      </c>
      <c r="F510">
        <v>6.9705681999999998</v>
      </c>
      <c r="G510" t="s">
        <v>7</v>
      </c>
      <c r="H510" t="s">
        <v>11</v>
      </c>
    </row>
    <row r="511" spans="1:8" hidden="1" x14ac:dyDescent="0.25">
      <c r="A511" t="s">
        <v>160</v>
      </c>
      <c r="B511">
        <v>524</v>
      </c>
      <c r="C511" t="s">
        <v>106</v>
      </c>
      <c r="E511">
        <v>2016</v>
      </c>
      <c r="F511">
        <v>9.6121239000000003</v>
      </c>
      <c r="G511" t="s">
        <v>7</v>
      </c>
      <c r="H511" t="s">
        <v>11</v>
      </c>
    </row>
    <row r="512" spans="1:8" hidden="1" x14ac:dyDescent="0.25">
      <c r="A512" t="s">
        <v>160</v>
      </c>
      <c r="B512">
        <v>268</v>
      </c>
      <c r="C512" t="s">
        <v>58</v>
      </c>
      <c r="E512">
        <v>2017</v>
      </c>
      <c r="F512">
        <v>7.4826028000000004</v>
      </c>
      <c r="G512" t="s">
        <v>7</v>
      </c>
      <c r="H512" t="s">
        <v>11</v>
      </c>
    </row>
    <row r="513" spans="1:8" hidden="1" x14ac:dyDescent="0.25">
      <c r="A513" t="s">
        <v>160</v>
      </c>
      <c r="B513">
        <v>268</v>
      </c>
      <c r="C513" t="s">
        <v>58</v>
      </c>
      <c r="E513">
        <v>2018</v>
      </c>
      <c r="F513">
        <v>7.3437815000000004</v>
      </c>
      <c r="G513" t="s">
        <v>7</v>
      </c>
      <c r="H513" t="s">
        <v>11</v>
      </c>
    </row>
    <row r="514" spans="1:8" hidden="1" x14ac:dyDescent="0.25">
      <c r="A514" t="s">
        <v>160</v>
      </c>
      <c r="B514">
        <v>270</v>
      </c>
      <c r="C514" t="s">
        <v>59</v>
      </c>
      <c r="E514">
        <v>2015</v>
      </c>
      <c r="F514">
        <v>23.5505084999999</v>
      </c>
      <c r="G514" t="s">
        <v>7</v>
      </c>
      <c r="H514" t="s">
        <v>11</v>
      </c>
    </row>
    <row r="515" spans="1:8" x14ac:dyDescent="0.25">
      <c r="A515" t="s">
        <v>6</v>
      </c>
      <c r="B515">
        <v>524</v>
      </c>
      <c r="C515" t="s">
        <v>106</v>
      </c>
      <c r="E515">
        <v>2016</v>
      </c>
      <c r="F515">
        <v>31.158229599999899</v>
      </c>
      <c r="G515" t="s">
        <v>7</v>
      </c>
      <c r="H515" t="s">
        <v>11</v>
      </c>
    </row>
    <row r="516" spans="1:8" hidden="1" x14ac:dyDescent="0.25">
      <c r="A516" t="s">
        <v>160</v>
      </c>
      <c r="B516">
        <v>270</v>
      </c>
      <c r="C516" t="s">
        <v>59</v>
      </c>
      <c r="E516">
        <v>2017</v>
      </c>
      <c r="F516">
        <v>23.5505084999999</v>
      </c>
      <c r="G516" t="s">
        <v>7</v>
      </c>
      <c r="H516" t="s">
        <v>11</v>
      </c>
    </row>
    <row r="517" spans="1:8" hidden="1" x14ac:dyDescent="0.25">
      <c r="A517" t="s">
        <v>160</v>
      </c>
      <c r="B517">
        <v>270</v>
      </c>
      <c r="C517" t="s">
        <v>59</v>
      </c>
      <c r="E517">
        <v>2018</v>
      </c>
      <c r="F517">
        <v>24.5809938999999</v>
      </c>
      <c r="G517" t="s">
        <v>7</v>
      </c>
      <c r="H517" t="s">
        <v>11</v>
      </c>
    </row>
    <row r="518" spans="1:8" hidden="1" x14ac:dyDescent="0.25">
      <c r="A518" t="s">
        <v>160</v>
      </c>
      <c r="B518">
        <v>275</v>
      </c>
      <c r="C518" t="s">
        <v>60</v>
      </c>
      <c r="E518">
        <v>2017</v>
      </c>
      <c r="F518">
        <v>4.4246259999999902</v>
      </c>
      <c r="G518" t="s">
        <v>36</v>
      </c>
      <c r="H518" t="s">
        <v>11</v>
      </c>
    </row>
    <row r="519" spans="1:8" hidden="1" x14ac:dyDescent="0.25">
      <c r="A519" t="s">
        <v>160</v>
      </c>
      <c r="B519">
        <v>275</v>
      </c>
      <c r="C519" t="s">
        <v>60</v>
      </c>
      <c r="E519">
        <v>2018</v>
      </c>
      <c r="F519">
        <v>4.4246259999999902</v>
      </c>
      <c r="G519" t="s">
        <v>36</v>
      </c>
      <c r="H519" t="s">
        <v>11</v>
      </c>
    </row>
    <row r="520" spans="1:8" hidden="1" x14ac:dyDescent="0.25">
      <c r="A520" t="s">
        <v>160</v>
      </c>
      <c r="B520">
        <v>276</v>
      </c>
      <c r="C520" t="s">
        <v>61</v>
      </c>
      <c r="E520">
        <v>2015</v>
      </c>
      <c r="F520">
        <v>0.97016610000000003</v>
      </c>
      <c r="G520" t="s">
        <v>7</v>
      </c>
      <c r="H520" t="s">
        <v>11</v>
      </c>
    </row>
    <row r="521" spans="1:8" hidden="1" x14ac:dyDescent="0.25">
      <c r="A521" t="s">
        <v>160</v>
      </c>
      <c r="B521">
        <v>528</v>
      </c>
      <c r="C521" t="s">
        <v>107</v>
      </c>
      <c r="E521">
        <v>2016</v>
      </c>
      <c r="F521">
        <v>1.6999538999999999</v>
      </c>
      <c r="G521" t="s">
        <v>7</v>
      </c>
      <c r="H521" t="s">
        <v>11</v>
      </c>
    </row>
    <row r="522" spans="1:8" hidden="1" x14ac:dyDescent="0.25">
      <c r="A522" t="s">
        <v>160</v>
      </c>
      <c r="B522">
        <v>276</v>
      </c>
      <c r="C522" t="s">
        <v>61</v>
      </c>
      <c r="E522">
        <v>2017</v>
      </c>
      <c r="F522">
        <v>0.72927799999999898</v>
      </c>
      <c r="G522" t="s">
        <v>7</v>
      </c>
      <c r="H522" t="s">
        <v>11</v>
      </c>
    </row>
    <row r="523" spans="1:8" hidden="1" x14ac:dyDescent="0.25">
      <c r="A523" t="s">
        <v>160</v>
      </c>
      <c r="B523">
        <v>276</v>
      </c>
      <c r="C523" t="s">
        <v>61</v>
      </c>
      <c r="E523">
        <v>2018</v>
      </c>
      <c r="F523">
        <v>0.66552239999999996</v>
      </c>
      <c r="G523" t="s">
        <v>7</v>
      </c>
      <c r="H523" t="s">
        <v>11</v>
      </c>
    </row>
    <row r="524" spans="1:8" hidden="1" x14ac:dyDescent="0.25">
      <c r="A524" t="s">
        <v>160</v>
      </c>
      <c r="B524">
        <v>288</v>
      </c>
      <c r="C524" t="s">
        <v>62</v>
      </c>
      <c r="E524">
        <v>2015</v>
      </c>
      <c r="F524">
        <v>7.5753526000000004</v>
      </c>
      <c r="G524" t="s">
        <v>36</v>
      </c>
      <c r="H524" t="s">
        <v>11</v>
      </c>
    </row>
    <row r="525" spans="1:8" x14ac:dyDescent="0.25">
      <c r="A525" t="s">
        <v>6</v>
      </c>
      <c r="B525">
        <v>528</v>
      </c>
      <c r="C525" t="s">
        <v>107</v>
      </c>
      <c r="E525">
        <v>2016</v>
      </c>
      <c r="F525">
        <v>5.5347757999999896</v>
      </c>
      <c r="G525" t="s">
        <v>7</v>
      </c>
      <c r="H525" t="s">
        <v>11</v>
      </c>
    </row>
    <row r="526" spans="1:8" hidden="1" x14ac:dyDescent="0.25">
      <c r="A526" t="s">
        <v>160</v>
      </c>
      <c r="B526">
        <v>288</v>
      </c>
      <c r="C526" t="s">
        <v>62</v>
      </c>
      <c r="E526">
        <v>2017</v>
      </c>
      <c r="F526">
        <v>8.1398071000000005</v>
      </c>
      <c r="G526" t="s">
        <v>36</v>
      </c>
      <c r="H526" t="s">
        <v>11</v>
      </c>
    </row>
    <row r="527" spans="1:8" hidden="1" x14ac:dyDescent="0.25">
      <c r="A527" t="s">
        <v>160</v>
      </c>
      <c r="B527">
        <v>288</v>
      </c>
      <c r="C527" t="s">
        <v>62</v>
      </c>
      <c r="E527">
        <v>2018</v>
      </c>
      <c r="F527">
        <v>8.4323677000000004</v>
      </c>
      <c r="G527" t="s">
        <v>36</v>
      </c>
      <c r="H527" t="s">
        <v>11</v>
      </c>
    </row>
    <row r="528" spans="1:8" hidden="1" x14ac:dyDescent="0.25">
      <c r="A528" t="s">
        <v>160</v>
      </c>
      <c r="B528">
        <v>300</v>
      </c>
      <c r="C528" t="s">
        <v>63</v>
      </c>
      <c r="E528">
        <v>2015</v>
      </c>
      <c r="F528">
        <v>2.6497215999999901</v>
      </c>
      <c r="G528" t="s">
        <v>7</v>
      </c>
      <c r="H528" t="s">
        <v>11</v>
      </c>
    </row>
    <row r="529" spans="1:8" hidden="1" x14ac:dyDescent="0.25">
      <c r="A529" t="s">
        <v>160</v>
      </c>
      <c r="B529">
        <v>554</v>
      </c>
      <c r="C529" t="s">
        <v>110</v>
      </c>
      <c r="E529">
        <v>2016</v>
      </c>
      <c r="F529">
        <v>3.2605591999999999</v>
      </c>
      <c r="G529" t="s">
        <v>7</v>
      </c>
      <c r="H529" t="s">
        <v>11</v>
      </c>
    </row>
    <row r="530" spans="1:8" hidden="1" x14ac:dyDescent="0.25">
      <c r="A530" t="s">
        <v>160</v>
      </c>
      <c r="B530">
        <v>300</v>
      </c>
      <c r="C530" t="s">
        <v>63</v>
      </c>
      <c r="E530">
        <v>2017</v>
      </c>
      <c r="F530">
        <v>3.1567528999999901</v>
      </c>
      <c r="G530" t="s">
        <v>7</v>
      </c>
      <c r="H530" t="s">
        <v>11</v>
      </c>
    </row>
    <row r="531" spans="1:8" hidden="1" x14ac:dyDescent="0.25">
      <c r="A531" t="s">
        <v>160</v>
      </c>
      <c r="B531">
        <v>300</v>
      </c>
      <c r="C531" t="s">
        <v>63</v>
      </c>
      <c r="E531">
        <v>2018</v>
      </c>
      <c r="F531">
        <v>2.3324512999999998</v>
      </c>
      <c r="G531" t="s">
        <v>36</v>
      </c>
      <c r="H531" t="s">
        <v>11</v>
      </c>
    </row>
    <row r="532" spans="1:8" hidden="1" x14ac:dyDescent="0.25">
      <c r="A532" t="s">
        <v>160</v>
      </c>
      <c r="B532">
        <v>320</v>
      </c>
      <c r="C532" t="s">
        <v>64</v>
      </c>
      <c r="E532">
        <v>2015</v>
      </c>
      <c r="F532">
        <v>16.062229599999899</v>
      </c>
      <c r="G532" t="s">
        <v>7</v>
      </c>
      <c r="H532" t="s">
        <v>11</v>
      </c>
    </row>
    <row r="533" spans="1:8" x14ac:dyDescent="0.25">
      <c r="A533" t="s">
        <v>6</v>
      </c>
      <c r="B533">
        <v>554</v>
      </c>
      <c r="C533" t="s">
        <v>110</v>
      </c>
      <c r="E533">
        <v>2016</v>
      </c>
      <c r="F533">
        <v>11.2632268999999</v>
      </c>
      <c r="G533" t="s">
        <v>7</v>
      </c>
      <c r="H533" t="s">
        <v>11</v>
      </c>
    </row>
    <row r="534" spans="1:8" hidden="1" x14ac:dyDescent="0.25">
      <c r="A534" t="s">
        <v>160</v>
      </c>
      <c r="B534">
        <v>320</v>
      </c>
      <c r="C534" t="s">
        <v>64</v>
      </c>
      <c r="E534">
        <v>2017</v>
      </c>
      <c r="F534">
        <v>17.1351142</v>
      </c>
      <c r="G534" t="s">
        <v>7</v>
      </c>
      <c r="H534" t="s">
        <v>11</v>
      </c>
    </row>
    <row r="535" spans="1:8" hidden="1" x14ac:dyDescent="0.25">
      <c r="A535" t="s">
        <v>160</v>
      </c>
      <c r="B535">
        <v>320</v>
      </c>
      <c r="C535" t="s">
        <v>64</v>
      </c>
      <c r="E535">
        <v>2018</v>
      </c>
      <c r="F535">
        <v>18.118172900000001</v>
      </c>
      <c r="G535" t="s">
        <v>7</v>
      </c>
      <c r="H535" t="s">
        <v>11</v>
      </c>
    </row>
    <row r="536" spans="1:8" hidden="1" x14ac:dyDescent="0.25">
      <c r="A536" t="s">
        <v>160</v>
      </c>
      <c r="B536">
        <v>324</v>
      </c>
      <c r="C536" t="s">
        <v>65</v>
      </c>
      <c r="E536">
        <v>2015</v>
      </c>
      <c r="F536">
        <v>44.269990199999903</v>
      </c>
      <c r="G536" t="s">
        <v>7</v>
      </c>
      <c r="H536" t="s">
        <v>11</v>
      </c>
    </row>
    <row r="537" spans="1:8" hidden="1" x14ac:dyDescent="0.25">
      <c r="A537" t="s">
        <v>160</v>
      </c>
      <c r="B537">
        <v>566</v>
      </c>
      <c r="C537" t="s">
        <v>112</v>
      </c>
      <c r="E537">
        <v>2016</v>
      </c>
      <c r="F537">
        <v>7.3111727000000002</v>
      </c>
      <c r="G537" t="s">
        <v>36</v>
      </c>
      <c r="H537" t="s">
        <v>11</v>
      </c>
    </row>
    <row r="538" spans="1:8" hidden="1" x14ac:dyDescent="0.25">
      <c r="A538" t="s">
        <v>160</v>
      </c>
      <c r="B538">
        <v>324</v>
      </c>
      <c r="C538" t="s">
        <v>65</v>
      </c>
      <c r="E538">
        <v>2017</v>
      </c>
      <c r="F538">
        <v>49.706603000000001</v>
      </c>
      <c r="G538" t="s">
        <v>7</v>
      </c>
      <c r="H538" t="s">
        <v>11</v>
      </c>
    </row>
    <row r="539" spans="1:8" hidden="1" x14ac:dyDescent="0.25">
      <c r="A539" t="s">
        <v>160</v>
      </c>
      <c r="B539">
        <v>324</v>
      </c>
      <c r="C539" t="s">
        <v>65</v>
      </c>
      <c r="E539">
        <v>2018</v>
      </c>
      <c r="F539">
        <v>49.706603000000001</v>
      </c>
      <c r="G539" t="s">
        <v>7</v>
      </c>
      <c r="H539" t="s">
        <v>11</v>
      </c>
    </row>
    <row r="540" spans="1:8" hidden="1" x14ac:dyDescent="0.25">
      <c r="A540" t="s">
        <v>160</v>
      </c>
      <c r="B540">
        <v>340</v>
      </c>
      <c r="C540" t="s">
        <v>67</v>
      </c>
      <c r="E540">
        <v>2015</v>
      </c>
      <c r="F540">
        <v>23.2420714</v>
      </c>
      <c r="G540" t="s">
        <v>7</v>
      </c>
      <c r="H540" t="s">
        <v>11</v>
      </c>
    </row>
    <row r="541" spans="1:8" x14ac:dyDescent="0.25">
      <c r="A541" t="s">
        <v>6</v>
      </c>
      <c r="B541">
        <v>566</v>
      </c>
      <c r="C541" t="s">
        <v>112</v>
      </c>
      <c r="E541">
        <v>2016</v>
      </c>
      <c r="F541">
        <v>38.884136599999998</v>
      </c>
      <c r="G541" t="s">
        <v>36</v>
      </c>
      <c r="H541" t="s">
        <v>11</v>
      </c>
    </row>
    <row r="542" spans="1:8" hidden="1" x14ac:dyDescent="0.25">
      <c r="A542" t="s">
        <v>160</v>
      </c>
      <c r="B542">
        <v>340</v>
      </c>
      <c r="C542" t="s">
        <v>67</v>
      </c>
      <c r="E542">
        <v>2017</v>
      </c>
      <c r="F542">
        <v>21.858116599999899</v>
      </c>
      <c r="G542" t="s">
        <v>7</v>
      </c>
      <c r="H542" t="s">
        <v>11</v>
      </c>
    </row>
    <row r="543" spans="1:8" hidden="1" x14ac:dyDescent="0.25">
      <c r="A543" t="s">
        <v>160</v>
      </c>
      <c r="B543">
        <v>340</v>
      </c>
      <c r="C543" t="s">
        <v>67</v>
      </c>
      <c r="E543">
        <v>2018</v>
      </c>
      <c r="F543">
        <v>23.925307199999999</v>
      </c>
      <c r="G543" t="s">
        <v>7</v>
      </c>
      <c r="H543" t="s">
        <v>11</v>
      </c>
    </row>
    <row r="544" spans="1:8" hidden="1" x14ac:dyDescent="0.25">
      <c r="A544" t="s">
        <v>160</v>
      </c>
      <c r="B544">
        <v>348</v>
      </c>
      <c r="C544" t="s">
        <v>68</v>
      </c>
      <c r="E544">
        <v>2015</v>
      </c>
      <c r="F544">
        <v>1.3787491999999999</v>
      </c>
      <c r="G544" t="s">
        <v>7</v>
      </c>
      <c r="H544" t="s">
        <v>11</v>
      </c>
    </row>
    <row r="545" spans="1:8" hidden="1" x14ac:dyDescent="0.25">
      <c r="A545" t="s">
        <v>160</v>
      </c>
      <c r="B545">
        <v>578</v>
      </c>
      <c r="C545" t="s">
        <v>113</v>
      </c>
      <c r="E545">
        <v>2016</v>
      </c>
      <c r="F545">
        <v>1.2031736</v>
      </c>
      <c r="G545" t="s">
        <v>7</v>
      </c>
      <c r="H545" t="s">
        <v>11</v>
      </c>
    </row>
    <row r="546" spans="1:8" hidden="1" x14ac:dyDescent="0.25">
      <c r="A546" t="s">
        <v>160</v>
      </c>
      <c r="B546">
        <v>348</v>
      </c>
      <c r="C546" t="s">
        <v>68</v>
      </c>
      <c r="E546">
        <v>2017</v>
      </c>
      <c r="F546">
        <v>0.92355799999999899</v>
      </c>
      <c r="G546" t="s">
        <v>7</v>
      </c>
      <c r="H546" t="s">
        <v>11</v>
      </c>
    </row>
    <row r="547" spans="1:8" hidden="1" x14ac:dyDescent="0.25">
      <c r="A547" t="s">
        <v>160</v>
      </c>
      <c r="B547">
        <v>348</v>
      </c>
      <c r="C547" t="s">
        <v>68</v>
      </c>
      <c r="E547">
        <v>2018</v>
      </c>
      <c r="F547">
        <v>0.81604679999999996</v>
      </c>
      <c r="G547" t="s">
        <v>7</v>
      </c>
      <c r="H547" t="s">
        <v>11</v>
      </c>
    </row>
    <row r="548" spans="1:8" hidden="1" x14ac:dyDescent="0.25">
      <c r="A548" t="s">
        <v>160</v>
      </c>
      <c r="B548">
        <v>352</v>
      </c>
      <c r="C548" t="s">
        <v>69</v>
      </c>
      <c r="E548">
        <v>2015</v>
      </c>
      <c r="F548">
        <v>1.6785285000000001</v>
      </c>
      <c r="G548" t="s">
        <v>7</v>
      </c>
      <c r="H548" t="s">
        <v>11</v>
      </c>
    </row>
    <row r="549" spans="1:8" x14ac:dyDescent="0.25">
      <c r="A549" t="s">
        <v>6</v>
      </c>
      <c r="B549">
        <v>807</v>
      </c>
      <c r="C549" t="s">
        <v>149</v>
      </c>
      <c r="E549">
        <v>2016</v>
      </c>
      <c r="F549">
        <v>13.7322019999999</v>
      </c>
      <c r="G549" t="s">
        <v>7</v>
      </c>
      <c r="H549" t="s">
        <v>11</v>
      </c>
    </row>
    <row r="550" spans="1:8" hidden="1" x14ac:dyDescent="0.25">
      <c r="A550" t="s">
        <v>160</v>
      </c>
      <c r="B550">
        <v>352</v>
      </c>
      <c r="C550" t="s">
        <v>69</v>
      </c>
      <c r="E550">
        <v>2017</v>
      </c>
      <c r="F550">
        <v>1.5370111</v>
      </c>
      <c r="G550" t="s">
        <v>7</v>
      </c>
      <c r="H550" t="s">
        <v>11</v>
      </c>
    </row>
    <row r="551" spans="1:8" hidden="1" x14ac:dyDescent="0.25">
      <c r="A551" t="s">
        <v>160</v>
      </c>
      <c r="B551">
        <v>352</v>
      </c>
      <c r="C551" t="s">
        <v>69</v>
      </c>
      <c r="E551">
        <v>2018</v>
      </c>
      <c r="F551">
        <v>1.5103016</v>
      </c>
      <c r="G551" t="s">
        <v>7</v>
      </c>
      <c r="H551" t="s">
        <v>11</v>
      </c>
    </row>
    <row r="552" spans="1:8" hidden="1" x14ac:dyDescent="0.25">
      <c r="A552" t="s">
        <v>160</v>
      </c>
      <c r="B552">
        <v>360</v>
      </c>
      <c r="C552" t="s">
        <v>71</v>
      </c>
      <c r="E552">
        <v>2015</v>
      </c>
      <c r="F552">
        <v>0.97689019999999904</v>
      </c>
      <c r="G552" t="s">
        <v>36</v>
      </c>
      <c r="H552" t="s">
        <v>11</v>
      </c>
    </row>
    <row r="553" spans="1:8" hidden="1" x14ac:dyDescent="0.25">
      <c r="A553" t="s">
        <v>160</v>
      </c>
      <c r="B553">
        <v>608</v>
      </c>
      <c r="C553" t="s">
        <v>118</v>
      </c>
      <c r="E553">
        <v>2016</v>
      </c>
      <c r="F553">
        <v>13.990478299999999</v>
      </c>
      <c r="G553" t="s">
        <v>7</v>
      </c>
      <c r="H553" t="s">
        <v>11</v>
      </c>
    </row>
    <row r="554" spans="1:8" hidden="1" x14ac:dyDescent="0.25">
      <c r="A554" t="s">
        <v>160</v>
      </c>
      <c r="B554">
        <v>360</v>
      </c>
      <c r="C554" t="s">
        <v>71</v>
      </c>
      <c r="E554">
        <v>2017</v>
      </c>
      <c r="F554">
        <v>0.96716159999999896</v>
      </c>
      <c r="G554" t="s">
        <v>36</v>
      </c>
      <c r="H554" t="s">
        <v>11</v>
      </c>
    </row>
    <row r="555" spans="1:8" hidden="1" x14ac:dyDescent="0.25">
      <c r="A555" t="s">
        <v>160</v>
      </c>
      <c r="B555">
        <v>360</v>
      </c>
      <c r="C555" t="s">
        <v>71</v>
      </c>
      <c r="E555">
        <v>2018</v>
      </c>
      <c r="F555">
        <v>0.8319086</v>
      </c>
      <c r="G555" t="s">
        <v>36</v>
      </c>
      <c r="H555" t="s">
        <v>11</v>
      </c>
    </row>
    <row r="556" spans="1:8" hidden="1" x14ac:dyDescent="0.25">
      <c r="A556" t="s">
        <v>160</v>
      </c>
      <c r="B556">
        <v>364</v>
      </c>
      <c r="C556" t="s">
        <v>72</v>
      </c>
      <c r="E556">
        <v>2015</v>
      </c>
      <c r="F556">
        <v>9.5284704999999903</v>
      </c>
      <c r="G556" t="s">
        <v>7</v>
      </c>
      <c r="H556" t="s">
        <v>11</v>
      </c>
    </row>
    <row r="557" spans="1:8" x14ac:dyDescent="0.25">
      <c r="A557" t="s">
        <v>6</v>
      </c>
      <c r="B557">
        <v>578</v>
      </c>
      <c r="C557" t="s">
        <v>113</v>
      </c>
      <c r="E557">
        <v>2016</v>
      </c>
      <c r="F557">
        <v>4.9572747000000001</v>
      </c>
      <c r="G557" t="s">
        <v>7</v>
      </c>
      <c r="H557" t="s">
        <v>11</v>
      </c>
    </row>
    <row r="558" spans="1:8" hidden="1" x14ac:dyDescent="0.25">
      <c r="A558" t="s">
        <v>160</v>
      </c>
      <c r="B558">
        <v>364</v>
      </c>
      <c r="C558" t="s">
        <v>72</v>
      </c>
      <c r="E558">
        <v>2017</v>
      </c>
      <c r="F558">
        <v>8.7372104000000004</v>
      </c>
      <c r="G558" t="s">
        <v>7</v>
      </c>
      <c r="H558" t="s">
        <v>11</v>
      </c>
    </row>
    <row r="559" spans="1:8" hidden="1" x14ac:dyDescent="0.25">
      <c r="A559" t="s">
        <v>160</v>
      </c>
      <c r="B559">
        <v>364</v>
      </c>
      <c r="C559" t="s">
        <v>72</v>
      </c>
      <c r="E559">
        <v>2018</v>
      </c>
      <c r="F559">
        <v>8.2850751999999908</v>
      </c>
      <c r="G559" t="s">
        <v>7</v>
      </c>
      <c r="H559" t="s">
        <v>11</v>
      </c>
    </row>
    <row r="560" spans="1:8" hidden="1" x14ac:dyDescent="0.25">
      <c r="A560" t="s">
        <v>160</v>
      </c>
      <c r="B560">
        <v>372</v>
      </c>
      <c r="C560" t="s">
        <v>74</v>
      </c>
      <c r="E560">
        <v>2015</v>
      </c>
      <c r="F560">
        <v>3.4467937999999898</v>
      </c>
      <c r="G560" t="s">
        <v>7</v>
      </c>
      <c r="H560" t="s">
        <v>11</v>
      </c>
    </row>
    <row r="561" spans="1:8" hidden="1" x14ac:dyDescent="0.25">
      <c r="A561" t="s">
        <v>160</v>
      </c>
      <c r="B561">
        <v>616</v>
      </c>
      <c r="C561" t="s">
        <v>119</v>
      </c>
      <c r="E561">
        <v>2016</v>
      </c>
      <c r="F561">
        <v>1.1789362999999999</v>
      </c>
      <c r="G561" t="s">
        <v>7</v>
      </c>
      <c r="H561" t="s">
        <v>11</v>
      </c>
    </row>
    <row r="562" spans="1:8" hidden="1" x14ac:dyDescent="0.25">
      <c r="A562" t="s">
        <v>160</v>
      </c>
      <c r="B562">
        <v>372</v>
      </c>
      <c r="C562" t="s">
        <v>74</v>
      </c>
      <c r="E562">
        <v>2017</v>
      </c>
      <c r="F562">
        <v>2.8833707</v>
      </c>
      <c r="G562" t="s">
        <v>7</v>
      </c>
      <c r="H562" t="s">
        <v>11</v>
      </c>
    </row>
    <row r="563" spans="1:8" hidden="1" x14ac:dyDescent="0.25">
      <c r="A563" t="s">
        <v>160</v>
      </c>
      <c r="B563">
        <v>372</v>
      </c>
      <c r="C563" t="s">
        <v>74</v>
      </c>
      <c r="E563">
        <v>2018</v>
      </c>
      <c r="F563">
        <v>3.4856004999999999</v>
      </c>
      <c r="G563" t="s">
        <v>7</v>
      </c>
      <c r="H563" t="s">
        <v>11</v>
      </c>
    </row>
    <row r="564" spans="1:8" hidden="1" x14ac:dyDescent="0.25">
      <c r="A564" t="s">
        <v>160</v>
      </c>
      <c r="B564">
        <v>376</v>
      </c>
      <c r="C564" t="s">
        <v>75</v>
      </c>
      <c r="E564">
        <v>2015</v>
      </c>
      <c r="F564">
        <v>1.3293295000000001</v>
      </c>
      <c r="G564" t="s">
        <v>36</v>
      </c>
      <c r="H564" t="s">
        <v>11</v>
      </c>
    </row>
    <row r="565" spans="1:8" x14ac:dyDescent="0.25">
      <c r="A565" t="s">
        <v>6</v>
      </c>
      <c r="B565">
        <v>608</v>
      </c>
      <c r="C565" t="s">
        <v>118</v>
      </c>
      <c r="E565">
        <v>2016</v>
      </c>
      <c r="F565">
        <v>45.976046999999902</v>
      </c>
      <c r="G565" t="s">
        <v>7</v>
      </c>
      <c r="H565" t="s">
        <v>11</v>
      </c>
    </row>
    <row r="566" spans="1:8" hidden="1" x14ac:dyDescent="0.25">
      <c r="A566" t="s">
        <v>160</v>
      </c>
      <c r="B566">
        <v>376</v>
      </c>
      <c r="C566" t="s">
        <v>75</v>
      </c>
      <c r="E566">
        <v>2017</v>
      </c>
      <c r="F566">
        <v>1.4747612000000001</v>
      </c>
      <c r="G566" t="s">
        <v>36</v>
      </c>
      <c r="H566" t="s">
        <v>11</v>
      </c>
    </row>
    <row r="567" spans="1:8" hidden="1" x14ac:dyDescent="0.25">
      <c r="A567" t="s">
        <v>160</v>
      </c>
      <c r="B567">
        <v>376</v>
      </c>
      <c r="C567" t="s">
        <v>75</v>
      </c>
      <c r="E567">
        <v>2018</v>
      </c>
      <c r="F567">
        <v>1.5513195</v>
      </c>
      <c r="G567" t="s">
        <v>36</v>
      </c>
      <c r="H567" t="s">
        <v>11</v>
      </c>
    </row>
    <row r="568" spans="1:8" hidden="1" x14ac:dyDescent="0.25">
      <c r="A568" t="s">
        <v>160</v>
      </c>
      <c r="B568">
        <v>380</v>
      </c>
      <c r="C568" t="s">
        <v>76</v>
      </c>
      <c r="E568">
        <v>2015</v>
      </c>
      <c r="F568">
        <v>1.2137001000000001</v>
      </c>
      <c r="G568" t="s">
        <v>7</v>
      </c>
      <c r="H568" t="s">
        <v>11</v>
      </c>
    </row>
    <row r="569" spans="1:8" hidden="1" x14ac:dyDescent="0.25">
      <c r="A569" t="s">
        <v>160</v>
      </c>
      <c r="B569">
        <v>620</v>
      </c>
      <c r="C569" t="s">
        <v>120</v>
      </c>
      <c r="E569">
        <v>2016</v>
      </c>
      <c r="F569">
        <v>3.54835209999999</v>
      </c>
      <c r="G569" t="s">
        <v>7</v>
      </c>
      <c r="H569" t="s">
        <v>11</v>
      </c>
    </row>
    <row r="570" spans="1:8" hidden="1" x14ac:dyDescent="0.25">
      <c r="A570" t="s">
        <v>160</v>
      </c>
      <c r="B570">
        <v>380</v>
      </c>
      <c r="C570" t="s">
        <v>76</v>
      </c>
      <c r="E570">
        <v>2017</v>
      </c>
      <c r="F570">
        <v>1.1274938999999899</v>
      </c>
      <c r="G570" t="s">
        <v>7</v>
      </c>
      <c r="H570" t="s">
        <v>11</v>
      </c>
    </row>
    <row r="571" spans="1:8" hidden="1" x14ac:dyDescent="0.25">
      <c r="A571" t="s">
        <v>160</v>
      </c>
      <c r="B571">
        <v>380</v>
      </c>
      <c r="C571" t="s">
        <v>76</v>
      </c>
      <c r="E571">
        <v>2018</v>
      </c>
      <c r="F571">
        <v>1.0720103999999899</v>
      </c>
      <c r="G571" t="s">
        <v>7</v>
      </c>
      <c r="H571" t="s">
        <v>11</v>
      </c>
    </row>
    <row r="572" spans="1:8" hidden="1" x14ac:dyDescent="0.25">
      <c r="A572" t="s">
        <v>160</v>
      </c>
      <c r="B572">
        <v>392</v>
      </c>
      <c r="C572" t="s">
        <v>78</v>
      </c>
      <c r="E572">
        <v>2015</v>
      </c>
      <c r="F572">
        <v>0.36492659999999899</v>
      </c>
      <c r="G572" t="s">
        <v>7</v>
      </c>
      <c r="H572" t="s">
        <v>11</v>
      </c>
    </row>
    <row r="573" spans="1:8" x14ac:dyDescent="0.25">
      <c r="A573" t="s">
        <v>6</v>
      </c>
      <c r="B573">
        <v>616</v>
      </c>
      <c r="C573" t="s">
        <v>119</v>
      </c>
      <c r="E573">
        <v>2016</v>
      </c>
      <c r="F573">
        <v>6.2624084</v>
      </c>
      <c r="G573" t="s">
        <v>7</v>
      </c>
      <c r="H573" t="s">
        <v>11</v>
      </c>
    </row>
    <row r="574" spans="1:8" hidden="1" x14ac:dyDescent="0.25">
      <c r="A574" t="s">
        <v>160</v>
      </c>
      <c r="B574">
        <v>392</v>
      </c>
      <c r="C574" t="s">
        <v>78</v>
      </c>
      <c r="E574">
        <v>2017</v>
      </c>
      <c r="F574">
        <v>0.54643929999999896</v>
      </c>
      <c r="G574" t="s">
        <v>7</v>
      </c>
      <c r="H574" t="s">
        <v>11</v>
      </c>
    </row>
    <row r="575" spans="1:8" hidden="1" x14ac:dyDescent="0.25">
      <c r="A575" t="s">
        <v>160</v>
      </c>
      <c r="B575">
        <v>392</v>
      </c>
      <c r="C575" t="s">
        <v>78</v>
      </c>
      <c r="E575">
        <v>2018</v>
      </c>
      <c r="F575">
        <v>0.70679239999999899</v>
      </c>
      <c r="G575" t="s">
        <v>7</v>
      </c>
      <c r="H575" t="s">
        <v>11</v>
      </c>
    </row>
    <row r="576" spans="1:8" hidden="1" x14ac:dyDescent="0.25">
      <c r="A576" t="s">
        <v>160</v>
      </c>
      <c r="B576">
        <v>398</v>
      </c>
      <c r="C576" t="s">
        <v>79</v>
      </c>
      <c r="E576">
        <v>2018</v>
      </c>
      <c r="F576" s="1">
        <v>6.1017299999999899E-2</v>
      </c>
      <c r="G576" t="s">
        <v>36</v>
      </c>
      <c r="H576" t="s">
        <v>11</v>
      </c>
    </row>
    <row r="577" spans="1:8" hidden="1" x14ac:dyDescent="0.25">
      <c r="A577" t="s">
        <v>160</v>
      </c>
      <c r="B577">
        <v>404</v>
      </c>
      <c r="C577" t="s">
        <v>81</v>
      </c>
      <c r="E577">
        <v>2015</v>
      </c>
      <c r="F577">
        <v>19.130949999999899</v>
      </c>
      <c r="G577" t="s">
        <v>36</v>
      </c>
      <c r="H577" t="s">
        <v>11</v>
      </c>
    </row>
    <row r="578" spans="1:8" hidden="1" x14ac:dyDescent="0.25">
      <c r="A578" t="s">
        <v>160</v>
      </c>
      <c r="B578">
        <v>642</v>
      </c>
      <c r="C578" t="s">
        <v>121</v>
      </c>
      <c r="E578">
        <v>2016</v>
      </c>
      <c r="F578">
        <v>4.7952840999999902</v>
      </c>
      <c r="G578" t="s">
        <v>7</v>
      </c>
      <c r="H578" t="s">
        <v>11</v>
      </c>
    </row>
    <row r="579" spans="1:8" hidden="1" x14ac:dyDescent="0.25">
      <c r="A579" t="s">
        <v>160</v>
      </c>
      <c r="B579">
        <v>404</v>
      </c>
      <c r="C579" t="s">
        <v>81</v>
      </c>
      <c r="E579">
        <v>2017</v>
      </c>
      <c r="F579">
        <v>19.130949999999899</v>
      </c>
      <c r="G579" t="s">
        <v>36</v>
      </c>
      <c r="H579" t="s">
        <v>11</v>
      </c>
    </row>
    <row r="580" spans="1:8" hidden="1" x14ac:dyDescent="0.25">
      <c r="A580" t="s">
        <v>160</v>
      </c>
      <c r="B580">
        <v>410</v>
      </c>
      <c r="C580" t="s">
        <v>82</v>
      </c>
      <c r="E580">
        <v>2015</v>
      </c>
      <c r="F580">
        <v>0.32158769999999898</v>
      </c>
      <c r="G580" t="s">
        <v>36</v>
      </c>
      <c r="H580" t="s">
        <v>11</v>
      </c>
    </row>
    <row r="581" spans="1:8" x14ac:dyDescent="0.25">
      <c r="A581" t="s">
        <v>6</v>
      </c>
      <c r="B581">
        <v>620</v>
      </c>
      <c r="C581" t="s">
        <v>120</v>
      </c>
      <c r="E581">
        <v>2016</v>
      </c>
      <c r="F581">
        <v>13.235884799999999</v>
      </c>
      <c r="G581" t="s">
        <v>7</v>
      </c>
      <c r="H581" t="s">
        <v>11</v>
      </c>
    </row>
    <row r="582" spans="1:8" hidden="1" x14ac:dyDescent="0.25">
      <c r="A582" t="s">
        <v>160</v>
      </c>
      <c r="B582">
        <v>410</v>
      </c>
      <c r="C582" t="s">
        <v>82</v>
      </c>
      <c r="E582">
        <v>2017</v>
      </c>
      <c r="F582">
        <v>0.46233200000000002</v>
      </c>
      <c r="G582" t="s">
        <v>36</v>
      </c>
      <c r="H582" t="s">
        <v>11</v>
      </c>
    </row>
    <row r="583" spans="1:8" hidden="1" x14ac:dyDescent="0.25">
      <c r="A583" t="s">
        <v>160</v>
      </c>
      <c r="B583">
        <v>410</v>
      </c>
      <c r="C583" t="s">
        <v>82</v>
      </c>
      <c r="E583">
        <v>2018</v>
      </c>
      <c r="F583">
        <v>0.3882275</v>
      </c>
      <c r="G583" t="s">
        <v>36</v>
      </c>
      <c r="H583" t="s">
        <v>11</v>
      </c>
    </row>
    <row r="584" spans="1:8" hidden="1" x14ac:dyDescent="0.25">
      <c r="A584" t="s">
        <v>160</v>
      </c>
      <c r="B584">
        <v>414</v>
      </c>
      <c r="C584" t="s">
        <v>83</v>
      </c>
      <c r="E584">
        <v>2015</v>
      </c>
      <c r="F584">
        <v>4.8801882999999897</v>
      </c>
      <c r="G584" t="s">
        <v>7</v>
      </c>
      <c r="H584" t="s">
        <v>11</v>
      </c>
    </row>
    <row r="585" spans="1:8" hidden="1" x14ac:dyDescent="0.25">
      <c r="A585" t="s">
        <v>160</v>
      </c>
      <c r="B585">
        <v>643</v>
      </c>
      <c r="C585" t="s">
        <v>122</v>
      </c>
      <c r="E585">
        <v>2016</v>
      </c>
      <c r="F585">
        <v>0.73441650000000003</v>
      </c>
      <c r="G585" t="s">
        <v>36</v>
      </c>
      <c r="H585" t="s">
        <v>11</v>
      </c>
    </row>
    <row r="586" spans="1:8" hidden="1" x14ac:dyDescent="0.25">
      <c r="A586" t="s">
        <v>160</v>
      </c>
      <c r="B586">
        <v>414</v>
      </c>
      <c r="C586" t="s">
        <v>83</v>
      </c>
      <c r="E586">
        <v>2017</v>
      </c>
      <c r="F586">
        <v>4.92005789999999</v>
      </c>
      <c r="G586" t="s">
        <v>7</v>
      </c>
      <c r="H586" t="s">
        <v>11</v>
      </c>
    </row>
    <row r="587" spans="1:8" hidden="1" x14ac:dyDescent="0.25">
      <c r="A587" t="s">
        <v>160</v>
      </c>
      <c r="B587">
        <v>414</v>
      </c>
      <c r="C587" t="s">
        <v>83</v>
      </c>
      <c r="E587">
        <v>2018</v>
      </c>
      <c r="F587">
        <v>4.8855320000000004</v>
      </c>
      <c r="G587" t="s">
        <v>7</v>
      </c>
      <c r="H587" t="s">
        <v>11</v>
      </c>
    </row>
    <row r="588" spans="1:8" hidden="1" x14ac:dyDescent="0.25">
      <c r="A588" t="s">
        <v>160</v>
      </c>
      <c r="B588">
        <v>417</v>
      </c>
      <c r="C588" t="s">
        <v>84</v>
      </c>
      <c r="E588">
        <v>2017</v>
      </c>
      <c r="F588">
        <v>0.84475160000000005</v>
      </c>
      <c r="G588" t="s">
        <v>36</v>
      </c>
      <c r="H588" t="s">
        <v>11</v>
      </c>
    </row>
    <row r="589" spans="1:8" hidden="1" x14ac:dyDescent="0.25">
      <c r="A589" t="s">
        <v>160</v>
      </c>
      <c r="B589">
        <v>417</v>
      </c>
      <c r="C589" t="s">
        <v>84</v>
      </c>
      <c r="E589">
        <v>2018</v>
      </c>
      <c r="F589">
        <v>0.84475160000000005</v>
      </c>
      <c r="G589" t="s">
        <v>36</v>
      </c>
      <c r="H589" t="s">
        <v>11</v>
      </c>
    </row>
    <row r="590" spans="1:8" hidden="1" x14ac:dyDescent="0.25">
      <c r="A590" t="s">
        <v>160</v>
      </c>
      <c r="B590">
        <v>426</v>
      </c>
      <c r="C590" t="s">
        <v>86</v>
      </c>
      <c r="E590">
        <v>2018</v>
      </c>
      <c r="F590">
        <v>27</v>
      </c>
      <c r="G590" t="s">
        <v>36</v>
      </c>
      <c r="H590" t="s">
        <v>11</v>
      </c>
    </row>
    <row r="591" spans="1:8" hidden="1" x14ac:dyDescent="0.25">
      <c r="A591" t="s">
        <v>160</v>
      </c>
      <c r="B591">
        <v>428</v>
      </c>
      <c r="C591" t="s">
        <v>87</v>
      </c>
      <c r="E591">
        <v>2015</v>
      </c>
      <c r="F591">
        <v>0.59884550000000003</v>
      </c>
      <c r="G591" t="s">
        <v>7</v>
      </c>
      <c r="H591" t="s">
        <v>11</v>
      </c>
    </row>
    <row r="592" spans="1:8" x14ac:dyDescent="0.25">
      <c r="A592" t="s">
        <v>6</v>
      </c>
      <c r="B592">
        <v>410</v>
      </c>
      <c r="C592" t="s">
        <v>82</v>
      </c>
      <c r="E592">
        <v>2016</v>
      </c>
      <c r="F592">
        <v>4.9949180000000002</v>
      </c>
      <c r="G592" t="s">
        <v>36</v>
      </c>
      <c r="H592" t="s">
        <v>11</v>
      </c>
    </row>
    <row r="593" spans="1:8" hidden="1" x14ac:dyDescent="0.25">
      <c r="A593" t="s">
        <v>160</v>
      </c>
      <c r="B593">
        <v>428</v>
      </c>
      <c r="C593" t="s">
        <v>87</v>
      </c>
      <c r="E593">
        <v>2017</v>
      </c>
      <c r="F593">
        <v>0.56124030000000003</v>
      </c>
      <c r="G593" t="s">
        <v>7</v>
      </c>
      <c r="H593" t="s">
        <v>11</v>
      </c>
    </row>
    <row r="594" spans="1:8" hidden="1" x14ac:dyDescent="0.25">
      <c r="A594" t="s">
        <v>160</v>
      </c>
      <c r="B594">
        <v>428</v>
      </c>
      <c r="C594" t="s">
        <v>87</v>
      </c>
      <c r="E594">
        <v>2018</v>
      </c>
      <c r="F594">
        <v>0.60387749999999896</v>
      </c>
      <c r="G594" t="s">
        <v>7</v>
      </c>
      <c r="H594" t="s">
        <v>11</v>
      </c>
    </row>
    <row r="595" spans="1:8" hidden="1" x14ac:dyDescent="0.25">
      <c r="A595" t="s">
        <v>160</v>
      </c>
      <c r="B595">
        <v>430</v>
      </c>
      <c r="C595" t="s">
        <v>88</v>
      </c>
      <c r="E595">
        <v>2015</v>
      </c>
      <c r="F595">
        <v>63.098757399999997</v>
      </c>
      <c r="G595" t="s">
        <v>7</v>
      </c>
      <c r="H595" t="s">
        <v>11</v>
      </c>
    </row>
    <row r="596" spans="1:8" hidden="1" x14ac:dyDescent="0.25">
      <c r="A596" t="s">
        <v>160</v>
      </c>
      <c r="B596">
        <v>662</v>
      </c>
      <c r="C596" t="s">
        <v>124</v>
      </c>
      <c r="E596">
        <v>2016</v>
      </c>
      <c r="F596">
        <v>4.51</v>
      </c>
      <c r="G596" t="s">
        <v>36</v>
      </c>
      <c r="H596" t="s">
        <v>11</v>
      </c>
    </row>
    <row r="597" spans="1:8" hidden="1" x14ac:dyDescent="0.25">
      <c r="A597" t="s">
        <v>160</v>
      </c>
      <c r="B597">
        <v>430</v>
      </c>
      <c r="C597" t="s">
        <v>88</v>
      </c>
      <c r="E597">
        <v>2017</v>
      </c>
      <c r="F597">
        <v>62.078810300000001</v>
      </c>
      <c r="G597" t="s">
        <v>7</v>
      </c>
      <c r="H597" t="s">
        <v>11</v>
      </c>
    </row>
    <row r="598" spans="1:8" hidden="1" x14ac:dyDescent="0.25">
      <c r="A598" t="s">
        <v>160</v>
      </c>
      <c r="B598">
        <v>430</v>
      </c>
      <c r="C598" t="s">
        <v>88</v>
      </c>
      <c r="E598">
        <v>2018</v>
      </c>
      <c r="F598">
        <v>60.397803199999899</v>
      </c>
      <c r="G598" t="s">
        <v>7</v>
      </c>
      <c r="H598" t="s">
        <v>11</v>
      </c>
    </row>
    <row r="599" spans="1:8" hidden="1" x14ac:dyDescent="0.25">
      <c r="A599" t="s">
        <v>160</v>
      </c>
      <c r="B599">
        <v>434</v>
      </c>
      <c r="C599" t="s">
        <v>89</v>
      </c>
      <c r="E599">
        <v>2015</v>
      </c>
      <c r="F599">
        <v>11.1817843</v>
      </c>
      <c r="G599" t="s">
        <v>7</v>
      </c>
      <c r="H599" t="s">
        <v>11</v>
      </c>
    </row>
    <row r="600" spans="1:8" x14ac:dyDescent="0.25">
      <c r="A600" t="s">
        <v>6</v>
      </c>
      <c r="B600">
        <v>498</v>
      </c>
      <c r="C600" t="s">
        <v>101</v>
      </c>
      <c r="E600">
        <v>2016</v>
      </c>
      <c r="F600">
        <v>20.954652200000002</v>
      </c>
      <c r="G600" t="s">
        <v>7</v>
      </c>
      <c r="H600" t="s">
        <v>11</v>
      </c>
    </row>
    <row r="601" spans="1:8" hidden="1" x14ac:dyDescent="0.25">
      <c r="A601" t="s">
        <v>160</v>
      </c>
      <c r="B601">
        <v>434</v>
      </c>
      <c r="C601" t="s">
        <v>89</v>
      </c>
      <c r="E601">
        <v>2017</v>
      </c>
      <c r="F601">
        <v>14.3208482</v>
      </c>
      <c r="G601" t="s">
        <v>7</v>
      </c>
      <c r="H601" t="s">
        <v>11</v>
      </c>
    </row>
    <row r="602" spans="1:8" hidden="1" x14ac:dyDescent="0.25">
      <c r="A602" t="s">
        <v>160</v>
      </c>
      <c r="B602">
        <v>434</v>
      </c>
      <c r="C602" t="s">
        <v>89</v>
      </c>
      <c r="E602">
        <v>2018</v>
      </c>
      <c r="F602">
        <v>16.794862299999899</v>
      </c>
      <c r="G602" t="s">
        <v>7</v>
      </c>
      <c r="H602" t="s">
        <v>11</v>
      </c>
    </row>
    <row r="603" spans="1:8" hidden="1" x14ac:dyDescent="0.25">
      <c r="A603" t="s">
        <v>160</v>
      </c>
      <c r="B603">
        <v>440</v>
      </c>
      <c r="C603" t="s">
        <v>90</v>
      </c>
      <c r="E603">
        <v>2015</v>
      </c>
      <c r="F603">
        <v>2.4870016000000001</v>
      </c>
      <c r="G603" t="s">
        <v>7</v>
      </c>
      <c r="H603" t="s">
        <v>11</v>
      </c>
    </row>
    <row r="604" spans="1:8" hidden="1" x14ac:dyDescent="0.25">
      <c r="A604" t="s">
        <v>160</v>
      </c>
      <c r="B604">
        <v>686</v>
      </c>
      <c r="C604" t="s">
        <v>127</v>
      </c>
      <c r="E604">
        <v>2016</v>
      </c>
      <c r="F604">
        <v>15.7404569</v>
      </c>
      <c r="G604" t="s">
        <v>7</v>
      </c>
      <c r="H604" t="s">
        <v>11</v>
      </c>
    </row>
    <row r="605" spans="1:8" hidden="1" x14ac:dyDescent="0.25">
      <c r="A605" t="s">
        <v>160</v>
      </c>
      <c r="B605">
        <v>440</v>
      </c>
      <c r="C605" t="s">
        <v>90</v>
      </c>
      <c r="E605">
        <v>2017</v>
      </c>
      <c r="F605">
        <v>1.5706917</v>
      </c>
      <c r="G605" t="s">
        <v>7</v>
      </c>
      <c r="H605" t="s">
        <v>11</v>
      </c>
    </row>
    <row r="606" spans="1:8" hidden="1" x14ac:dyDescent="0.25">
      <c r="A606" t="s">
        <v>160</v>
      </c>
      <c r="B606">
        <v>440</v>
      </c>
      <c r="C606" t="s">
        <v>90</v>
      </c>
      <c r="E606">
        <v>2018</v>
      </c>
      <c r="F606">
        <v>1.0857021</v>
      </c>
      <c r="G606" t="s">
        <v>7</v>
      </c>
      <c r="H606" t="s">
        <v>11</v>
      </c>
    </row>
    <row r="607" spans="1:8" hidden="1" x14ac:dyDescent="0.25">
      <c r="A607" t="s">
        <v>160</v>
      </c>
      <c r="B607">
        <v>442</v>
      </c>
      <c r="C607" t="s">
        <v>91</v>
      </c>
      <c r="E607">
        <v>2015</v>
      </c>
      <c r="F607">
        <v>1.7783819999999899</v>
      </c>
      <c r="G607" t="s">
        <v>7</v>
      </c>
      <c r="H607" t="s">
        <v>11</v>
      </c>
    </row>
    <row r="608" spans="1:8" x14ac:dyDescent="0.25">
      <c r="A608" t="s">
        <v>6</v>
      </c>
      <c r="B608">
        <v>642</v>
      </c>
      <c r="C608" t="s">
        <v>121</v>
      </c>
      <c r="E608">
        <v>2016</v>
      </c>
      <c r="F608">
        <v>16.586781299999998</v>
      </c>
      <c r="G608" t="s">
        <v>7</v>
      </c>
      <c r="H608" t="s">
        <v>11</v>
      </c>
    </row>
    <row r="609" spans="1:8" hidden="1" x14ac:dyDescent="0.25">
      <c r="A609" t="s">
        <v>160</v>
      </c>
      <c r="B609">
        <v>442</v>
      </c>
      <c r="C609" t="s">
        <v>91</v>
      </c>
      <c r="E609">
        <v>2017</v>
      </c>
      <c r="F609">
        <v>0.92069979999999896</v>
      </c>
      <c r="G609" t="s">
        <v>7</v>
      </c>
      <c r="H609" t="s">
        <v>11</v>
      </c>
    </row>
    <row r="610" spans="1:8" hidden="1" x14ac:dyDescent="0.25">
      <c r="A610" t="s">
        <v>160</v>
      </c>
      <c r="B610">
        <v>442</v>
      </c>
      <c r="C610" t="s">
        <v>91</v>
      </c>
      <c r="E610">
        <v>2018</v>
      </c>
      <c r="F610">
        <v>0.91894609999999899</v>
      </c>
      <c r="G610" t="s">
        <v>7</v>
      </c>
      <c r="H610" t="s">
        <v>11</v>
      </c>
    </row>
    <row r="611" spans="1:8" hidden="1" x14ac:dyDescent="0.25">
      <c r="A611" t="s">
        <v>160</v>
      </c>
      <c r="B611">
        <v>454</v>
      </c>
      <c r="C611" t="s">
        <v>93</v>
      </c>
      <c r="E611">
        <v>2015</v>
      </c>
      <c r="F611">
        <v>51.707416100000003</v>
      </c>
      <c r="G611" t="s">
        <v>36</v>
      </c>
      <c r="H611" t="s">
        <v>11</v>
      </c>
    </row>
    <row r="612" spans="1:8" hidden="1" x14ac:dyDescent="0.25">
      <c r="A612" t="s">
        <v>160</v>
      </c>
      <c r="B612">
        <v>688</v>
      </c>
      <c r="C612" t="s">
        <v>128</v>
      </c>
      <c r="E612">
        <v>2016</v>
      </c>
      <c r="F612">
        <v>2.2769536000000001</v>
      </c>
      <c r="G612" t="s">
        <v>7</v>
      </c>
      <c r="H612" t="s">
        <v>11</v>
      </c>
    </row>
    <row r="613" spans="1:8" hidden="1" x14ac:dyDescent="0.25">
      <c r="A613" t="s">
        <v>160</v>
      </c>
      <c r="B613">
        <v>454</v>
      </c>
      <c r="C613" t="s">
        <v>93</v>
      </c>
      <c r="E613">
        <v>2017</v>
      </c>
      <c r="F613">
        <v>51.7632367</v>
      </c>
      <c r="G613" t="s">
        <v>36</v>
      </c>
      <c r="H613" t="s">
        <v>11</v>
      </c>
    </row>
    <row r="614" spans="1:8" hidden="1" x14ac:dyDescent="0.25">
      <c r="A614" t="s">
        <v>160</v>
      </c>
      <c r="B614">
        <v>454</v>
      </c>
      <c r="C614" t="s">
        <v>93</v>
      </c>
      <c r="E614">
        <v>2018</v>
      </c>
      <c r="F614">
        <v>51.791167299999898</v>
      </c>
      <c r="G614" t="s">
        <v>36</v>
      </c>
      <c r="H614" t="s">
        <v>11</v>
      </c>
    </row>
    <row r="615" spans="1:8" hidden="1" x14ac:dyDescent="0.25">
      <c r="A615" t="s">
        <v>160</v>
      </c>
      <c r="B615">
        <v>458</v>
      </c>
      <c r="C615" t="s">
        <v>94</v>
      </c>
      <c r="E615">
        <v>2015</v>
      </c>
      <c r="F615">
        <v>7.8065868999999903</v>
      </c>
      <c r="G615" t="s">
        <v>7</v>
      </c>
      <c r="H615" t="s">
        <v>11</v>
      </c>
    </row>
    <row r="616" spans="1:8" x14ac:dyDescent="0.25">
      <c r="A616" t="s">
        <v>6</v>
      </c>
      <c r="B616">
        <v>643</v>
      </c>
      <c r="C616" t="s">
        <v>122</v>
      </c>
      <c r="E616">
        <v>2016</v>
      </c>
      <c r="F616">
        <v>8.8610921999999892</v>
      </c>
      <c r="G616" t="s">
        <v>36</v>
      </c>
      <c r="H616" t="s">
        <v>11</v>
      </c>
    </row>
    <row r="617" spans="1:8" hidden="1" x14ac:dyDescent="0.25">
      <c r="A617" t="s">
        <v>160</v>
      </c>
      <c r="B617">
        <v>458</v>
      </c>
      <c r="C617" t="s">
        <v>94</v>
      </c>
      <c r="E617">
        <v>2017</v>
      </c>
      <c r="F617">
        <v>6.72822329999999</v>
      </c>
      <c r="G617" t="s">
        <v>7</v>
      </c>
      <c r="H617" t="s">
        <v>11</v>
      </c>
    </row>
    <row r="618" spans="1:8" hidden="1" x14ac:dyDescent="0.25">
      <c r="A618" t="s">
        <v>160</v>
      </c>
      <c r="B618">
        <v>458</v>
      </c>
      <c r="C618" t="s">
        <v>94</v>
      </c>
      <c r="E618">
        <v>2018</v>
      </c>
      <c r="F618">
        <v>6.72822329999999</v>
      </c>
      <c r="G618" t="s">
        <v>7</v>
      </c>
      <c r="H618" t="s">
        <v>11</v>
      </c>
    </row>
    <row r="619" spans="1:8" hidden="1" x14ac:dyDescent="0.25">
      <c r="A619" t="s">
        <v>160</v>
      </c>
      <c r="B619">
        <v>470</v>
      </c>
      <c r="C619" t="s">
        <v>96</v>
      </c>
      <c r="E619">
        <v>2015</v>
      </c>
      <c r="F619">
        <v>1.5056312000000001</v>
      </c>
      <c r="G619" t="s">
        <v>7</v>
      </c>
      <c r="H619" t="s">
        <v>11</v>
      </c>
    </row>
    <row r="620" spans="1:8" hidden="1" x14ac:dyDescent="0.25">
      <c r="A620" t="s">
        <v>160</v>
      </c>
      <c r="B620">
        <v>690</v>
      </c>
      <c r="C620" t="s">
        <v>129</v>
      </c>
      <c r="E620">
        <v>2016</v>
      </c>
      <c r="F620">
        <v>3.2006999999999901</v>
      </c>
      <c r="G620" t="s">
        <v>36</v>
      </c>
      <c r="H620" t="s">
        <v>11</v>
      </c>
    </row>
    <row r="621" spans="1:8" hidden="1" x14ac:dyDescent="0.25">
      <c r="A621" t="s">
        <v>160</v>
      </c>
      <c r="B621">
        <v>470</v>
      </c>
      <c r="C621" t="s">
        <v>96</v>
      </c>
      <c r="E621">
        <v>2017</v>
      </c>
      <c r="F621">
        <v>1.0326365</v>
      </c>
      <c r="G621" t="s">
        <v>7</v>
      </c>
      <c r="H621" t="s">
        <v>11</v>
      </c>
    </row>
    <row r="622" spans="1:8" hidden="1" x14ac:dyDescent="0.25">
      <c r="A622" t="s">
        <v>160</v>
      </c>
      <c r="B622">
        <v>470</v>
      </c>
      <c r="C622" t="s">
        <v>96</v>
      </c>
      <c r="E622">
        <v>2018</v>
      </c>
      <c r="F622">
        <v>0.78787649999999898</v>
      </c>
      <c r="G622" t="s">
        <v>7</v>
      </c>
      <c r="H622" t="s">
        <v>11</v>
      </c>
    </row>
    <row r="623" spans="1:8" hidden="1" x14ac:dyDescent="0.25">
      <c r="A623" t="s">
        <v>160</v>
      </c>
      <c r="B623">
        <v>478</v>
      </c>
      <c r="C623" t="s">
        <v>97</v>
      </c>
      <c r="E623">
        <v>2015</v>
      </c>
      <c r="F623">
        <v>14.221434599999901</v>
      </c>
      <c r="G623" t="s">
        <v>7</v>
      </c>
      <c r="H623" t="s">
        <v>11</v>
      </c>
    </row>
    <row r="624" spans="1:8" x14ac:dyDescent="0.25">
      <c r="A624" t="s">
        <v>6</v>
      </c>
      <c r="B624">
        <v>662</v>
      </c>
      <c r="C624" t="s">
        <v>124</v>
      </c>
      <c r="E624">
        <v>2016</v>
      </c>
      <c r="F624">
        <v>22.24</v>
      </c>
      <c r="G624" t="s">
        <v>36</v>
      </c>
      <c r="H624" t="s">
        <v>11</v>
      </c>
    </row>
    <row r="625" spans="1:8" hidden="1" x14ac:dyDescent="0.25">
      <c r="A625" t="s">
        <v>160</v>
      </c>
      <c r="B625">
        <v>478</v>
      </c>
      <c r="C625" t="s">
        <v>97</v>
      </c>
      <c r="E625">
        <v>2017</v>
      </c>
      <c r="F625">
        <v>22.099476299999999</v>
      </c>
      <c r="G625" t="s">
        <v>7</v>
      </c>
      <c r="H625" t="s">
        <v>11</v>
      </c>
    </row>
    <row r="626" spans="1:8" hidden="1" x14ac:dyDescent="0.25">
      <c r="A626" t="s">
        <v>160</v>
      </c>
      <c r="B626">
        <v>478</v>
      </c>
      <c r="C626" t="s">
        <v>97</v>
      </c>
      <c r="E626">
        <v>2018</v>
      </c>
      <c r="F626">
        <v>22.442764</v>
      </c>
      <c r="G626" t="s">
        <v>7</v>
      </c>
      <c r="H626" t="s">
        <v>11</v>
      </c>
    </row>
    <row r="627" spans="1:8" hidden="1" x14ac:dyDescent="0.25">
      <c r="A627" t="s">
        <v>160</v>
      </c>
      <c r="B627">
        <v>480</v>
      </c>
      <c r="C627" t="s">
        <v>98</v>
      </c>
      <c r="E627">
        <v>2015</v>
      </c>
      <c r="F627">
        <v>5.1986248999999898</v>
      </c>
      <c r="G627" t="s">
        <v>7</v>
      </c>
      <c r="H627" t="s">
        <v>11</v>
      </c>
    </row>
    <row r="628" spans="1:8" hidden="1" x14ac:dyDescent="0.25">
      <c r="A628" t="s">
        <v>160</v>
      </c>
      <c r="B628">
        <v>694</v>
      </c>
      <c r="C628" t="s">
        <v>130</v>
      </c>
      <c r="E628">
        <v>2016</v>
      </c>
      <c r="F628">
        <v>30.8899753</v>
      </c>
      <c r="G628" t="s">
        <v>7</v>
      </c>
      <c r="H628" t="s">
        <v>11</v>
      </c>
    </row>
    <row r="629" spans="1:8" hidden="1" x14ac:dyDescent="0.25">
      <c r="A629" t="s">
        <v>160</v>
      </c>
      <c r="B629">
        <v>480</v>
      </c>
      <c r="C629" t="s">
        <v>98</v>
      </c>
      <c r="E629">
        <v>2017</v>
      </c>
      <c r="F629">
        <v>6.2501150000000001</v>
      </c>
      <c r="G629" t="s">
        <v>7</v>
      </c>
      <c r="H629" t="s">
        <v>11</v>
      </c>
    </row>
    <row r="630" spans="1:8" hidden="1" x14ac:dyDescent="0.25">
      <c r="A630" t="s">
        <v>160</v>
      </c>
      <c r="B630">
        <v>480</v>
      </c>
      <c r="C630" t="s">
        <v>98</v>
      </c>
      <c r="E630">
        <v>2018</v>
      </c>
      <c r="F630">
        <v>6.6618782000000003</v>
      </c>
      <c r="G630" t="s">
        <v>7</v>
      </c>
      <c r="H630" t="s">
        <v>11</v>
      </c>
    </row>
    <row r="631" spans="1:8" hidden="1" x14ac:dyDescent="0.25">
      <c r="A631" t="s">
        <v>160</v>
      </c>
      <c r="B631">
        <v>484</v>
      </c>
      <c r="C631" t="s">
        <v>99</v>
      </c>
      <c r="E631">
        <v>2015</v>
      </c>
      <c r="F631">
        <v>7.9837087000000002</v>
      </c>
      <c r="G631" t="s">
        <v>7</v>
      </c>
      <c r="H631" t="s">
        <v>11</v>
      </c>
    </row>
    <row r="632" spans="1:8" x14ac:dyDescent="0.25">
      <c r="A632" t="s">
        <v>6</v>
      </c>
      <c r="B632">
        <v>686</v>
      </c>
      <c r="C632" t="s">
        <v>127</v>
      </c>
      <c r="E632">
        <v>2016</v>
      </c>
      <c r="F632">
        <v>40.761221599999999</v>
      </c>
      <c r="G632" t="s">
        <v>7</v>
      </c>
      <c r="H632" t="s">
        <v>11</v>
      </c>
    </row>
    <row r="633" spans="1:8" hidden="1" x14ac:dyDescent="0.25">
      <c r="A633" t="s">
        <v>160</v>
      </c>
      <c r="B633">
        <v>484</v>
      </c>
      <c r="C633" t="s">
        <v>99</v>
      </c>
      <c r="E633">
        <v>2017</v>
      </c>
      <c r="F633">
        <v>10.0275891</v>
      </c>
      <c r="G633" t="s">
        <v>7</v>
      </c>
      <c r="H633" t="s">
        <v>11</v>
      </c>
    </row>
    <row r="634" spans="1:8" hidden="1" x14ac:dyDescent="0.25">
      <c r="A634" t="s">
        <v>160</v>
      </c>
      <c r="B634">
        <v>484</v>
      </c>
      <c r="C634" t="s">
        <v>99</v>
      </c>
      <c r="E634">
        <v>2018</v>
      </c>
      <c r="F634">
        <v>11.545206800000001</v>
      </c>
      <c r="G634" t="s">
        <v>7</v>
      </c>
      <c r="H634" t="s">
        <v>11</v>
      </c>
    </row>
    <row r="635" spans="1:8" hidden="1" x14ac:dyDescent="0.25">
      <c r="A635" t="s">
        <v>160</v>
      </c>
      <c r="B635">
        <v>496</v>
      </c>
      <c r="C635" t="s">
        <v>100</v>
      </c>
      <c r="E635">
        <v>2015</v>
      </c>
      <c r="F635">
        <v>3.4390928999999901</v>
      </c>
      <c r="G635" t="s">
        <v>7</v>
      </c>
      <c r="H635" t="s">
        <v>11</v>
      </c>
    </row>
    <row r="636" spans="1:8" hidden="1" x14ac:dyDescent="0.25">
      <c r="A636" t="s">
        <v>160</v>
      </c>
      <c r="B636">
        <v>702</v>
      </c>
      <c r="C636" t="s">
        <v>131</v>
      </c>
      <c r="E636">
        <v>2016</v>
      </c>
      <c r="F636">
        <v>1.1961763000000001</v>
      </c>
      <c r="G636" t="s">
        <v>36</v>
      </c>
      <c r="H636" t="s">
        <v>11</v>
      </c>
    </row>
    <row r="637" spans="1:8" hidden="1" x14ac:dyDescent="0.25">
      <c r="A637" t="s">
        <v>160</v>
      </c>
      <c r="B637">
        <v>496</v>
      </c>
      <c r="C637" t="s">
        <v>100</v>
      </c>
      <c r="E637">
        <v>2017</v>
      </c>
      <c r="F637">
        <v>5.8570606999999901</v>
      </c>
      <c r="G637" t="s">
        <v>7</v>
      </c>
      <c r="H637" t="s">
        <v>11</v>
      </c>
    </row>
    <row r="638" spans="1:8" hidden="1" x14ac:dyDescent="0.25">
      <c r="A638" t="s">
        <v>160</v>
      </c>
      <c r="B638">
        <v>496</v>
      </c>
      <c r="C638" t="s">
        <v>100</v>
      </c>
      <c r="E638">
        <v>2018</v>
      </c>
      <c r="F638">
        <v>5.8663857000000004</v>
      </c>
      <c r="G638" t="s">
        <v>7</v>
      </c>
      <c r="H638" t="s">
        <v>11</v>
      </c>
    </row>
    <row r="639" spans="1:8" hidden="1" x14ac:dyDescent="0.25">
      <c r="A639" t="s">
        <v>160</v>
      </c>
      <c r="B639">
        <v>498</v>
      </c>
      <c r="C639" t="s">
        <v>101</v>
      </c>
      <c r="E639">
        <v>2015</v>
      </c>
      <c r="F639">
        <v>1.6373268999999899</v>
      </c>
      <c r="G639" t="s">
        <v>7</v>
      </c>
      <c r="H639" t="s">
        <v>11</v>
      </c>
    </row>
    <row r="640" spans="1:8" x14ac:dyDescent="0.25">
      <c r="A640" t="s">
        <v>6</v>
      </c>
      <c r="B640">
        <v>688</v>
      </c>
      <c r="C640" t="s">
        <v>128</v>
      </c>
      <c r="E640">
        <v>2016</v>
      </c>
      <c r="F640">
        <v>12.777324</v>
      </c>
      <c r="G640" t="s">
        <v>7</v>
      </c>
      <c r="H640" t="s">
        <v>11</v>
      </c>
    </row>
    <row r="641" spans="1:8" hidden="1" x14ac:dyDescent="0.25">
      <c r="A641" t="s">
        <v>160</v>
      </c>
      <c r="B641">
        <v>498</v>
      </c>
      <c r="C641" t="s">
        <v>101</v>
      </c>
      <c r="E641">
        <v>2017</v>
      </c>
      <c r="F641">
        <v>2.8767111999999901</v>
      </c>
      <c r="G641" t="s">
        <v>7</v>
      </c>
      <c r="H641" t="s">
        <v>11</v>
      </c>
    </row>
    <row r="642" spans="1:8" hidden="1" x14ac:dyDescent="0.25">
      <c r="A642" t="s">
        <v>160</v>
      </c>
      <c r="B642">
        <v>498</v>
      </c>
      <c r="C642" t="s">
        <v>101</v>
      </c>
      <c r="E642">
        <v>2018</v>
      </c>
      <c r="F642">
        <v>3.9897095999999901</v>
      </c>
      <c r="G642" t="s">
        <v>7</v>
      </c>
      <c r="H642" t="s">
        <v>11</v>
      </c>
    </row>
    <row r="643" spans="1:8" hidden="1" x14ac:dyDescent="0.25">
      <c r="A643" t="s">
        <v>160</v>
      </c>
      <c r="B643">
        <v>499</v>
      </c>
      <c r="C643" t="s">
        <v>102</v>
      </c>
      <c r="E643">
        <v>2015</v>
      </c>
      <c r="F643">
        <v>2.1443905000000001</v>
      </c>
      <c r="G643" t="s">
        <v>7</v>
      </c>
      <c r="H643" t="s">
        <v>11</v>
      </c>
    </row>
    <row r="644" spans="1:8" hidden="1" x14ac:dyDescent="0.25">
      <c r="A644" t="s">
        <v>160</v>
      </c>
      <c r="B644">
        <v>703</v>
      </c>
      <c r="C644" t="s">
        <v>132</v>
      </c>
      <c r="E644">
        <v>2016</v>
      </c>
      <c r="F644">
        <v>0.89323129999999995</v>
      </c>
      <c r="G644" t="s">
        <v>7</v>
      </c>
      <c r="H644" t="s">
        <v>11</v>
      </c>
    </row>
    <row r="645" spans="1:8" hidden="1" x14ac:dyDescent="0.25">
      <c r="A645" t="s">
        <v>160</v>
      </c>
      <c r="B645">
        <v>499</v>
      </c>
      <c r="C645" t="s">
        <v>102</v>
      </c>
      <c r="E645">
        <v>2017</v>
      </c>
      <c r="F645">
        <v>2.2944233000000001</v>
      </c>
      <c r="G645" t="s">
        <v>7</v>
      </c>
      <c r="H645" t="s">
        <v>11</v>
      </c>
    </row>
    <row r="646" spans="1:8" hidden="1" x14ac:dyDescent="0.25">
      <c r="A646" t="s">
        <v>160</v>
      </c>
      <c r="B646">
        <v>499</v>
      </c>
      <c r="C646" t="s">
        <v>102</v>
      </c>
      <c r="E646">
        <v>2018</v>
      </c>
      <c r="F646">
        <v>2.2466898</v>
      </c>
      <c r="G646" t="s">
        <v>7</v>
      </c>
      <c r="H646" t="s">
        <v>11</v>
      </c>
    </row>
    <row r="647" spans="1:8" hidden="1" x14ac:dyDescent="0.25">
      <c r="A647" t="s">
        <v>160</v>
      </c>
      <c r="B647">
        <v>508</v>
      </c>
      <c r="C647" t="s">
        <v>104</v>
      </c>
      <c r="E647">
        <v>2015</v>
      </c>
      <c r="F647">
        <v>40.666008999999903</v>
      </c>
      <c r="G647" t="s">
        <v>7</v>
      </c>
      <c r="H647" t="s">
        <v>11</v>
      </c>
    </row>
    <row r="648" spans="1:8" x14ac:dyDescent="0.25">
      <c r="A648" t="s">
        <v>6</v>
      </c>
      <c r="B648">
        <v>690</v>
      </c>
      <c r="C648" t="s">
        <v>129</v>
      </c>
      <c r="E648">
        <v>2016</v>
      </c>
      <c r="F648">
        <v>14.3364999999999</v>
      </c>
      <c r="G648" t="s">
        <v>36</v>
      </c>
      <c r="H648" t="s">
        <v>11</v>
      </c>
    </row>
    <row r="649" spans="1:8" hidden="1" x14ac:dyDescent="0.25">
      <c r="A649" t="s">
        <v>160</v>
      </c>
      <c r="B649">
        <v>508</v>
      </c>
      <c r="C649" t="s">
        <v>104</v>
      </c>
      <c r="E649">
        <v>2017</v>
      </c>
      <c r="F649">
        <v>40.666008999999903</v>
      </c>
      <c r="G649" t="s">
        <v>7</v>
      </c>
      <c r="H649" t="s">
        <v>11</v>
      </c>
    </row>
    <row r="650" spans="1:8" hidden="1" x14ac:dyDescent="0.25">
      <c r="A650" t="s">
        <v>160</v>
      </c>
      <c r="B650">
        <v>508</v>
      </c>
      <c r="C650" t="s">
        <v>104</v>
      </c>
      <c r="E650">
        <v>2018</v>
      </c>
      <c r="F650">
        <v>40.666008999999903</v>
      </c>
      <c r="G650" t="s">
        <v>7</v>
      </c>
      <c r="H650" t="s">
        <v>11</v>
      </c>
    </row>
    <row r="651" spans="1:8" hidden="1" x14ac:dyDescent="0.25">
      <c r="A651" t="s">
        <v>160</v>
      </c>
      <c r="B651">
        <v>516</v>
      </c>
      <c r="C651" t="s">
        <v>105</v>
      </c>
      <c r="E651">
        <v>2015</v>
      </c>
      <c r="F651">
        <v>30.553227100000001</v>
      </c>
      <c r="G651" t="s">
        <v>7</v>
      </c>
      <c r="H651" t="s">
        <v>11</v>
      </c>
    </row>
    <row r="652" spans="1:8" hidden="1" x14ac:dyDescent="0.25">
      <c r="A652" t="s">
        <v>160</v>
      </c>
      <c r="B652">
        <v>705</v>
      </c>
      <c r="C652" t="s">
        <v>134</v>
      </c>
      <c r="E652">
        <v>2016</v>
      </c>
      <c r="F652">
        <v>0.79659869999999999</v>
      </c>
      <c r="G652" t="s">
        <v>7</v>
      </c>
      <c r="H652" t="s">
        <v>11</v>
      </c>
    </row>
    <row r="653" spans="1:8" hidden="1" x14ac:dyDescent="0.25">
      <c r="A653" t="s">
        <v>160</v>
      </c>
      <c r="B653">
        <v>516</v>
      </c>
      <c r="C653" t="s">
        <v>105</v>
      </c>
      <c r="E653">
        <v>2017</v>
      </c>
      <c r="F653">
        <v>31.0383368</v>
      </c>
      <c r="G653" t="s">
        <v>36</v>
      </c>
      <c r="H653" t="s">
        <v>11</v>
      </c>
    </row>
    <row r="654" spans="1:8" hidden="1" x14ac:dyDescent="0.25">
      <c r="A654" t="s">
        <v>160</v>
      </c>
      <c r="B654">
        <v>516</v>
      </c>
      <c r="C654" t="s">
        <v>105</v>
      </c>
      <c r="E654">
        <v>2018</v>
      </c>
      <c r="F654">
        <v>31.2830698</v>
      </c>
      <c r="G654" t="s">
        <v>36</v>
      </c>
      <c r="H654" t="s">
        <v>11</v>
      </c>
    </row>
    <row r="655" spans="1:8" hidden="1" x14ac:dyDescent="0.25">
      <c r="A655" t="s">
        <v>160</v>
      </c>
      <c r="B655">
        <v>524</v>
      </c>
      <c r="C655" t="s">
        <v>106</v>
      </c>
      <c r="E655">
        <v>2015</v>
      </c>
      <c r="F655">
        <v>10.4353880999999</v>
      </c>
      <c r="G655" t="s">
        <v>7</v>
      </c>
      <c r="H655" t="s">
        <v>11</v>
      </c>
    </row>
    <row r="656" spans="1:8" x14ac:dyDescent="0.25">
      <c r="A656" t="s">
        <v>6</v>
      </c>
      <c r="B656">
        <v>694</v>
      </c>
      <c r="C656" t="s">
        <v>130</v>
      </c>
      <c r="E656">
        <v>2016</v>
      </c>
      <c r="F656">
        <v>79.423775399999897</v>
      </c>
      <c r="G656" t="s">
        <v>7</v>
      </c>
      <c r="H656" t="s">
        <v>11</v>
      </c>
    </row>
    <row r="657" spans="1:8" hidden="1" x14ac:dyDescent="0.25">
      <c r="A657" t="s">
        <v>160</v>
      </c>
      <c r="B657">
        <v>524</v>
      </c>
      <c r="C657" t="s">
        <v>106</v>
      </c>
      <c r="E657">
        <v>2017</v>
      </c>
      <c r="F657">
        <v>9.5602063000000008</v>
      </c>
      <c r="G657" t="s">
        <v>7</v>
      </c>
      <c r="H657" t="s">
        <v>11</v>
      </c>
    </row>
    <row r="658" spans="1:8" hidden="1" x14ac:dyDescent="0.25">
      <c r="A658" t="s">
        <v>160</v>
      </c>
      <c r="B658">
        <v>524</v>
      </c>
      <c r="C658" t="s">
        <v>106</v>
      </c>
      <c r="E658">
        <v>2018</v>
      </c>
      <c r="F658">
        <v>10.331866700000001</v>
      </c>
      <c r="G658" t="s">
        <v>7</v>
      </c>
      <c r="H658" t="s">
        <v>11</v>
      </c>
    </row>
    <row r="659" spans="1:8" hidden="1" x14ac:dyDescent="0.25">
      <c r="A659" t="s">
        <v>160</v>
      </c>
      <c r="B659">
        <v>528</v>
      </c>
      <c r="C659" t="s">
        <v>107</v>
      </c>
      <c r="E659">
        <v>2015</v>
      </c>
      <c r="F659">
        <v>1.5394756999999999</v>
      </c>
      <c r="G659" t="s">
        <v>7</v>
      </c>
      <c r="H659" t="s">
        <v>11</v>
      </c>
    </row>
    <row r="660" spans="1:8" hidden="1" x14ac:dyDescent="0.25">
      <c r="A660" t="s">
        <v>160</v>
      </c>
      <c r="B660">
        <v>710</v>
      </c>
      <c r="C660" t="s">
        <v>135</v>
      </c>
      <c r="E660">
        <v>2016</v>
      </c>
      <c r="F660">
        <v>17.9961854999999</v>
      </c>
      <c r="G660" t="s">
        <v>7</v>
      </c>
      <c r="H660" t="s">
        <v>11</v>
      </c>
    </row>
    <row r="661" spans="1:8" hidden="1" x14ac:dyDescent="0.25">
      <c r="A661" t="s">
        <v>160</v>
      </c>
      <c r="B661">
        <v>528</v>
      </c>
      <c r="C661" t="s">
        <v>107</v>
      </c>
      <c r="E661">
        <v>2017</v>
      </c>
      <c r="F661">
        <v>1.4741229</v>
      </c>
      <c r="G661" t="s">
        <v>7</v>
      </c>
      <c r="H661" t="s">
        <v>11</v>
      </c>
    </row>
    <row r="662" spans="1:8" hidden="1" x14ac:dyDescent="0.25">
      <c r="A662" t="s">
        <v>160</v>
      </c>
      <c r="B662">
        <v>528</v>
      </c>
      <c r="C662" t="s">
        <v>107</v>
      </c>
      <c r="E662">
        <v>2018</v>
      </c>
      <c r="F662">
        <v>1.6878964000000001</v>
      </c>
      <c r="G662" t="s">
        <v>7</v>
      </c>
      <c r="H662" t="s">
        <v>11</v>
      </c>
    </row>
    <row r="663" spans="1:8" hidden="1" x14ac:dyDescent="0.25">
      <c r="A663" t="s">
        <v>160</v>
      </c>
      <c r="B663">
        <v>554</v>
      </c>
      <c r="C663" t="s">
        <v>110</v>
      </c>
      <c r="E663">
        <v>2015</v>
      </c>
      <c r="F663">
        <v>2.7895748999999999</v>
      </c>
      <c r="G663" t="s">
        <v>7</v>
      </c>
      <c r="H663" t="s">
        <v>11</v>
      </c>
    </row>
    <row r="664" spans="1:8" x14ac:dyDescent="0.25">
      <c r="A664" t="s">
        <v>6</v>
      </c>
      <c r="B664">
        <v>702</v>
      </c>
      <c r="C664" t="s">
        <v>131</v>
      </c>
      <c r="E664">
        <v>2016</v>
      </c>
      <c r="F664">
        <v>3.0877021</v>
      </c>
      <c r="G664" t="s">
        <v>36</v>
      </c>
      <c r="H664" t="s">
        <v>11</v>
      </c>
    </row>
    <row r="665" spans="1:8" hidden="1" x14ac:dyDescent="0.25">
      <c r="A665" t="s">
        <v>160</v>
      </c>
      <c r="B665">
        <v>554</v>
      </c>
      <c r="C665" t="s">
        <v>110</v>
      </c>
      <c r="E665">
        <v>2017</v>
      </c>
      <c r="F665">
        <v>4.1730903999999898</v>
      </c>
      <c r="G665" t="s">
        <v>7</v>
      </c>
      <c r="H665" t="s">
        <v>11</v>
      </c>
    </row>
    <row r="666" spans="1:8" hidden="1" x14ac:dyDescent="0.25">
      <c r="A666" t="s">
        <v>160</v>
      </c>
      <c r="B666">
        <v>554</v>
      </c>
      <c r="C666" t="s">
        <v>110</v>
      </c>
      <c r="E666">
        <v>2018</v>
      </c>
      <c r="F666">
        <v>4.4628528999999899</v>
      </c>
      <c r="G666" t="s">
        <v>7</v>
      </c>
      <c r="H666" t="s">
        <v>11</v>
      </c>
    </row>
    <row r="667" spans="1:8" hidden="1" x14ac:dyDescent="0.25">
      <c r="A667" t="s">
        <v>160</v>
      </c>
      <c r="B667">
        <v>566</v>
      </c>
      <c r="C667" t="s">
        <v>112</v>
      </c>
      <c r="E667">
        <v>2015</v>
      </c>
      <c r="F667">
        <v>6.5335830000000001</v>
      </c>
      <c r="G667" t="s">
        <v>36</v>
      </c>
      <c r="H667" t="s">
        <v>11</v>
      </c>
    </row>
    <row r="668" spans="1:8" hidden="1" x14ac:dyDescent="0.25">
      <c r="A668" t="s">
        <v>160</v>
      </c>
      <c r="B668">
        <v>716</v>
      </c>
      <c r="C668" t="s">
        <v>136</v>
      </c>
      <c r="E668">
        <v>2016</v>
      </c>
      <c r="F668">
        <v>36.715645600000002</v>
      </c>
      <c r="G668" t="s">
        <v>7</v>
      </c>
      <c r="H668" t="s">
        <v>11</v>
      </c>
    </row>
    <row r="669" spans="1:8" hidden="1" x14ac:dyDescent="0.25">
      <c r="A669" t="s">
        <v>160</v>
      </c>
      <c r="B669">
        <v>566</v>
      </c>
      <c r="C669" t="s">
        <v>112</v>
      </c>
      <c r="E669">
        <v>2017</v>
      </c>
      <c r="F669">
        <v>8.1501117000000001</v>
      </c>
      <c r="G669" t="s">
        <v>36</v>
      </c>
      <c r="H669" t="s">
        <v>11</v>
      </c>
    </row>
    <row r="670" spans="1:8" hidden="1" x14ac:dyDescent="0.25">
      <c r="A670" t="s">
        <v>160</v>
      </c>
      <c r="B670">
        <v>566</v>
      </c>
      <c r="C670" t="s">
        <v>112</v>
      </c>
      <c r="E670">
        <v>2018</v>
      </c>
      <c r="F670">
        <v>9.0853114000000001</v>
      </c>
      <c r="G670" t="s">
        <v>36</v>
      </c>
      <c r="H670" t="s">
        <v>11</v>
      </c>
    </row>
    <row r="671" spans="1:8" hidden="1" x14ac:dyDescent="0.25">
      <c r="A671" t="s">
        <v>160</v>
      </c>
      <c r="B671">
        <v>578</v>
      </c>
      <c r="C671" t="s">
        <v>113</v>
      </c>
      <c r="E671">
        <v>2015</v>
      </c>
      <c r="F671">
        <v>1.1369799999999901</v>
      </c>
      <c r="G671" t="s">
        <v>7</v>
      </c>
      <c r="H671" t="s">
        <v>11</v>
      </c>
    </row>
    <row r="672" spans="1:8" x14ac:dyDescent="0.25">
      <c r="A672" t="s">
        <v>6</v>
      </c>
      <c r="B672">
        <v>703</v>
      </c>
      <c r="C672" t="s">
        <v>132</v>
      </c>
      <c r="E672">
        <v>2016</v>
      </c>
      <c r="F672">
        <v>5.31068289999999</v>
      </c>
      <c r="G672" t="s">
        <v>7</v>
      </c>
      <c r="H672" t="s">
        <v>11</v>
      </c>
    </row>
    <row r="673" spans="1:8" hidden="1" x14ac:dyDescent="0.25">
      <c r="A673" t="s">
        <v>160</v>
      </c>
      <c r="B673">
        <v>578</v>
      </c>
      <c r="C673" t="s">
        <v>113</v>
      </c>
      <c r="E673">
        <v>2017</v>
      </c>
      <c r="F673">
        <v>1.12027809999999</v>
      </c>
      <c r="G673" t="s">
        <v>7</v>
      </c>
      <c r="H673" t="s">
        <v>11</v>
      </c>
    </row>
    <row r="674" spans="1:8" hidden="1" x14ac:dyDescent="0.25">
      <c r="A674" t="s">
        <v>160</v>
      </c>
      <c r="B674">
        <v>578</v>
      </c>
      <c r="C674" t="s">
        <v>113</v>
      </c>
      <c r="E674">
        <v>2018</v>
      </c>
      <c r="F674">
        <v>1.1442242</v>
      </c>
      <c r="G674" t="s">
        <v>7</v>
      </c>
      <c r="H674" t="s">
        <v>11</v>
      </c>
    </row>
    <row r="675" spans="1:8" hidden="1" x14ac:dyDescent="0.25">
      <c r="A675" t="s">
        <v>160</v>
      </c>
      <c r="B675">
        <v>604</v>
      </c>
      <c r="C675" t="s">
        <v>117</v>
      </c>
      <c r="E675">
        <v>2015</v>
      </c>
      <c r="F675">
        <v>8.9981161000000007</v>
      </c>
      <c r="G675" t="s">
        <v>7</v>
      </c>
      <c r="H675" t="s">
        <v>11</v>
      </c>
    </row>
    <row r="676" spans="1:8" hidden="1" x14ac:dyDescent="0.25">
      <c r="A676" t="s">
        <v>160</v>
      </c>
      <c r="B676">
        <v>608</v>
      </c>
      <c r="C676" t="s">
        <v>118</v>
      </c>
      <c r="E676">
        <v>2015</v>
      </c>
      <c r="F676">
        <v>12.186438300000001</v>
      </c>
      <c r="G676" t="s">
        <v>7</v>
      </c>
      <c r="H676" t="s">
        <v>11</v>
      </c>
    </row>
    <row r="677" spans="1:8" hidden="1" x14ac:dyDescent="0.25">
      <c r="A677" t="s">
        <v>160</v>
      </c>
      <c r="B677">
        <v>724</v>
      </c>
      <c r="C677" t="s">
        <v>137</v>
      </c>
      <c r="E677">
        <v>2016</v>
      </c>
      <c r="F677">
        <v>1.3432123</v>
      </c>
      <c r="G677" t="s">
        <v>7</v>
      </c>
      <c r="H677" t="s">
        <v>11</v>
      </c>
    </row>
    <row r="678" spans="1:8" hidden="1" x14ac:dyDescent="0.25">
      <c r="A678" t="s">
        <v>160</v>
      </c>
      <c r="B678">
        <v>608</v>
      </c>
      <c r="C678" t="s">
        <v>118</v>
      </c>
      <c r="E678">
        <v>2017</v>
      </c>
      <c r="F678">
        <v>16.1867757999999</v>
      </c>
      <c r="G678" t="s">
        <v>7</v>
      </c>
      <c r="H678" t="s">
        <v>11</v>
      </c>
    </row>
    <row r="679" spans="1:8" hidden="1" x14ac:dyDescent="0.25">
      <c r="A679" t="s">
        <v>160</v>
      </c>
      <c r="B679">
        <v>608</v>
      </c>
      <c r="C679" t="s">
        <v>118</v>
      </c>
      <c r="E679">
        <v>2018</v>
      </c>
      <c r="F679">
        <v>17.6262428</v>
      </c>
      <c r="G679" t="s">
        <v>7</v>
      </c>
      <c r="H679" t="s">
        <v>11</v>
      </c>
    </row>
    <row r="680" spans="1:8" hidden="1" x14ac:dyDescent="0.25">
      <c r="A680" t="s">
        <v>160</v>
      </c>
      <c r="B680">
        <v>616</v>
      </c>
      <c r="C680" t="s">
        <v>119</v>
      </c>
      <c r="E680">
        <v>2015</v>
      </c>
      <c r="F680">
        <v>1.8088872999999901</v>
      </c>
      <c r="G680" t="s">
        <v>7</v>
      </c>
      <c r="H680" t="s">
        <v>11</v>
      </c>
    </row>
    <row r="681" spans="1:8" x14ac:dyDescent="0.25">
      <c r="A681" t="s">
        <v>6</v>
      </c>
      <c r="B681">
        <v>705</v>
      </c>
      <c r="C681" t="s">
        <v>134</v>
      </c>
      <c r="E681">
        <v>2016</v>
      </c>
      <c r="F681">
        <v>11.847838299999999</v>
      </c>
      <c r="G681" t="s">
        <v>7</v>
      </c>
      <c r="H681" t="s">
        <v>11</v>
      </c>
    </row>
    <row r="682" spans="1:8" hidden="1" x14ac:dyDescent="0.25">
      <c r="A682" t="s">
        <v>160</v>
      </c>
      <c r="B682">
        <v>616</v>
      </c>
      <c r="C682" t="s">
        <v>119</v>
      </c>
      <c r="E682">
        <v>2017</v>
      </c>
      <c r="F682">
        <v>0.74105759999999898</v>
      </c>
      <c r="G682" t="s">
        <v>7</v>
      </c>
      <c r="H682" t="s">
        <v>11</v>
      </c>
    </row>
    <row r="683" spans="1:8" hidden="1" x14ac:dyDescent="0.25">
      <c r="A683" t="s">
        <v>160</v>
      </c>
      <c r="B683">
        <v>616</v>
      </c>
      <c r="C683" t="s">
        <v>119</v>
      </c>
      <c r="E683">
        <v>2018</v>
      </c>
      <c r="F683">
        <v>0.49673329999999899</v>
      </c>
      <c r="G683" t="s">
        <v>7</v>
      </c>
      <c r="H683" t="s">
        <v>11</v>
      </c>
    </row>
    <row r="684" spans="1:8" hidden="1" x14ac:dyDescent="0.25">
      <c r="A684" t="s">
        <v>160</v>
      </c>
      <c r="B684">
        <v>620</v>
      </c>
      <c r="C684" t="s">
        <v>120</v>
      </c>
      <c r="E684">
        <v>2015</v>
      </c>
      <c r="F684">
        <v>4.0698189999999901</v>
      </c>
      <c r="G684" t="s">
        <v>7</v>
      </c>
      <c r="H684" t="s">
        <v>11</v>
      </c>
    </row>
    <row r="685" spans="1:8" hidden="1" x14ac:dyDescent="0.25">
      <c r="A685" t="s">
        <v>160</v>
      </c>
      <c r="B685">
        <v>728</v>
      </c>
      <c r="C685" t="s">
        <v>138</v>
      </c>
      <c r="E685">
        <v>2016</v>
      </c>
      <c r="F685">
        <v>65.44</v>
      </c>
      <c r="G685" t="s">
        <v>36</v>
      </c>
      <c r="H685" t="s">
        <v>11</v>
      </c>
    </row>
    <row r="686" spans="1:8" hidden="1" x14ac:dyDescent="0.25">
      <c r="A686" t="s">
        <v>160</v>
      </c>
      <c r="B686">
        <v>620</v>
      </c>
      <c r="C686" t="s">
        <v>120</v>
      </c>
      <c r="E686">
        <v>2017</v>
      </c>
      <c r="F686">
        <v>3.2408049000000001</v>
      </c>
      <c r="G686" t="s">
        <v>7</v>
      </c>
      <c r="H686" t="s">
        <v>11</v>
      </c>
    </row>
    <row r="687" spans="1:8" hidden="1" x14ac:dyDescent="0.25">
      <c r="A687" t="s">
        <v>160</v>
      </c>
      <c r="B687">
        <v>620</v>
      </c>
      <c r="C687" t="s">
        <v>120</v>
      </c>
      <c r="E687">
        <v>2018</v>
      </c>
      <c r="F687">
        <v>2.8681765000000001</v>
      </c>
      <c r="G687" t="s">
        <v>7</v>
      </c>
      <c r="H687" t="s">
        <v>11</v>
      </c>
    </row>
    <row r="688" spans="1:8" hidden="1" x14ac:dyDescent="0.25">
      <c r="A688" t="s">
        <v>160</v>
      </c>
      <c r="B688">
        <v>642</v>
      </c>
      <c r="C688" t="s">
        <v>121</v>
      </c>
      <c r="E688">
        <v>2015</v>
      </c>
      <c r="F688">
        <v>5.6154729999999899</v>
      </c>
      <c r="G688" t="s">
        <v>7</v>
      </c>
      <c r="H688" t="s">
        <v>11</v>
      </c>
    </row>
    <row r="689" spans="1:8" x14ac:dyDescent="0.25">
      <c r="A689" t="s">
        <v>6</v>
      </c>
      <c r="B689">
        <v>710</v>
      </c>
      <c r="C689" t="s">
        <v>135</v>
      </c>
      <c r="E689">
        <v>2016</v>
      </c>
      <c r="F689">
        <v>42.869486099999897</v>
      </c>
      <c r="G689" t="s">
        <v>7</v>
      </c>
      <c r="H689" t="s">
        <v>11</v>
      </c>
    </row>
    <row r="690" spans="1:8" hidden="1" x14ac:dyDescent="0.25">
      <c r="A690" t="s">
        <v>160</v>
      </c>
      <c r="B690">
        <v>642</v>
      </c>
      <c r="C690" t="s">
        <v>121</v>
      </c>
      <c r="E690">
        <v>2017</v>
      </c>
      <c r="F690">
        <v>4.0387341000000001</v>
      </c>
      <c r="G690" t="s">
        <v>7</v>
      </c>
      <c r="H690" t="s">
        <v>11</v>
      </c>
    </row>
    <row r="691" spans="1:8" hidden="1" x14ac:dyDescent="0.25">
      <c r="A691" t="s">
        <v>160</v>
      </c>
      <c r="B691">
        <v>642</v>
      </c>
      <c r="C691" t="s">
        <v>121</v>
      </c>
      <c r="E691">
        <v>2018</v>
      </c>
      <c r="F691">
        <v>3.41760619999999</v>
      </c>
      <c r="G691" t="s">
        <v>7</v>
      </c>
      <c r="H691" t="s">
        <v>11</v>
      </c>
    </row>
    <row r="692" spans="1:8" hidden="1" x14ac:dyDescent="0.25">
      <c r="A692" t="s">
        <v>160</v>
      </c>
      <c r="B692">
        <v>643</v>
      </c>
      <c r="C692" t="s">
        <v>122</v>
      </c>
      <c r="E692">
        <v>2015</v>
      </c>
      <c r="F692">
        <v>0.69369649999999905</v>
      </c>
      <c r="G692" t="s">
        <v>36</v>
      </c>
      <c r="H692" t="s">
        <v>11</v>
      </c>
    </row>
    <row r="693" spans="1:8" hidden="1" x14ac:dyDescent="0.25">
      <c r="A693" t="s">
        <v>160</v>
      </c>
      <c r="B693">
        <v>729</v>
      </c>
      <c r="C693" t="s">
        <v>139</v>
      </c>
      <c r="E693">
        <v>2016</v>
      </c>
      <c r="F693">
        <v>14.4407505999999</v>
      </c>
      <c r="G693" t="s">
        <v>36</v>
      </c>
      <c r="H693" t="s">
        <v>11</v>
      </c>
    </row>
    <row r="694" spans="1:8" hidden="1" x14ac:dyDescent="0.25">
      <c r="A694" t="s">
        <v>160</v>
      </c>
      <c r="B694">
        <v>643</v>
      </c>
      <c r="C694" t="s">
        <v>122</v>
      </c>
      <c r="E694">
        <v>2017</v>
      </c>
      <c r="F694">
        <v>0.60022200000000003</v>
      </c>
      <c r="G694" t="s">
        <v>36</v>
      </c>
      <c r="H694" t="s">
        <v>11</v>
      </c>
    </row>
    <row r="695" spans="1:8" hidden="1" x14ac:dyDescent="0.25">
      <c r="A695" t="s">
        <v>160</v>
      </c>
      <c r="B695">
        <v>643</v>
      </c>
      <c r="C695" t="s">
        <v>122</v>
      </c>
      <c r="E695">
        <v>2018</v>
      </c>
      <c r="F695">
        <v>0.75653729999999897</v>
      </c>
      <c r="G695" t="s">
        <v>36</v>
      </c>
      <c r="H695" t="s">
        <v>11</v>
      </c>
    </row>
    <row r="696" spans="1:8" hidden="1" x14ac:dyDescent="0.25">
      <c r="A696" t="s">
        <v>160</v>
      </c>
      <c r="B696">
        <v>662</v>
      </c>
      <c r="C696" t="s">
        <v>124</v>
      </c>
      <c r="E696">
        <v>2015</v>
      </c>
      <c r="F696">
        <v>4.51</v>
      </c>
      <c r="G696" t="s">
        <v>36</v>
      </c>
      <c r="H696" t="s">
        <v>11</v>
      </c>
    </row>
    <row r="697" spans="1:8" x14ac:dyDescent="0.25">
      <c r="A697" t="s">
        <v>6</v>
      </c>
      <c r="B697">
        <v>728</v>
      </c>
      <c r="C697" t="s">
        <v>138</v>
      </c>
      <c r="E697">
        <v>2016</v>
      </c>
      <c r="F697">
        <v>85.11</v>
      </c>
      <c r="G697" t="s">
        <v>36</v>
      </c>
      <c r="H697" t="s">
        <v>11</v>
      </c>
    </row>
    <row r="698" spans="1:8" hidden="1" x14ac:dyDescent="0.25">
      <c r="A698" t="s">
        <v>160</v>
      </c>
      <c r="B698">
        <v>662</v>
      </c>
      <c r="C698" t="s">
        <v>124</v>
      </c>
      <c r="E698">
        <v>2017</v>
      </c>
      <c r="F698">
        <v>4.51</v>
      </c>
      <c r="G698" t="s">
        <v>36</v>
      </c>
      <c r="H698" t="s">
        <v>11</v>
      </c>
    </row>
    <row r="699" spans="1:8" hidden="1" x14ac:dyDescent="0.25">
      <c r="A699" t="s">
        <v>160</v>
      </c>
      <c r="B699">
        <v>686</v>
      </c>
      <c r="C699" t="s">
        <v>127</v>
      </c>
      <c r="E699">
        <v>2015</v>
      </c>
      <c r="F699">
        <v>14.523785799999899</v>
      </c>
      <c r="G699" t="s">
        <v>7</v>
      </c>
      <c r="H699" t="s">
        <v>11</v>
      </c>
    </row>
    <row r="700" spans="1:8" hidden="1" x14ac:dyDescent="0.25">
      <c r="A700" t="s">
        <v>160</v>
      </c>
      <c r="B700">
        <v>748</v>
      </c>
      <c r="C700" t="s">
        <v>141</v>
      </c>
      <c r="E700">
        <v>2016</v>
      </c>
      <c r="F700">
        <v>29.378301299999901</v>
      </c>
      <c r="G700" t="s">
        <v>7</v>
      </c>
      <c r="H700" t="s">
        <v>11</v>
      </c>
    </row>
    <row r="701" spans="1:8" hidden="1" x14ac:dyDescent="0.25">
      <c r="A701" t="s">
        <v>160</v>
      </c>
      <c r="B701">
        <v>686</v>
      </c>
      <c r="C701" t="s">
        <v>127</v>
      </c>
      <c r="E701">
        <v>2017</v>
      </c>
      <c r="F701">
        <v>15.3041953</v>
      </c>
      <c r="G701" t="s">
        <v>7</v>
      </c>
      <c r="H701" t="s">
        <v>11</v>
      </c>
    </row>
    <row r="702" spans="1:8" hidden="1" x14ac:dyDescent="0.25">
      <c r="A702" t="s">
        <v>160</v>
      </c>
      <c r="B702">
        <v>686</v>
      </c>
      <c r="C702" t="s">
        <v>127</v>
      </c>
      <c r="E702">
        <v>2018</v>
      </c>
      <c r="F702">
        <v>16.6692655999999</v>
      </c>
      <c r="G702" t="s">
        <v>7</v>
      </c>
      <c r="H702" t="s">
        <v>11</v>
      </c>
    </row>
    <row r="703" spans="1:8" hidden="1" x14ac:dyDescent="0.25">
      <c r="A703" t="s">
        <v>160</v>
      </c>
      <c r="B703">
        <v>688</v>
      </c>
      <c r="C703" t="s">
        <v>128</v>
      </c>
      <c r="E703">
        <v>2015</v>
      </c>
      <c r="F703">
        <v>1.7230776999999899</v>
      </c>
      <c r="G703" t="s">
        <v>7</v>
      </c>
      <c r="H703" t="s">
        <v>11</v>
      </c>
    </row>
    <row r="704" spans="1:8" x14ac:dyDescent="0.25">
      <c r="A704" t="s">
        <v>6</v>
      </c>
      <c r="B704">
        <v>724</v>
      </c>
      <c r="C704" t="s">
        <v>137</v>
      </c>
      <c r="E704">
        <v>2016</v>
      </c>
      <c r="F704">
        <v>7.5387563000000002</v>
      </c>
      <c r="G704" t="s">
        <v>7</v>
      </c>
      <c r="H704" t="s">
        <v>11</v>
      </c>
    </row>
    <row r="705" spans="1:8" hidden="1" x14ac:dyDescent="0.25">
      <c r="A705" t="s">
        <v>160</v>
      </c>
      <c r="B705">
        <v>688</v>
      </c>
      <c r="C705" t="s">
        <v>128</v>
      </c>
      <c r="E705">
        <v>2017</v>
      </c>
      <c r="F705">
        <v>1.9142265999999999</v>
      </c>
      <c r="G705" t="s">
        <v>7</v>
      </c>
      <c r="H705" t="s">
        <v>11</v>
      </c>
    </row>
    <row r="706" spans="1:8" hidden="1" x14ac:dyDescent="0.25">
      <c r="A706" t="s">
        <v>160</v>
      </c>
      <c r="B706">
        <v>688</v>
      </c>
      <c r="C706" t="s">
        <v>128</v>
      </c>
      <c r="E706">
        <v>2018</v>
      </c>
      <c r="F706">
        <v>2.0030915</v>
      </c>
      <c r="G706" t="s">
        <v>7</v>
      </c>
      <c r="H706" t="s">
        <v>11</v>
      </c>
    </row>
    <row r="707" spans="1:8" hidden="1" x14ac:dyDescent="0.25">
      <c r="A707" t="s">
        <v>160</v>
      </c>
      <c r="B707">
        <v>690</v>
      </c>
      <c r="C707" t="s">
        <v>129</v>
      </c>
      <c r="E707">
        <v>2015</v>
      </c>
      <c r="F707">
        <v>3.2006999999999901</v>
      </c>
      <c r="G707" t="s">
        <v>36</v>
      </c>
      <c r="H707" t="s">
        <v>11</v>
      </c>
    </row>
    <row r="708" spans="1:8" hidden="1" x14ac:dyDescent="0.25">
      <c r="A708" t="s">
        <v>160</v>
      </c>
      <c r="B708">
        <v>752</v>
      </c>
      <c r="C708" t="s">
        <v>142</v>
      </c>
      <c r="E708">
        <v>2016</v>
      </c>
      <c r="F708">
        <v>1.0109675</v>
      </c>
      <c r="G708" t="s">
        <v>7</v>
      </c>
      <c r="H708" t="s">
        <v>11</v>
      </c>
    </row>
    <row r="709" spans="1:8" hidden="1" x14ac:dyDescent="0.25">
      <c r="A709" t="s">
        <v>160</v>
      </c>
      <c r="B709">
        <v>690</v>
      </c>
      <c r="C709" t="s">
        <v>129</v>
      </c>
      <c r="E709">
        <v>2017</v>
      </c>
      <c r="F709">
        <v>3.2006999999999901</v>
      </c>
      <c r="G709" t="s">
        <v>36</v>
      </c>
      <c r="H709" t="s">
        <v>11</v>
      </c>
    </row>
    <row r="710" spans="1:8" hidden="1" x14ac:dyDescent="0.25">
      <c r="A710" t="s">
        <v>160</v>
      </c>
      <c r="B710">
        <v>694</v>
      </c>
      <c r="C710" t="s">
        <v>130</v>
      </c>
      <c r="E710">
        <v>2015</v>
      </c>
      <c r="F710">
        <v>30.4450831999999</v>
      </c>
      <c r="G710" t="s">
        <v>7</v>
      </c>
      <c r="H710" t="s">
        <v>11</v>
      </c>
    </row>
    <row r="711" spans="1:8" x14ac:dyDescent="0.25">
      <c r="A711" t="s">
        <v>6</v>
      </c>
      <c r="B711">
        <v>729</v>
      </c>
      <c r="C711" t="s">
        <v>139</v>
      </c>
      <c r="E711">
        <v>2016</v>
      </c>
      <c r="F711">
        <v>43.923107899999998</v>
      </c>
      <c r="G711" t="s">
        <v>36</v>
      </c>
      <c r="H711" t="s">
        <v>11</v>
      </c>
    </row>
    <row r="712" spans="1:8" hidden="1" x14ac:dyDescent="0.25">
      <c r="A712" t="s">
        <v>160</v>
      </c>
      <c r="B712">
        <v>694</v>
      </c>
      <c r="C712" t="s">
        <v>130</v>
      </c>
      <c r="E712">
        <v>2017</v>
      </c>
      <c r="F712">
        <v>31.339236700000001</v>
      </c>
      <c r="G712" t="s">
        <v>7</v>
      </c>
      <c r="H712" t="s">
        <v>11</v>
      </c>
    </row>
    <row r="713" spans="1:8" hidden="1" x14ac:dyDescent="0.25">
      <c r="A713" t="s">
        <v>160</v>
      </c>
      <c r="B713">
        <v>694</v>
      </c>
      <c r="C713" t="s">
        <v>130</v>
      </c>
      <c r="E713">
        <v>2018</v>
      </c>
      <c r="F713">
        <v>31.795005999999901</v>
      </c>
      <c r="G713" t="s">
        <v>7</v>
      </c>
      <c r="H713" t="s">
        <v>11</v>
      </c>
    </row>
    <row r="714" spans="1:8" hidden="1" x14ac:dyDescent="0.25">
      <c r="A714" t="s">
        <v>160</v>
      </c>
      <c r="B714">
        <v>702</v>
      </c>
      <c r="C714" t="s">
        <v>131</v>
      </c>
      <c r="E714">
        <v>2015</v>
      </c>
      <c r="F714">
        <v>1.0246435</v>
      </c>
      <c r="G714" t="s">
        <v>36</v>
      </c>
      <c r="H714" t="s">
        <v>11</v>
      </c>
    </row>
    <row r="715" spans="1:8" hidden="1" x14ac:dyDescent="0.25">
      <c r="A715" t="s">
        <v>160</v>
      </c>
      <c r="B715">
        <v>756</v>
      </c>
      <c r="C715" t="s">
        <v>143</v>
      </c>
      <c r="E715">
        <v>2016</v>
      </c>
      <c r="F715">
        <v>1.2739910000000001</v>
      </c>
      <c r="G715" t="s">
        <v>7</v>
      </c>
      <c r="H715" t="s">
        <v>11</v>
      </c>
    </row>
    <row r="716" spans="1:8" hidden="1" x14ac:dyDescent="0.25">
      <c r="A716" t="s">
        <v>160</v>
      </c>
      <c r="B716">
        <v>702</v>
      </c>
      <c r="C716" t="s">
        <v>131</v>
      </c>
      <c r="E716">
        <v>2017</v>
      </c>
      <c r="F716">
        <v>1.4309647999999899</v>
      </c>
      <c r="G716" t="s">
        <v>7</v>
      </c>
      <c r="H716" t="s">
        <v>11</v>
      </c>
    </row>
    <row r="717" spans="1:8" hidden="1" x14ac:dyDescent="0.25">
      <c r="A717" t="s">
        <v>160</v>
      </c>
      <c r="B717">
        <v>702</v>
      </c>
      <c r="C717" t="s">
        <v>131</v>
      </c>
      <c r="E717">
        <v>2018</v>
      </c>
      <c r="F717">
        <v>1.4009651999999899</v>
      </c>
      <c r="G717" t="s">
        <v>7</v>
      </c>
      <c r="H717" t="s">
        <v>11</v>
      </c>
    </row>
    <row r="718" spans="1:8" hidden="1" x14ac:dyDescent="0.25">
      <c r="A718" t="s">
        <v>160</v>
      </c>
      <c r="B718">
        <v>703</v>
      </c>
      <c r="C718" t="s">
        <v>132</v>
      </c>
      <c r="E718">
        <v>2015</v>
      </c>
      <c r="F718">
        <v>1.0535677000000001</v>
      </c>
      <c r="G718" t="s">
        <v>7</v>
      </c>
      <c r="H718" t="s">
        <v>11</v>
      </c>
    </row>
    <row r="719" spans="1:8" x14ac:dyDescent="0.25">
      <c r="A719" t="s">
        <v>6</v>
      </c>
      <c r="B719">
        <v>752</v>
      </c>
      <c r="C719" t="s">
        <v>142</v>
      </c>
      <c r="E719">
        <v>2016</v>
      </c>
      <c r="F719">
        <v>5.3304350999999901</v>
      </c>
      <c r="G719" t="s">
        <v>7</v>
      </c>
      <c r="H719" t="s">
        <v>11</v>
      </c>
    </row>
    <row r="720" spans="1:8" hidden="1" x14ac:dyDescent="0.25">
      <c r="A720" t="s">
        <v>160</v>
      </c>
      <c r="B720">
        <v>703</v>
      </c>
      <c r="C720" t="s">
        <v>132</v>
      </c>
      <c r="E720">
        <v>2017</v>
      </c>
      <c r="F720">
        <v>0.86473619999999995</v>
      </c>
      <c r="G720" t="s">
        <v>7</v>
      </c>
      <c r="H720" t="s">
        <v>11</v>
      </c>
    </row>
    <row r="721" spans="1:8" hidden="1" x14ac:dyDescent="0.25">
      <c r="A721" t="s">
        <v>160</v>
      </c>
      <c r="B721">
        <v>703</v>
      </c>
      <c r="C721" t="s">
        <v>132</v>
      </c>
      <c r="E721">
        <v>2018</v>
      </c>
      <c r="F721">
        <v>0.75526129999999903</v>
      </c>
      <c r="G721" t="s">
        <v>7</v>
      </c>
      <c r="H721" t="s">
        <v>11</v>
      </c>
    </row>
    <row r="722" spans="1:8" hidden="1" x14ac:dyDescent="0.25">
      <c r="A722" t="s">
        <v>160</v>
      </c>
      <c r="B722">
        <v>704</v>
      </c>
      <c r="C722" t="s">
        <v>133</v>
      </c>
      <c r="E722">
        <v>2017</v>
      </c>
      <c r="F722">
        <v>0.42</v>
      </c>
      <c r="G722" t="s">
        <v>36</v>
      </c>
      <c r="H722" t="s">
        <v>11</v>
      </c>
    </row>
    <row r="723" spans="1:8" hidden="1" x14ac:dyDescent="0.25">
      <c r="A723" t="s">
        <v>160</v>
      </c>
      <c r="B723">
        <v>704</v>
      </c>
      <c r="C723" t="s">
        <v>133</v>
      </c>
      <c r="E723">
        <v>2018</v>
      </c>
      <c r="F723">
        <v>0.42</v>
      </c>
      <c r="G723" t="s">
        <v>36</v>
      </c>
      <c r="H723" t="s">
        <v>11</v>
      </c>
    </row>
    <row r="724" spans="1:8" hidden="1" x14ac:dyDescent="0.25">
      <c r="A724" t="s">
        <v>160</v>
      </c>
      <c r="B724">
        <v>705</v>
      </c>
      <c r="C724" t="s">
        <v>134</v>
      </c>
      <c r="E724">
        <v>2015</v>
      </c>
      <c r="F724">
        <v>0.92471910000000002</v>
      </c>
      <c r="G724" t="s">
        <v>7</v>
      </c>
      <c r="H724" t="s">
        <v>11</v>
      </c>
    </row>
    <row r="725" spans="1:8" hidden="1" x14ac:dyDescent="0.25">
      <c r="A725" t="s">
        <v>160</v>
      </c>
      <c r="B725">
        <v>788</v>
      </c>
      <c r="C725" t="s">
        <v>145</v>
      </c>
      <c r="E725">
        <v>2016</v>
      </c>
      <c r="F725">
        <v>9.3260137000000007</v>
      </c>
      <c r="G725" t="s">
        <v>7</v>
      </c>
      <c r="H725" t="s">
        <v>11</v>
      </c>
    </row>
    <row r="726" spans="1:8" hidden="1" x14ac:dyDescent="0.25">
      <c r="A726" t="s">
        <v>160</v>
      </c>
      <c r="B726">
        <v>705</v>
      </c>
      <c r="C726" t="s">
        <v>134</v>
      </c>
      <c r="E726">
        <v>2017</v>
      </c>
      <c r="F726">
        <v>0.62963840000000004</v>
      </c>
      <c r="G726" t="s">
        <v>7</v>
      </c>
      <c r="H726" t="s">
        <v>11</v>
      </c>
    </row>
    <row r="727" spans="1:8" hidden="1" x14ac:dyDescent="0.25">
      <c r="A727" t="s">
        <v>160</v>
      </c>
      <c r="B727">
        <v>705</v>
      </c>
      <c r="C727" t="s">
        <v>134</v>
      </c>
      <c r="E727">
        <v>2018</v>
      </c>
      <c r="F727">
        <v>0.47190939999999998</v>
      </c>
      <c r="G727" t="s">
        <v>7</v>
      </c>
      <c r="H727" t="s">
        <v>11</v>
      </c>
    </row>
    <row r="728" spans="1:8" hidden="1" x14ac:dyDescent="0.25">
      <c r="A728" t="s">
        <v>160</v>
      </c>
      <c r="B728">
        <v>710</v>
      </c>
      <c r="C728" t="s">
        <v>135</v>
      </c>
      <c r="E728">
        <v>2015</v>
      </c>
      <c r="F728">
        <v>17.9961854999999</v>
      </c>
      <c r="G728" t="s">
        <v>7</v>
      </c>
      <c r="H728" t="s">
        <v>11</v>
      </c>
    </row>
    <row r="729" spans="1:8" x14ac:dyDescent="0.25">
      <c r="A729" t="s">
        <v>6</v>
      </c>
      <c r="B729">
        <v>756</v>
      </c>
      <c r="C729" t="s">
        <v>143</v>
      </c>
      <c r="E729">
        <v>2016</v>
      </c>
      <c r="F729">
        <v>4.1811936999999899</v>
      </c>
      <c r="G729" t="s">
        <v>7</v>
      </c>
      <c r="H729" t="s">
        <v>11</v>
      </c>
    </row>
    <row r="730" spans="1:8" hidden="1" x14ac:dyDescent="0.25">
      <c r="A730" t="s">
        <v>160</v>
      </c>
      <c r="B730">
        <v>716</v>
      </c>
      <c r="C730" t="s">
        <v>136</v>
      </c>
      <c r="E730">
        <v>2015</v>
      </c>
      <c r="F730">
        <v>35.473531000000001</v>
      </c>
      <c r="G730" t="s">
        <v>7</v>
      </c>
      <c r="H730" t="s">
        <v>11</v>
      </c>
    </row>
    <row r="731" spans="1:8" hidden="1" x14ac:dyDescent="0.25">
      <c r="A731" t="s">
        <v>160</v>
      </c>
      <c r="B731">
        <v>800</v>
      </c>
      <c r="C731" t="s">
        <v>147</v>
      </c>
      <c r="E731">
        <v>2016</v>
      </c>
      <c r="F731">
        <v>18.4792901</v>
      </c>
      <c r="G731" t="s">
        <v>7</v>
      </c>
      <c r="H731" t="s">
        <v>11</v>
      </c>
    </row>
    <row r="732" spans="1:8" hidden="1" x14ac:dyDescent="0.25">
      <c r="A732" t="s">
        <v>160</v>
      </c>
      <c r="B732">
        <v>716</v>
      </c>
      <c r="C732" t="s">
        <v>136</v>
      </c>
      <c r="E732">
        <v>2017</v>
      </c>
      <c r="F732">
        <v>35.905717199999899</v>
      </c>
      <c r="G732" t="s">
        <v>7</v>
      </c>
      <c r="H732" t="s">
        <v>11</v>
      </c>
    </row>
    <row r="733" spans="1:8" hidden="1" x14ac:dyDescent="0.25">
      <c r="A733" t="s">
        <v>160</v>
      </c>
      <c r="B733">
        <v>716</v>
      </c>
      <c r="C733" t="s">
        <v>136</v>
      </c>
      <c r="E733">
        <v>2018</v>
      </c>
      <c r="F733">
        <v>34.186757200000002</v>
      </c>
      <c r="G733" t="s">
        <v>7</v>
      </c>
      <c r="H733" t="s">
        <v>11</v>
      </c>
    </row>
    <row r="734" spans="1:8" hidden="1" x14ac:dyDescent="0.25">
      <c r="A734" t="s">
        <v>160</v>
      </c>
      <c r="B734">
        <v>724</v>
      </c>
      <c r="C734" t="s">
        <v>137</v>
      </c>
      <c r="E734">
        <v>2015</v>
      </c>
      <c r="F734">
        <v>1.1239626</v>
      </c>
      <c r="G734" t="s">
        <v>7</v>
      </c>
      <c r="H734" t="s">
        <v>11</v>
      </c>
    </row>
    <row r="735" spans="1:8" x14ac:dyDescent="0.25">
      <c r="A735" t="s">
        <v>6</v>
      </c>
      <c r="B735">
        <v>788</v>
      </c>
      <c r="C735" t="s">
        <v>145</v>
      </c>
      <c r="E735">
        <v>2016</v>
      </c>
      <c r="F735">
        <v>19.444765400000001</v>
      </c>
      <c r="G735" t="s">
        <v>7</v>
      </c>
      <c r="H735" t="s">
        <v>11</v>
      </c>
    </row>
    <row r="736" spans="1:8" hidden="1" x14ac:dyDescent="0.25">
      <c r="A736" t="s">
        <v>160</v>
      </c>
      <c r="B736">
        <v>724</v>
      </c>
      <c r="C736" t="s">
        <v>137</v>
      </c>
      <c r="E736">
        <v>2017</v>
      </c>
      <c r="F736">
        <v>1.4304842</v>
      </c>
      <c r="G736" t="s">
        <v>7</v>
      </c>
      <c r="H736" t="s">
        <v>11</v>
      </c>
    </row>
    <row r="737" spans="1:8" hidden="1" x14ac:dyDescent="0.25">
      <c r="A737" t="s">
        <v>160</v>
      </c>
      <c r="B737">
        <v>724</v>
      </c>
      <c r="C737" t="s">
        <v>137</v>
      </c>
      <c r="E737">
        <v>2018</v>
      </c>
      <c r="F737">
        <v>1.7636566</v>
      </c>
      <c r="G737" t="s">
        <v>7</v>
      </c>
      <c r="H737" t="s">
        <v>11</v>
      </c>
    </row>
    <row r="738" spans="1:8" hidden="1" x14ac:dyDescent="0.25">
      <c r="A738" t="s">
        <v>160</v>
      </c>
      <c r="B738">
        <v>728</v>
      </c>
      <c r="C738" t="s">
        <v>138</v>
      </c>
      <c r="E738">
        <v>2015</v>
      </c>
      <c r="F738">
        <v>65.44</v>
      </c>
      <c r="G738" t="s">
        <v>36</v>
      </c>
      <c r="H738" t="s">
        <v>11</v>
      </c>
    </row>
    <row r="739" spans="1:8" hidden="1" x14ac:dyDescent="0.25">
      <c r="A739" t="s">
        <v>160</v>
      </c>
      <c r="B739">
        <v>804</v>
      </c>
      <c r="C739" t="s">
        <v>148</v>
      </c>
      <c r="E739">
        <v>2016</v>
      </c>
      <c r="F739">
        <v>2.1510557000000001</v>
      </c>
      <c r="G739" t="s">
        <v>7</v>
      </c>
      <c r="H739" t="s">
        <v>11</v>
      </c>
    </row>
    <row r="740" spans="1:8" hidden="1" x14ac:dyDescent="0.25">
      <c r="A740" t="s">
        <v>160</v>
      </c>
      <c r="B740">
        <v>728</v>
      </c>
      <c r="C740" t="s">
        <v>138</v>
      </c>
      <c r="E740">
        <v>2017</v>
      </c>
      <c r="F740">
        <v>65.44</v>
      </c>
      <c r="G740" t="s">
        <v>36</v>
      </c>
      <c r="H740" t="s">
        <v>11</v>
      </c>
    </row>
    <row r="741" spans="1:8" hidden="1" x14ac:dyDescent="0.25">
      <c r="A741" t="s">
        <v>160</v>
      </c>
      <c r="B741">
        <v>728</v>
      </c>
      <c r="C741" t="s">
        <v>138</v>
      </c>
      <c r="E741">
        <v>2018</v>
      </c>
      <c r="F741">
        <v>63.721029899999998</v>
      </c>
      <c r="G741" t="s">
        <v>36</v>
      </c>
      <c r="H741" t="s">
        <v>11</v>
      </c>
    </row>
    <row r="742" spans="1:8" hidden="1" x14ac:dyDescent="0.25">
      <c r="A742" t="s">
        <v>160</v>
      </c>
      <c r="B742">
        <v>729</v>
      </c>
      <c r="C742" t="s">
        <v>139</v>
      </c>
      <c r="E742">
        <v>2015</v>
      </c>
      <c r="F742">
        <v>13.44026</v>
      </c>
      <c r="G742" t="s">
        <v>36</v>
      </c>
      <c r="H742" t="s">
        <v>11</v>
      </c>
    </row>
    <row r="743" spans="1:8" x14ac:dyDescent="0.25">
      <c r="A743" t="s">
        <v>6</v>
      </c>
      <c r="B743">
        <v>800</v>
      </c>
      <c r="C743" t="s">
        <v>147</v>
      </c>
      <c r="E743">
        <v>2016</v>
      </c>
      <c r="F743">
        <v>60.660041999999997</v>
      </c>
      <c r="G743" t="s">
        <v>7</v>
      </c>
      <c r="H743" t="s">
        <v>11</v>
      </c>
    </row>
    <row r="744" spans="1:8" hidden="1" x14ac:dyDescent="0.25">
      <c r="A744" t="s">
        <v>160</v>
      </c>
      <c r="B744">
        <v>729</v>
      </c>
      <c r="C744" t="s">
        <v>139</v>
      </c>
      <c r="E744">
        <v>2017</v>
      </c>
      <c r="F744">
        <v>15.417529199999899</v>
      </c>
      <c r="G744" t="s">
        <v>36</v>
      </c>
      <c r="H744" t="s">
        <v>11</v>
      </c>
    </row>
    <row r="745" spans="1:8" hidden="1" x14ac:dyDescent="0.25">
      <c r="A745" t="s">
        <v>160</v>
      </c>
      <c r="B745">
        <v>729</v>
      </c>
      <c r="C745" t="s">
        <v>139</v>
      </c>
      <c r="E745">
        <v>2018</v>
      </c>
      <c r="F745">
        <v>16.371220000000001</v>
      </c>
      <c r="G745" t="s">
        <v>36</v>
      </c>
      <c r="H745" t="s">
        <v>11</v>
      </c>
    </row>
    <row r="746" spans="1:8" hidden="1" x14ac:dyDescent="0.25">
      <c r="A746" t="s">
        <v>160</v>
      </c>
      <c r="B746">
        <v>748</v>
      </c>
      <c r="C746" t="s">
        <v>141</v>
      </c>
      <c r="E746">
        <v>2015</v>
      </c>
      <c r="F746">
        <v>29.378301299999901</v>
      </c>
      <c r="G746" t="s">
        <v>7</v>
      </c>
      <c r="H746" t="s">
        <v>11</v>
      </c>
    </row>
    <row r="747" spans="1:8" hidden="1" x14ac:dyDescent="0.25">
      <c r="A747" t="s">
        <v>160</v>
      </c>
      <c r="B747">
        <v>807</v>
      </c>
      <c r="C747" t="s">
        <v>149</v>
      </c>
      <c r="E747">
        <v>2016</v>
      </c>
      <c r="F747">
        <v>3.0772618999999901</v>
      </c>
      <c r="G747" t="s">
        <v>7</v>
      </c>
      <c r="H747" t="s">
        <v>11</v>
      </c>
    </row>
    <row r="748" spans="1:8" hidden="1" x14ac:dyDescent="0.25">
      <c r="A748" t="s">
        <v>160</v>
      </c>
      <c r="B748">
        <v>748</v>
      </c>
      <c r="C748" t="s">
        <v>141</v>
      </c>
      <c r="E748">
        <v>2017</v>
      </c>
      <c r="F748">
        <v>29.378301299999901</v>
      </c>
      <c r="G748" t="s">
        <v>7</v>
      </c>
      <c r="H748" t="s">
        <v>11</v>
      </c>
    </row>
    <row r="749" spans="1:8" hidden="1" x14ac:dyDescent="0.25">
      <c r="A749" t="s">
        <v>160</v>
      </c>
      <c r="B749">
        <v>748</v>
      </c>
      <c r="C749" t="s">
        <v>141</v>
      </c>
      <c r="E749">
        <v>2018</v>
      </c>
      <c r="F749">
        <v>30.0443397999999</v>
      </c>
      <c r="G749" t="s">
        <v>7</v>
      </c>
      <c r="H749" t="s">
        <v>11</v>
      </c>
    </row>
    <row r="750" spans="1:8" hidden="1" x14ac:dyDescent="0.25">
      <c r="A750" t="s">
        <v>160</v>
      </c>
      <c r="B750">
        <v>752</v>
      </c>
      <c r="C750" t="s">
        <v>142</v>
      </c>
      <c r="E750">
        <v>2015</v>
      </c>
      <c r="F750">
        <v>0.78841620000000001</v>
      </c>
      <c r="G750" t="s">
        <v>7</v>
      </c>
      <c r="H750" t="s">
        <v>11</v>
      </c>
    </row>
    <row r="751" spans="1:8" x14ac:dyDescent="0.25">
      <c r="A751" t="s">
        <v>6</v>
      </c>
      <c r="B751">
        <v>804</v>
      </c>
      <c r="C751" t="s">
        <v>148</v>
      </c>
      <c r="E751">
        <v>2016</v>
      </c>
      <c r="F751">
        <v>22.254712999999999</v>
      </c>
      <c r="G751" t="s">
        <v>7</v>
      </c>
      <c r="H751" t="s">
        <v>11</v>
      </c>
    </row>
    <row r="752" spans="1:8" hidden="1" x14ac:dyDescent="0.25">
      <c r="A752" t="s">
        <v>160</v>
      </c>
      <c r="B752">
        <v>752</v>
      </c>
      <c r="C752" t="s">
        <v>142</v>
      </c>
      <c r="E752">
        <v>2017</v>
      </c>
      <c r="F752">
        <v>1.0349538999999901</v>
      </c>
      <c r="G752" t="s">
        <v>7</v>
      </c>
      <c r="H752" t="s">
        <v>11</v>
      </c>
    </row>
    <row r="753" spans="1:8" hidden="1" x14ac:dyDescent="0.25">
      <c r="A753" t="s">
        <v>160</v>
      </c>
      <c r="B753">
        <v>752</v>
      </c>
      <c r="C753" t="s">
        <v>142</v>
      </c>
      <c r="E753">
        <v>2018</v>
      </c>
      <c r="F753">
        <v>1.1519991000000001</v>
      </c>
      <c r="G753" t="s">
        <v>7</v>
      </c>
      <c r="H753" t="s">
        <v>11</v>
      </c>
    </row>
    <row r="754" spans="1:8" hidden="1" x14ac:dyDescent="0.25">
      <c r="A754" t="s">
        <v>160</v>
      </c>
      <c r="B754">
        <v>756</v>
      </c>
      <c r="C754" t="s">
        <v>143</v>
      </c>
      <c r="E754">
        <v>2015</v>
      </c>
      <c r="F754">
        <v>1.5198012000000001</v>
      </c>
      <c r="G754" t="s">
        <v>7</v>
      </c>
      <c r="H754" t="s">
        <v>11</v>
      </c>
    </row>
    <row r="755" spans="1:8" hidden="1" x14ac:dyDescent="0.25">
      <c r="A755" t="s">
        <v>160</v>
      </c>
      <c r="B755">
        <v>818</v>
      </c>
      <c r="C755" t="s">
        <v>150</v>
      </c>
      <c r="E755">
        <v>2016</v>
      </c>
      <c r="F755">
        <v>9.0463363000000001</v>
      </c>
      <c r="G755" t="s">
        <v>7</v>
      </c>
      <c r="H755" t="s">
        <v>11</v>
      </c>
    </row>
    <row r="756" spans="1:8" hidden="1" x14ac:dyDescent="0.25">
      <c r="A756" t="s">
        <v>160</v>
      </c>
      <c r="B756">
        <v>756</v>
      </c>
      <c r="C756" t="s">
        <v>143</v>
      </c>
      <c r="E756">
        <v>2017</v>
      </c>
      <c r="F756">
        <v>0.81099449999999995</v>
      </c>
      <c r="G756" t="s">
        <v>7</v>
      </c>
      <c r="H756" t="s">
        <v>11</v>
      </c>
    </row>
    <row r="757" spans="1:8" hidden="1" x14ac:dyDescent="0.25">
      <c r="A757" t="s">
        <v>160</v>
      </c>
      <c r="B757">
        <v>756</v>
      </c>
      <c r="C757" t="s">
        <v>143</v>
      </c>
      <c r="E757">
        <v>2018</v>
      </c>
      <c r="F757">
        <v>0.69729059999999898</v>
      </c>
      <c r="G757" t="s">
        <v>7</v>
      </c>
      <c r="H757" t="s">
        <v>11</v>
      </c>
    </row>
    <row r="758" spans="1:8" hidden="1" x14ac:dyDescent="0.25">
      <c r="A758" t="s">
        <v>160</v>
      </c>
      <c r="B758">
        <v>788</v>
      </c>
      <c r="C758" t="s">
        <v>145</v>
      </c>
      <c r="E758">
        <v>2015</v>
      </c>
      <c r="F758">
        <v>9.1104336999999909</v>
      </c>
      <c r="G758" t="s">
        <v>7</v>
      </c>
      <c r="H758" t="s">
        <v>11</v>
      </c>
    </row>
    <row r="759" spans="1:8" x14ac:dyDescent="0.25">
      <c r="A759" t="s">
        <v>6</v>
      </c>
      <c r="B759">
        <v>826</v>
      </c>
      <c r="C759" t="s">
        <v>151</v>
      </c>
      <c r="E759">
        <v>2016</v>
      </c>
      <c r="F759">
        <v>6.1344742999999902</v>
      </c>
      <c r="G759" t="s">
        <v>7</v>
      </c>
      <c r="H759" t="s">
        <v>11</v>
      </c>
    </row>
    <row r="760" spans="1:8" hidden="1" x14ac:dyDescent="0.25">
      <c r="A760" t="s">
        <v>160</v>
      </c>
      <c r="B760">
        <v>788</v>
      </c>
      <c r="C760" t="s">
        <v>145</v>
      </c>
      <c r="E760">
        <v>2017</v>
      </c>
      <c r="F760">
        <v>9.1429621999999906</v>
      </c>
      <c r="G760" t="s">
        <v>7</v>
      </c>
      <c r="H760" t="s">
        <v>11</v>
      </c>
    </row>
    <row r="761" spans="1:8" hidden="1" x14ac:dyDescent="0.25">
      <c r="A761" t="s">
        <v>160</v>
      </c>
      <c r="B761">
        <v>788</v>
      </c>
      <c r="C761" t="s">
        <v>145</v>
      </c>
      <c r="E761">
        <v>2018</v>
      </c>
      <c r="F761">
        <v>9.1406273999999907</v>
      </c>
      <c r="G761" t="s">
        <v>7</v>
      </c>
      <c r="H761" t="s">
        <v>11</v>
      </c>
    </row>
    <row r="762" spans="1:8" hidden="1" x14ac:dyDescent="0.25">
      <c r="A762" t="s">
        <v>160</v>
      </c>
      <c r="B762">
        <v>800</v>
      </c>
      <c r="C762" t="s">
        <v>147</v>
      </c>
      <c r="E762">
        <v>2015</v>
      </c>
      <c r="F762">
        <v>17.504757399999999</v>
      </c>
      <c r="G762" t="s">
        <v>7</v>
      </c>
      <c r="H762" t="s">
        <v>11</v>
      </c>
    </row>
    <row r="763" spans="1:8" hidden="1" x14ac:dyDescent="0.25">
      <c r="A763" t="s">
        <v>160</v>
      </c>
      <c r="B763">
        <v>826</v>
      </c>
      <c r="C763" t="s">
        <v>151</v>
      </c>
      <c r="E763">
        <v>2016</v>
      </c>
      <c r="F763">
        <v>2.1050643999999901</v>
      </c>
      <c r="G763" t="s">
        <v>7</v>
      </c>
      <c r="H763" t="s">
        <v>11</v>
      </c>
    </row>
    <row r="764" spans="1:8" hidden="1" x14ac:dyDescent="0.25">
      <c r="A764" t="s">
        <v>160</v>
      </c>
      <c r="B764">
        <v>800</v>
      </c>
      <c r="C764" t="s">
        <v>147</v>
      </c>
      <c r="E764">
        <v>2017</v>
      </c>
      <c r="F764">
        <v>19.507405899999899</v>
      </c>
      <c r="G764" t="s">
        <v>7</v>
      </c>
      <c r="H764" t="s">
        <v>11</v>
      </c>
    </row>
    <row r="765" spans="1:8" hidden="1" x14ac:dyDescent="0.25">
      <c r="A765" t="s">
        <v>160</v>
      </c>
      <c r="B765">
        <v>800</v>
      </c>
      <c r="C765" t="s">
        <v>147</v>
      </c>
      <c r="E765">
        <v>2018</v>
      </c>
      <c r="F765">
        <v>20.5708755</v>
      </c>
      <c r="G765" t="s">
        <v>36</v>
      </c>
      <c r="H765" t="s">
        <v>11</v>
      </c>
    </row>
    <row r="766" spans="1:8" hidden="1" x14ac:dyDescent="0.25">
      <c r="A766" t="s">
        <v>160</v>
      </c>
      <c r="B766">
        <v>804</v>
      </c>
      <c r="C766" t="s">
        <v>148</v>
      </c>
      <c r="E766">
        <v>2015</v>
      </c>
      <c r="F766">
        <v>2.0108550999999899</v>
      </c>
      <c r="G766" t="s">
        <v>7</v>
      </c>
      <c r="H766" t="s">
        <v>11</v>
      </c>
    </row>
    <row r="767" spans="1:8" x14ac:dyDescent="0.25">
      <c r="A767" t="s">
        <v>6</v>
      </c>
      <c r="B767">
        <v>840</v>
      </c>
      <c r="C767" t="s">
        <v>153</v>
      </c>
      <c r="E767">
        <v>2016</v>
      </c>
      <c r="F767">
        <v>9.7625296000000006</v>
      </c>
      <c r="G767" t="s">
        <v>36</v>
      </c>
      <c r="H767" t="s">
        <v>11</v>
      </c>
    </row>
    <row r="768" spans="1:8" hidden="1" x14ac:dyDescent="0.25">
      <c r="A768" t="s">
        <v>160</v>
      </c>
      <c r="B768">
        <v>804</v>
      </c>
      <c r="C768" t="s">
        <v>148</v>
      </c>
      <c r="E768">
        <v>2017</v>
      </c>
      <c r="F768">
        <v>1.9888953</v>
      </c>
      <c r="G768" t="s">
        <v>7</v>
      </c>
      <c r="H768" t="s">
        <v>11</v>
      </c>
    </row>
    <row r="769" spans="1:8" hidden="1" x14ac:dyDescent="0.25">
      <c r="A769" t="s">
        <v>160</v>
      </c>
      <c r="B769">
        <v>804</v>
      </c>
      <c r="C769" t="s">
        <v>148</v>
      </c>
      <c r="E769">
        <v>2018</v>
      </c>
      <c r="F769">
        <v>1.63090759999999</v>
      </c>
      <c r="G769" t="s">
        <v>7</v>
      </c>
      <c r="H769" t="s">
        <v>11</v>
      </c>
    </row>
    <row r="770" spans="1:8" hidden="1" x14ac:dyDescent="0.25">
      <c r="A770" t="s">
        <v>160</v>
      </c>
      <c r="B770">
        <v>807</v>
      </c>
      <c r="C770" t="s">
        <v>149</v>
      </c>
      <c r="E770">
        <v>2015</v>
      </c>
      <c r="F770">
        <v>3.5791773999999901</v>
      </c>
      <c r="G770" t="s">
        <v>7</v>
      </c>
      <c r="H770" t="s">
        <v>11</v>
      </c>
    </row>
    <row r="771" spans="1:8" hidden="1" x14ac:dyDescent="0.25">
      <c r="A771" t="s">
        <v>160</v>
      </c>
      <c r="B771">
        <v>840</v>
      </c>
      <c r="C771" t="s">
        <v>153</v>
      </c>
      <c r="E771">
        <v>2016</v>
      </c>
      <c r="F771">
        <v>0.96623729999999897</v>
      </c>
      <c r="G771" t="s">
        <v>36</v>
      </c>
      <c r="H771" t="s">
        <v>11</v>
      </c>
    </row>
    <row r="772" spans="1:8" hidden="1" x14ac:dyDescent="0.25">
      <c r="A772" t="s">
        <v>160</v>
      </c>
      <c r="B772">
        <v>807</v>
      </c>
      <c r="C772" t="s">
        <v>149</v>
      </c>
      <c r="E772">
        <v>2017</v>
      </c>
      <c r="F772">
        <v>3.0816743</v>
      </c>
      <c r="G772" t="s">
        <v>7</v>
      </c>
      <c r="H772" t="s">
        <v>11</v>
      </c>
    </row>
    <row r="773" spans="1:8" hidden="1" x14ac:dyDescent="0.25">
      <c r="A773" t="s">
        <v>160</v>
      </c>
      <c r="B773">
        <v>807</v>
      </c>
      <c r="C773" t="s">
        <v>149</v>
      </c>
      <c r="E773">
        <v>2018</v>
      </c>
      <c r="F773">
        <v>3.1788343999999999</v>
      </c>
      <c r="G773" t="s">
        <v>7</v>
      </c>
      <c r="H773" t="s">
        <v>11</v>
      </c>
    </row>
    <row r="774" spans="1:8" hidden="1" x14ac:dyDescent="0.25">
      <c r="A774" t="s">
        <v>160</v>
      </c>
      <c r="B774">
        <v>818</v>
      </c>
      <c r="C774" t="s">
        <v>150</v>
      </c>
      <c r="E774">
        <v>2015</v>
      </c>
      <c r="F774">
        <v>8.4404029999999892</v>
      </c>
      <c r="G774" t="s">
        <v>7</v>
      </c>
      <c r="H774" t="s">
        <v>11</v>
      </c>
    </row>
    <row r="775" spans="1:8" x14ac:dyDescent="0.25">
      <c r="A775" t="s">
        <v>6</v>
      </c>
      <c r="B775">
        <v>858</v>
      </c>
      <c r="C775" t="s">
        <v>155</v>
      </c>
      <c r="E775">
        <v>2016</v>
      </c>
      <c r="F775">
        <v>23.401260600000001</v>
      </c>
      <c r="G775" t="s">
        <v>7</v>
      </c>
      <c r="H775" t="s">
        <v>11</v>
      </c>
    </row>
    <row r="776" spans="1:8" hidden="1" x14ac:dyDescent="0.25">
      <c r="A776" t="s">
        <v>160</v>
      </c>
      <c r="B776">
        <v>818</v>
      </c>
      <c r="C776" t="s">
        <v>150</v>
      </c>
      <c r="E776">
        <v>2017</v>
      </c>
      <c r="F776">
        <v>8.9349679999999907</v>
      </c>
      <c r="G776" t="s">
        <v>7</v>
      </c>
      <c r="H776" t="s">
        <v>11</v>
      </c>
    </row>
    <row r="777" spans="1:8" hidden="1" x14ac:dyDescent="0.25">
      <c r="A777" t="s">
        <v>160</v>
      </c>
      <c r="B777">
        <v>818</v>
      </c>
      <c r="C777" t="s">
        <v>150</v>
      </c>
      <c r="E777">
        <v>2018</v>
      </c>
      <c r="F777">
        <v>7.7580107999999903</v>
      </c>
      <c r="G777" t="s">
        <v>7</v>
      </c>
      <c r="H777" t="s">
        <v>11</v>
      </c>
    </row>
    <row r="778" spans="1:8" hidden="1" x14ac:dyDescent="0.25">
      <c r="A778" t="s">
        <v>160</v>
      </c>
      <c r="B778">
        <v>826</v>
      </c>
      <c r="C778" t="s">
        <v>151</v>
      </c>
      <c r="E778">
        <v>2015</v>
      </c>
      <c r="F778">
        <v>1.8605996999999901</v>
      </c>
      <c r="G778" t="s">
        <v>7</v>
      </c>
      <c r="H778" t="s">
        <v>11</v>
      </c>
    </row>
    <row r="779" spans="1:8" hidden="1" x14ac:dyDescent="0.25">
      <c r="A779" t="s">
        <v>160</v>
      </c>
      <c r="B779">
        <v>854</v>
      </c>
      <c r="C779" t="s">
        <v>154</v>
      </c>
      <c r="E779">
        <v>2016</v>
      </c>
      <c r="F779">
        <v>11.271872500000001</v>
      </c>
      <c r="G779" t="s">
        <v>36</v>
      </c>
      <c r="H779" t="s">
        <v>11</v>
      </c>
    </row>
    <row r="780" spans="1:8" hidden="1" x14ac:dyDescent="0.25">
      <c r="A780" t="s">
        <v>160</v>
      </c>
      <c r="B780">
        <v>826</v>
      </c>
      <c r="C780" t="s">
        <v>151</v>
      </c>
      <c r="E780">
        <v>2017</v>
      </c>
      <c r="F780">
        <v>1.7111272</v>
      </c>
      <c r="G780" t="s">
        <v>7</v>
      </c>
      <c r="H780" t="s">
        <v>11</v>
      </c>
    </row>
    <row r="781" spans="1:8" hidden="1" x14ac:dyDescent="0.25">
      <c r="A781" t="s">
        <v>160</v>
      </c>
      <c r="B781">
        <v>826</v>
      </c>
      <c r="C781" t="s">
        <v>151</v>
      </c>
      <c r="E781">
        <v>2018</v>
      </c>
      <c r="F781">
        <v>1.3122674999999899</v>
      </c>
      <c r="G781" t="s">
        <v>7</v>
      </c>
      <c r="H781" t="s">
        <v>11</v>
      </c>
    </row>
    <row r="782" spans="1:8" hidden="1" x14ac:dyDescent="0.25">
      <c r="A782" t="s">
        <v>160</v>
      </c>
      <c r="B782">
        <v>834</v>
      </c>
      <c r="C782" t="s">
        <v>152</v>
      </c>
      <c r="E782">
        <v>2017</v>
      </c>
      <c r="F782">
        <v>23.79</v>
      </c>
      <c r="G782" t="s">
        <v>36</v>
      </c>
      <c r="H782" t="s">
        <v>11</v>
      </c>
    </row>
    <row r="783" spans="1:8" hidden="1" x14ac:dyDescent="0.25">
      <c r="A783" t="s">
        <v>160</v>
      </c>
      <c r="B783">
        <v>834</v>
      </c>
      <c r="C783" t="s">
        <v>152</v>
      </c>
      <c r="E783">
        <v>2018</v>
      </c>
      <c r="F783">
        <v>23.79</v>
      </c>
      <c r="G783" t="s">
        <v>36</v>
      </c>
      <c r="H783" t="s">
        <v>11</v>
      </c>
    </row>
    <row r="784" spans="1:8" hidden="1" x14ac:dyDescent="0.25">
      <c r="A784" t="s">
        <v>160</v>
      </c>
      <c r="B784">
        <v>840</v>
      </c>
      <c r="C784" t="s">
        <v>153</v>
      </c>
      <c r="E784">
        <v>2015</v>
      </c>
      <c r="F784">
        <v>1.0666643</v>
      </c>
      <c r="G784" t="s">
        <v>36</v>
      </c>
      <c r="H784" t="s">
        <v>11</v>
      </c>
    </row>
    <row r="785" spans="1:8" x14ac:dyDescent="0.25">
      <c r="A785" t="s">
        <v>6</v>
      </c>
      <c r="B785">
        <v>860</v>
      </c>
      <c r="C785" t="s">
        <v>156</v>
      </c>
      <c r="E785">
        <v>2016</v>
      </c>
      <c r="F785">
        <v>13.392841000000001</v>
      </c>
      <c r="G785" t="s">
        <v>7</v>
      </c>
      <c r="H785" t="s">
        <v>11</v>
      </c>
    </row>
    <row r="786" spans="1:8" hidden="1" x14ac:dyDescent="0.25">
      <c r="A786" t="s">
        <v>160</v>
      </c>
      <c r="B786">
        <v>840</v>
      </c>
      <c r="C786" t="s">
        <v>153</v>
      </c>
      <c r="E786">
        <v>2017</v>
      </c>
      <c r="F786">
        <v>0.89936949999999904</v>
      </c>
      <c r="G786" t="s">
        <v>36</v>
      </c>
      <c r="H786" t="s">
        <v>11</v>
      </c>
    </row>
    <row r="787" spans="1:8" hidden="1" x14ac:dyDescent="0.25">
      <c r="A787" t="s">
        <v>160</v>
      </c>
      <c r="B787">
        <v>840</v>
      </c>
      <c r="C787" t="s">
        <v>153</v>
      </c>
      <c r="E787">
        <v>2018</v>
      </c>
      <c r="F787">
        <v>0.8</v>
      </c>
      <c r="G787" t="s">
        <v>36</v>
      </c>
      <c r="H787" t="s">
        <v>11</v>
      </c>
    </row>
    <row r="788" spans="1:8" hidden="1" x14ac:dyDescent="0.25">
      <c r="A788" t="s">
        <v>160</v>
      </c>
      <c r="B788">
        <v>854</v>
      </c>
      <c r="C788" t="s">
        <v>154</v>
      </c>
      <c r="E788">
        <v>2015</v>
      </c>
      <c r="F788">
        <v>10.1441351</v>
      </c>
      <c r="G788" t="s">
        <v>36</v>
      </c>
      <c r="H788" t="s">
        <v>11</v>
      </c>
    </row>
    <row r="789" spans="1:8" hidden="1" x14ac:dyDescent="0.25">
      <c r="A789" t="s">
        <v>160</v>
      </c>
      <c r="B789">
        <v>858</v>
      </c>
      <c r="C789" t="s">
        <v>155</v>
      </c>
      <c r="E789">
        <v>2016</v>
      </c>
      <c r="F789">
        <v>7.5548849000000002</v>
      </c>
      <c r="G789" t="s">
        <v>7</v>
      </c>
      <c r="H789" t="s">
        <v>11</v>
      </c>
    </row>
    <row r="790" spans="1:8" hidden="1" x14ac:dyDescent="0.25">
      <c r="A790" t="s">
        <v>160</v>
      </c>
      <c r="B790">
        <v>854</v>
      </c>
      <c r="C790" t="s">
        <v>154</v>
      </c>
      <c r="E790">
        <v>2017</v>
      </c>
      <c r="F790">
        <v>12.5249837</v>
      </c>
      <c r="G790" t="s">
        <v>36</v>
      </c>
      <c r="H790" t="s">
        <v>11</v>
      </c>
    </row>
    <row r="791" spans="1:8" hidden="1" x14ac:dyDescent="0.25">
      <c r="A791" t="s">
        <v>160</v>
      </c>
      <c r="B791">
        <v>854</v>
      </c>
      <c r="C791" t="s">
        <v>154</v>
      </c>
      <c r="E791">
        <v>2018</v>
      </c>
      <c r="F791">
        <v>13.917415499999899</v>
      </c>
      <c r="G791" t="s">
        <v>36</v>
      </c>
      <c r="H791" t="s">
        <v>11</v>
      </c>
    </row>
    <row r="792" spans="1:8" hidden="1" x14ac:dyDescent="0.25">
      <c r="A792" t="s">
        <v>160</v>
      </c>
      <c r="B792">
        <v>858</v>
      </c>
      <c r="C792" t="s">
        <v>155</v>
      </c>
      <c r="E792">
        <v>2015</v>
      </c>
      <c r="F792">
        <v>6.8060130999999897</v>
      </c>
      <c r="G792" t="s">
        <v>7</v>
      </c>
      <c r="H792" t="s">
        <v>11</v>
      </c>
    </row>
    <row r="793" spans="1:8" x14ac:dyDescent="0.25">
      <c r="A793" t="s">
        <v>6</v>
      </c>
      <c r="B793">
        <v>716</v>
      </c>
      <c r="C793" t="s">
        <v>136</v>
      </c>
      <c r="E793">
        <v>2016</v>
      </c>
      <c r="F793">
        <v>66.739954100000006</v>
      </c>
      <c r="G793" t="s">
        <v>7</v>
      </c>
      <c r="H793" t="s">
        <v>11</v>
      </c>
    </row>
    <row r="794" spans="1:8" hidden="1" x14ac:dyDescent="0.25">
      <c r="A794" t="s">
        <v>160</v>
      </c>
      <c r="B794">
        <v>858</v>
      </c>
      <c r="C794" t="s">
        <v>155</v>
      </c>
      <c r="E794">
        <v>2017</v>
      </c>
      <c r="F794">
        <v>7.4405745999999899</v>
      </c>
      <c r="G794" t="s">
        <v>7</v>
      </c>
      <c r="H794" t="s">
        <v>11</v>
      </c>
    </row>
    <row r="795" spans="1:8" hidden="1" x14ac:dyDescent="0.25">
      <c r="A795" t="s">
        <v>160</v>
      </c>
      <c r="B795">
        <v>858</v>
      </c>
      <c r="C795" t="s">
        <v>155</v>
      </c>
      <c r="E795">
        <v>2018</v>
      </c>
      <c r="F795">
        <v>6.3734735999999899</v>
      </c>
      <c r="G795" t="s">
        <v>7</v>
      </c>
      <c r="H795" t="s">
        <v>11</v>
      </c>
    </row>
    <row r="796" spans="1:8" hidden="1" x14ac:dyDescent="0.25">
      <c r="A796" t="s">
        <v>160</v>
      </c>
      <c r="B796">
        <v>860</v>
      </c>
      <c r="C796" t="s">
        <v>156</v>
      </c>
      <c r="E796">
        <v>2015</v>
      </c>
      <c r="F796">
        <v>1.8729438</v>
      </c>
      <c r="G796" t="s">
        <v>7</v>
      </c>
      <c r="H796" t="s">
        <v>11</v>
      </c>
    </row>
    <row r="797" spans="1:8" hidden="1" x14ac:dyDescent="0.25">
      <c r="A797" t="s">
        <v>160</v>
      </c>
      <c r="B797">
        <v>860</v>
      </c>
      <c r="C797" t="s">
        <v>156</v>
      </c>
      <c r="E797">
        <v>2016</v>
      </c>
      <c r="F797">
        <v>2.1217024000000002</v>
      </c>
      <c r="G797" t="s">
        <v>7</v>
      </c>
      <c r="H797" t="s">
        <v>11</v>
      </c>
    </row>
    <row r="798" spans="1:8" hidden="1" x14ac:dyDescent="0.25">
      <c r="A798" t="s">
        <v>160</v>
      </c>
      <c r="B798">
        <v>860</v>
      </c>
      <c r="C798" t="s">
        <v>156</v>
      </c>
      <c r="E798">
        <v>2017</v>
      </c>
      <c r="F798">
        <v>2.2204237999999998</v>
      </c>
      <c r="G798" t="s">
        <v>7</v>
      </c>
      <c r="H798" t="s">
        <v>11</v>
      </c>
    </row>
    <row r="799" spans="1:8" hidden="1" x14ac:dyDescent="0.25">
      <c r="A799" t="s">
        <v>160</v>
      </c>
      <c r="B799">
        <v>860</v>
      </c>
      <c r="C799" t="s">
        <v>156</v>
      </c>
      <c r="E799">
        <v>2018</v>
      </c>
      <c r="F799">
        <v>2.7686160000000002</v>
      </c>
      <c r="G799" t="s">
        <v>7</v>
      </c>
      <c r="H799" t="s">
        <v>11</v>
      </c>
    </row>
    <row r="800" spans="1:8" hidden="1" x14ac:dyDescent="0.25">
      <c r="A800" t="s">
        <v>160</v>
      </c>
      <c r="B800">
        <v>882</v>
      </c>
      <c r="C800" t="s">
        <v>158</v>
      </c>
      <c r="E800">
        <v>2018</v>
      </c>
      <c r="F800">
        <v>3.4</v>
      </c>
      <c r="G800" t="s">
        <v>36</v>
      </c>
      <c r="H800" t="s">
        <v>11</v>
      </c>
    </row>
  </sheetData>
  <autoFilter ref="A1:H800" xr:uid="{00000000-0009-0000-0000-000000000000}">
    <filterColumn colId="0">
      <filters>
        <filter val="Prevalence of moderate or severe food insecurity (%)"/>
      </filters>
    </filterColumn>
    <filterColumn colId="4">
      <filters>
        <filter val="2016"/>
      </filters>
    </filterColumn>
    <sortState xmlns:xlrd2="http://schemas.microsoft.com/office/spreadsheetml/2017/richdata2" ref="A3:H793">
      <sortCondition ref="C1:C800"/>
    </sortState>
  </autoFilter>
  <phoneticPr fontId="18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1"/>
  <sheetViews>
    <sheetView topLeftCell="A56" zoomScale="70" zoomScaleNormal="70" workbookViewId="0">
      <selection activeCell="A2" sqref="A2:A69"/>
    </sheetView>
  </sheetViews>
  <sheetFormatPr defaultColWidth="11" defaultRowHeight="15.75" x14ac:dyDescent="0.25"/>
  <sheetData>
    <row r="1" spans="1:4" x14ac:dyDescent="0.25">
      <c r="A1" t="s">
        <v>434</v>
      </c>
      <c r="B1" t="s">
        <v>433</v>
      </c>
      <c r="C1" t="s">
        <v>434</v>
      </c>
      <c r="D1" t="s">
        <v>433</v>
      </c>
    </row>
    <row r="2" spans="1:4" x14ac:dyDescent="0.25">
      <c r="A2">
        <v>1</v>
      </c>
      <c r="B2" t="s">
        <v>12</v>
      </c>
      <c r="C2">
        <v>1</v>
      </c>
      <c r="D2" s="3" t="s">
        <v>12</v>
      </c>
    </row>
    <row r="3" spans="1:4" x14ac:dyDescent="0.25">
      <c r="A3">
        <v>2</v>
      </c>
      <c r="B3" t="s">
        <v>13</v>
      </c>
      <c r="C3">
        <v>2</v>
      </c>
      <c r="D3" s="3" t="s">
        <v>13</v>
      </c>
    </row>
    <row r="4" spans="1:4" x14ac:dyDescent="0.25">
      <c r="A4">
        <v>3</v>
      </c>
      <c r="B4" t="s">
        <v>14</v>
      </c>
      <c r="C4">
        <v>3</v>
      </c>
      <c r="D4" s="3" t="s">
        <v>14</v>
      </c>
    </row>
    <row r="5" spans="1:4" x14ac:dyDescent="0.25">
      <c r="A5">
        <v>4</v>
      </c>
      <c r="B5" t="s">
        <v>18</v>
      </c>
      <c r="C5">
        <v>4</v>
      </c>
      <c r="D5" s="3" t="s">
        <v>16</v>
      </c>
    </row>
    <row r="6" spans="1:4" x14ac:dyDescent="0.25">
      <c r="A6">
        <v>5</v>
      </c>
      <c r="B6" t="s">
        <v>22</v>
      </c>
      <c r="C6">
        <v>5</v>
      </c>
      <c r="D6" s="3" t="s">
        <v>18</v>
      </c>
    </row>
    <row r="7" spans="1:4" x14ac:dyDescent="0.25">
      <c r="A7">
        <v>6</v>
      </c>
      <c r="B7" t="s">
        <v>19</v>
      </c>
      <c r="C7">
        <v>6</v>
      </c>
      <c r="D7" s="3" t="s">
        <v>19</v>
      </c>
    </row>
    <row r="8" spans="1:4" x14ac:dyDescent="0.25">
      <c r="A8">
        <v>7</v>
      </c>
      <c r="B8" t="s">
        <v>20</v>
      </c>
      <c r="C8">
        <v>7</v>
      </c>
      <c r="D8" s="3" t="s">
        <v>20</v>
      </c>
    </row>
    <row r="9" spans="1:4" x14ac:dyDescent="0.25">
      <c r="A9">
        <v>8</v>
      </c>
      <c r="B9" t="s">
        <v>17</v>
      </c>
      <c r="C9">
        <v>8</v>
      </c>
      <c r="D9" s="3" t="s">
        <v>17</v>
      </c>
    </row>
    <row r="10" spans="1:4" x14ac:dyDescent="0.25">
      <c r="A10">
        <v>14</v>
      </c>
      <c r="B10" t="s">
        <v>28</v>
      </c>
      <c r="C10">
        <v>9</v>
      </c>
      <c r="D10" s="3" t="s">
        <v>23</v>
      </c>
    </row>
    <row r="11" spans="1:4" x14ac:dyDescent="0.25">
      <c r="A11">
        <v>15</v>
      </c>
      <c r="B11" t="s">
        <v>154</v>
      </c>
      <c r="C11">
        <v>10</v>
      </c>
      <c r="D11" s="3" t="s">
        <v>32</v>
      </c>
    </row>
    <row r="12" spans="1:4" x14ac:dyDescent="0.25">
      <c r="A12">
        <v>16</v>
      </c>
      <c r="B12" t="s">
        <v>33</v>
      </c>
      <c r="C12">
        <v>11</v>
      </c>
      <c r="D12" s="3" t="s">
        <v>24</v>
      </c>
    </row>
    <row r="13" spans="1:4" x14ac:dyDescent="0.25">
      <c r="A13">
        <v>18</v>
      </c>
      <c r="B13" t="s">
        <v>35</v>
      </c>
      <c r="C13">
        <v>12</v>
      </c>
      <c r="D13" s="3" t="s">
        <v>48</v>
      </c>
    </row>
    <row r="14" spans="1:4" x14ac:dyDescent="0.25">
      <c r="A14">
        <v>20</v>
      </c>
      <c r="B14" t="s">
        <v>40</v>
      </c>
      <c r="C14">
        <v>13</v>
      </c>
      <c r="D14" s="3" t="s">
        <v>25</v>
      </c>
    </row>
    <row r="15" spans="1:4" x14ac:dyDescent="0.25">
      <c r="A15">
        <v>23</v>
      </c>
      <c r="B15" t="s">
        <v>43</v>
      </c>
      <c r="C15">
        <v>14</v>
      </c>
      <c r="D15" s="3" t="s">
        <v>28</v>
      </c>
    </row>
    <row r="16" spans="1:4" x14ac:dyDescent="0.25">
      <c r="A16">
        <v>24</v>
      </c>
      <c r="B16" t="s">
        <v>44</v>
      </c>
      <c r="C16">
        <v>15</v>
      </c>
      <c r="D16" s="3" t="s">
        <v>154</v>
      </c>
    </row>
    <row r="17" spans="1:4" x14ac:dyDescent="0.25">
      <c r="A17">
        <v>27</v>
      </c>
      <c r="B17" t="s">
        <v>49</v>
      </c>
      <c r="C17">
        <v>16</v>
      </c>
      <c r="D17" s="3" t="s">
        <v>33</v>
      </c>
    </row>
    <row r="18" spans="1:4" x14ac:dyDescent="0.25">
      <c r="A18">
        <v>29</v>
      </c>
      <c r="B18" t="s">
        <v>51</v>
      </c>
      <c r="C18">
        <v>17</v>
      </c>
      <c r="D18" s="3" t="s">
        <v>34</v>
      </c>
    </row>
    <row r="19" spans="1:4" x14ac:dyDescent="0.25">
      <c r="A19">
        <v>30</v>
      </c>
      <c r="B19" t="s">
        <v>150</v>
      </c>
      <c r="C19">
        <v>18</v>
      </c>
      <c r="D19" s="3" t="s">
        <v>35</v>
      </c>
    </row>
    <row r="20" spans="1:4" x14ac:dyDescent="0.25">
      <c r="A20">
        <v>31</v>
      </c>
      <c r="B20" t="s">
        <v>52</v>
      </c>
      <c r="C20">
        <v>19</v>
      </c>
      <c r="D20" s="3" t="s">
        <v>39</v>
      </c>
    </row>
    <row r="21" spans="1:4" x14ac:dyDescent="0.25">
      <c r="A21">
        <v>32</v>
      </c>
      <c r="B21" t="s">
        <v>54</v>
      </c>
      <c r="C21">
        <v>20</v>
      </c>
      <c r="D21" s="3" t="s">
        <v>40</v>
      </c>
    </row>
    <row r="22" spans="1:4" x14ac:dyDescent="0.25">
      <c r="A22">
        <v>33</v>
      </c>
      <c r="B22" t="s">
        <v>53</v>
      </c>
      <c r="C22">
        <v>21</v>
      </c>
      <c r="D22" s="3" t="s">
        <v>41</v>
      </c>
    </row>
    <row r="23" spans="1:4" x14ac:dyDescent="0.25">
      <c r="A23">
        <v>34</v>
      </c>
      <c r="B23" t="s">
        <v>55</v>
      </c>
      <c r="C23">
        <v>22</v>
      </c>
      <c r="D23" s="3" t="s">
        <v>42</v>
      </c>
    </row>
    <row r="24" spans="1:4" x14ac:dyDescent="0.25">
      <c r="A24">
        <v>35</v>
      </c>
      <c r="B24" t="s">
        <v>56</v>
      </c>
      <c r="C24">
        <v>23</v>
      </c>
      <c r="D24" s="3" t="s">
        <v>43</v>
      </c>
    </row>
    <row r="25" spans="1:4" x14ac:dyDescent="0.25">
      <c r="A25">
        <v>37</v>
      </c>
      <c r="B25" t="s">
        <v>59</v>
      </c>
      <c r="C25">
        <v>24</v>
      </c>
      <c r="D25" s="3" t="s">
        <v>44</v>
      </c>
    </row>
    <row r="26" spans="1:4" x14ac:dyDescent="0.25">
      <c r="A26">
        <v>38</v>
      </c>
      <c r="B26" t="s">
        <v>61</v>
      </c>
      <c r="C26">
        <v>25</v>
      </c>
      <c r="D26" s="3" t="s">
        <v>45</v>
      </c>
    </row>
    <row r="27" spans="1:4" x14ac:dyDescent="0.25">
      <c r="A27">
        <v>39</v>
      </c>
      <c r="B27" t="s">
        <v>62</v>
      </c>
      <c r="C27">
        <v>26</v>
      </c>
      <c r="D27" s="3" t="s">
        <v>46</v>
      </c>
    </row>
    <row r="28" spans="1:4" x14ac:dyDescent="0.25">
      <c r="A28">
        <v>40</v>
      </c>
      <c r="B28" t="s">
        <v>64</v>
      </c>
      <c r="C28">
        <v>27</v>
      </c>
      <c r="D28" s="3" t="s">
        <v>49</v>
      </c>
    </row>
    <row r="29" spans="1:4" x14ac:dyDescent="0.25">
      <c r="A29">
        <v>42</v>
      </c>
      <c r="B29" t="s">
        <v>68</v>
      </c>
      <c r="C29">
        <v>28</v>
      </c>
      <c r="D29" s="3" t="s">
        <v>50</v>
      </c>
    </row>
    <row r="30" spans="1:4" x14ac:dyDescent="0.25">
      <c r="A30">
        <v>43</v>
      </c>
      <c r="B30" t="s">
        <v>69</v>
      </c>
      <c r="C30">
        <v>29</v>
      </c>
      <c r="D30" s="3" t="s">
        <v>51</v>
      </c>
    </row>
    <row r="31" spans="1:4" x14ac:dyDescent="0.25">
      <c r="A31">
        <v>45</v>
      </c>
      <c r="B31" t="s">
        <v>71</v>
      </c>
      <c r="C31">
        <v>30</v>
      </c>
      <c r="D31" s="3" t="s">
        <v>150</v>
      </c>
    </row>
    <row r="32" spans="1:4" x14ac:dyDescent="0.25">
      <c r="A32">
        <v>46</v>
      </c>
      <c r="B32" t="s">
        <v>72</v>
      </c>
      <c r="C32">
        <v>31</v>
      </c>
      <c r="D32" s="3" t="s">
        <v>52</v>
      </c>
    </row>
    <row r="33" spans="1:4" x14ac:dyDescent="0.25">
      <c r="A33">
        <v>48</v>
      </c>
      <c r="B33" t="s">
        <v>74</v>
      </c>
      <c r="C33">
        <v>32</v>
      </c>
      <c r="D33" s="3" t="s">
        <v>54</v>
      </c>
    </row>
    <row r="34" spans="1:4" x14ac:dyDescent="0.25">
      <c r="A34">
        <v>49</v>
      </c>
      <c r="B34" t="s">
        <v>75</v>
      </c>
      <c r="C34">
        <v>33</v>
      </c>
      <c r="D34" s="3" t="s">
        <v>53</v>
      </c>
    </row>
    <row r="35" spans="1:4" x14ac:dyDescent="0.25">
      <c r="A35">
        <v>50</v>
      </c>
      <c r="B35" t="s">
        <v>76</v>
      </c>
      <c r="C35">
        <v>34</v>
      </c>
      <c r="D35" s="3" t="s">
        <v>55</v>
      </c>
    </row>
    <row r="36" spans="1:4" x14ac:dyDescent="0.25">
      <c r="A36">
        <v>52</v>
      </c>
      <c r="B36" t="s">
        <v>78</v>
      </c>
      <c r="C36">
        <v>35</v>
      </c>
      <c r="D36" s="3" t="s">
        <v>56</v>
      </c>
    </row>
    <row r="37" spans="1:4" x14ac:dyDescent="0.25">
      <c r="A37">
        <v>55</v>
      </c>
      <c r="B37" t="s">
        <v>81</v>
      </c>
      <c r="C37">
        <v>36</v>
      </c>
      <c r="D37" s="3" t="s">
        <v>57</v>
      </c>
    </row>
    <row r="38" spans="1:4" x14ac:dyDescent="0.25">
      <c r="A38">
        <v>56</v>
      </c>
      <c r="B38" t="s">
        <v>83</v>
      </c>
      <c r="C38">
        <v>37</v>
      </c>
      <c r="D38" s="3" t="s">
        <v>59</v>
      </c>
    </row>
    <row r="39" spans="1:4" x14ac:dyDescent="0.25">
      <c r="A39">
        <v>58</v>
      </c>
      <c r="B39" t="s">
        <v>87</v>
      </c>
      <c r="C39">
        <v>38</v>
      </c>
      <c r="D39" s="3" t="s">
        <v>61</v>
      </c>
    </row>
    <row r="40" spans="1:4" x14ac:dyDescent="0.25">
      <c r="A40">
        <v>60</v>
      </c>
      <c r="B40" t="s">
        <v>90</v>
      </c>
      <c r="C40">
        <v>39</v>
      </c>
      <c r="D40" s="3" t="s">
        <v>62</v>
      </c>
    </row>
    <row r="41" spans="1:4" x14ac:dyDescent="0.25">
      <c r="A41">
        <v>61</v>
      </c>
      <c r="B41" t="s">
        <v>91</v>
      </c>
      <c r="C41">
        <v>40</v>
      </c>
      <c r="D41" s="3" t="s">
        <v>64</v>
      </c>
    </row>
    <row r="42" spans="1:4" x14ac:dyDescent="0.25">
      <c r="A42">
        <v>63</v>
      </c>
      <c r="B42" t="s">
        <v>93</v>
      </c>
      <c r="C42">
        <v>41</v>
      </c>
      <c r="D42" s="3" t="s">
        <v>66</v>
      </c>
    </row>
    <row r="43" spans="1:4" x14ac:dyDescent="0.25">
      <c r="A43">
        <v>64</v>
      </c>
      <c r="B43" t="s">
        <v>94</v>
      </c>
      <c r="C43">
        <v>42</v>
      </c>
      <c r="D43" s="3" t="s">
        <v>68</v>
      </c>
    </row>
    <row r="44" spans="1:4" x14ac:dyDescent="0.25">
      <c r="A44">
        <v>66</v>
      </c>
      <c r="B44" t="s">
        <v>97</v>
      </c>
      <c r="C44">
        <v>43</v>
      </c>
      <c r="D44" s="3" t="s">
        <v>69</v>
      </c>
    </row>
    <row r="45" spans="1:4" x14ac:dyDescent="0.25">
      <c r="A45">
        <v>67</v>
      </c>
      <c r="B45" t="s">
        <v>99</v>
      </c>
      <c r="C45">
        <v>44</v>
      </c>
      <c r="D45" s="3" t="s">
        <v>70</v>
      </c>
    </row>
    <row r="46" spans="1:4" x14ac:dyDescent="0.25">
      <c r="A46">
        <v>68</v>
      </c>
      <c r="B46" t="s">
        <v>102</v>
      </c>
      <c r="C46">
        <v>45</v>
      </c>
      <c r="D46" s="3" t="s">
        <v>71</v>
      </c>
    </row>
    <row r="47" spans="1:4" x14ac:dyDescent="0.25">
      <c r="A47">
        <v>70</v>
      </c>
      <c r="B47" t="s">
        <v>104</v>
      </c>
      <c r="C47">
        <v>46</v>
      </c>
      <c r="D47" s="3" t="s">
        <v>72</v>
      </c>
    </row>
    <row r="48" spans="1:4" x14ac:dyDescent="0.25">
      <c r="A48">
        <v>72</v>
      </c>
      <c r="B48" t="s">
        <v>106</v>
      </c>
      <c r="C48">
        <v>47</v>
      </c>
      <c r="D48" s="3" t="s">
        <v>73</v>
      </c>
    </row>
    <row r="49" spans="1:4" x14ac:dyDescent="0.25">
      <c r="A49">
        <v>73</v>
      </c>
      <c r="B49" t="s">
        <v>107</v>
      </c>
      <c r="C49">
        <v>48</v>
      </c>
      <c r="D49" s="3" t="s">
        <v>74</v>
      </c>
    </row>
    <row r="50" spans="1:4" x14ac:dyDescent="0.25">
      <c r="A50">
        <v>75</v>
      </c>
      <c r="B50" t="s">
        <v>110</v>
      </c>
      <c r="C50">
        <v>49</v>
      </c>
      <c r="D50" s="3" t="s">
        <v>75</v>
      </c>
    </row>
    <row r="51" spans="1:4" x14ac:dyDescent="0.25">
      <c r="A51">
        <v>77</v>
      </c>
      <c r="B51" t="s">
        <v>112</v>
      </c>
      <c r="C51">
        <v>50</v>
      </c>
      <c r="D51" s="3" t="s">
        <v>76</v>
      </c>
    </row>
    <row r="52" spans="1:4" x14ac:dyDescent="0.25">
      <c r="A52">
        <v>78</v>
      </c>
      <c r="B52" t="s">
        <v>113</v>
      </c>
      <c r="C52">
        <v>51</v>
      </c>
      <c r="D52" s="3" t="s">
        <v>77</v>
      </c>
    </row>
    <row r="53" spans="1:4" x14ac:dyDescent="0.25">
      <c r="A53">
        <v>83</v>
      </c>
      <c r="B53" t="s">
        <v>118</v>
      </c>
      <c r="C53">
        <v>52</v>
      </c>
      <c r="D53" s="3" t="s">
        <v>78</v>
      </c>
    </row>
    <row r="54" spans="1:4" x14ac:dyDescent="0.25">
      <c r="A54">
        <v>84</v>
      </c>
      <c r="B54" t="s">
        <v>119</v>
      </c>
      <c r="C54">
        <v>53</v>
      </c>
      <c r="D54" s="3" t="s">
        <v>80</v>
      </c>
    </row>
    <row r="55" spans="1:4" x14ac:dyDescent="0.25">
      <c r="A55">
        <v>85</v>
      </c>
      <c r="B55" t="s">
        <v>120</v>
      </c>
      <c r="C55">
        <v>54</v>
      </c>
      <c r="D55" s="3" t="s">
        <v>79</v>
      </c>
    </row>
    <row r="56" spans="1:4" x14ac:dyDescent="0.25">
      <c r="A56">
        <v>86</v>
      </c>
      <c r="B56" t="s">
        <v>121</v>
      </c>
      <c r="C56">
        <v>55</v>
      </c>
      <c r="D56" s="3" t="s">
        <v>81</v>
      </c>
    </row>
    <row r="57" spans="1:4" x14ac:dyDescent="0.25">
      <c r="A57">
        <v>87</v>
      </c>
      <c r="B57" t="s">
        <v>122</v>
      </c>
      <c r="C57">
        <v>56</v>
      </c>
      <c r="D57" s="3" t="s">
        <v>83</v>
      </c>
    </row>
    <row r="58" spans="1:4" x14ac:dyDescent="0.25">
      <c r="A58">
        <v>92</v>
      </c>
      <c r="B58" t="s">
        <v>127</v>
      </c>
      <c r="C58">
        <v>57</v>
      </c>
      <c r="D58" s="3" t="s">
        <v>84</v>
      </c>
    </row>
    <row r="59" spans="1:4" x14ac:dyDescent="0.25">
      <c r="A59">
        <v>93</v>
      </c>
      <c r="B59" t="s">
        <v>128</v>
      </c>
      <c r="C59">
        <v>58</v>
      </c>
      <c r="D59" s="3" t="s">
        <v>87</v>
      </c>
    </row>
    <row r="60" spans="1:4" x14ac:dyDescent="0.25">
      <c r="A60">
        <v>94</v>
      </c>
      <c r="B60" t="s">
        <v>130</v>
      </c>
      <c r="C60">
        <v>59</v>
      </c>
      <c r="D60" s="3" t="s">
        <v>85</v>
      </c>
    </row>
    <row r="61" spans="1:4" x14ac:dyDescent="0.25">
      <c r="A61">
        <v>95</v>
      </c>
      <c r="B61" t="s">
        <v>134</v>
      </c>
      <c r="C61">
        <v>60</v>
      </c>
      <c r="D61" s="3" t="s">
        <v>90</v>
      </c>
    </row>
    <row r="62" spans="1:4" x14ac:dyDescent="0.25">
      <c r="A62">
        <v>97</v>
      </c>
      <c r="B62" t="s">
        <v>135</v>
      </c>
      <c r="C62">
        <v>61</v>
      </c>
      <c r="D62" s="3" t="s">
        <v>91</v>
      </c>
    </row>
    <row r="63" spans="1:4" x14ac:dyDescent="0.25">
      <c r="A63">
        <v>98</v>
      </c>
      <c r="B63" t="s">
        <v>137</v>
      </c>
      <c r="C63">
        <v>62</v>
      </c>
      <c r="D63" s="3" t="s">
        <v>92</v>
      </c>
    </row>
    <row r="64" spans="1:4" x14ac:dyDescent="0.25">
      <c r="A64">
        <v>100</v>
      </c>
      <c r="B64" t="s">
        <v>142</v>
      </c>
      <c r="C64">
        <v>63</v>
      </c>
      <c r="D64" s="3" t="s">
        <v>93</v>
      </c>
    </row>
    <row r="65" spans="1:4" x14ac:dyDescent="0.25">
      <c r="A65">
        <v>101</v>
      </c>
      <c r="B65" t="s">
        <v>143</v>
      </c>
      <c r="C65">
        <v>64</v>
      </c>
      <c r="D65" s="3" t="s">
        <v>94</v>
      </c>
    </row>
    <row r="66" spans="1:4" x14ac:dyDescent="0.25">
      <c r="A66">
        <v>104</v>
      </c>
      <c r="B66" t="s">
        <v>151</v>
      </c>
      <c r="C66">
        <v>65</v>
      </c>
      <c r="D66" s="3" t="s">
        <v>95</v>
      </c>
    </row>
    <row r="67" spans="1:4" x14ac:dyDescent="0.25">
      <c r="A67">
        <v>105</v>
      </c>
      <c r="B67" t="s">
        <v>153</v>
      </c>
      <c r="C67">
        <v>66</v>
      </c>
      <c r="D67" s="3" t="s">
        <v>97</v>
      </c>
    </row>
    <row r="68" spans="1:4" x14ac:dyDescent="0.25">
      <c r="A68">
        <v>106</v>
      </c>
      <c r="B68" t="s">
        <v>155</v>
      </c>
      <c r="C68">
        <v>67</v>
      </c>
      <c r="D68" s="3" t="s">
        <v>99</v>
      </c>
    </row>
    <row r="69" spans="1:4" x14ac:dyDescent="0.25">
      <c r="A69">
        <v>107</v>
      </c>
      <c r="B69" t="s">
        <v>156</v>
      </c>
      <c r="C69">
        <v>68</v>
      </c>
      <c r="D69" s="3" t="s">
        <v>102</v>
      </c>
    </row>
    <row r="70" spans="1:4" x14ac:dyDescent="0.25">
      <c r="C70">
        <v>69</v>
      </c>
      <c r="D70" s="3" t="s">
        <v>103</v>
      </c>
    </row>
    <row r="71" spans="1:4" x14ac:dyDescent="0.25">
      <c r="C71">
        <v>70</v>
      </c>
      <c r="D71" s="3" t="s">
        <v>104</v>
      </c>
    </row>
    <row r="72" spans="1:4" x14ac:dyDescent="0.25">
      <c r="C72">
        <v>71</v>
      </c>
      <c r="D72" s="3" t="s">
        <v>31</v>
      </c>
    </row>
    <row r="73" spans="1:4" x14ac:dyDescent="0.25">
      <c r="C73">
        <v>72</v>
      </c>
      <c r="D73" s="3" t="s">
        <v>106</v>
      </c>
    </row>
    <row r="74" spans="1:4" x14ac:dyDescent="0.25">
      <c r="C74">
        <v>73</v>
      </c>
      <c r="D74" s="3" t="s">
        <v>107</v>
      </c>
    </row>
    <row r="75" spans="1:4" x14ac:dyDescent="0.25">
      <c r="C75">
        <v>74</v>
      </c>
      <c r="D75" s="3" t="s">
        <v>108</v>
      </c>
    </row>
    <row r="76" spans="1:4" x14ac:dyDescent="0.25">
      <c r="C76">
        <v>75</v>
      </c>
      <c r="D76" s="3" t="s">
        <v>110</v>
      </c>
    </row>
    <row r="77" spans="1:4" x14ac:dyDescent="0.25">
      <c r="C77">
        <v>76</v>
      </c>
      <c r="D77" s="3" t="s">
        <v>111</v>
      </c>
    </row>
    <row r="78" spans="1:4" x14ac:dyDescent="0.25">
      <c r="C78">
        <v>77</v>
      </c>
      <c r="D78" s="3" t="s">
        <v>112</v>
      </c>
    </row>
    <row r="79" spans="1:4" x14ac:dyDescent="0.25">
      <c r="C79">
        <v>78</v>
      </c>
      <c r="D79" s="3" t="s">
        <v>113</v>
      </c>
    </row>
    <row r="80" spans="1:4" x14ac:dyDescent="0.25">
      <c r="C80">
        <v>79</v>
      </c>
      <c r="D80" s="3" t="s">
        <v>114</v>
      </c>
    </row>
    <row r="81" spans="3:4" x14ac:dyDescent="0.25">
      <c r="C81">
        <v>80</v>
      </c>
      <c r="D81" s="3" t="s">
        <v>115</v>
      </c>
    </row>
    <row r="82" spans="3:4" x14ac:dyDescent="0.25">
      <c r="C82">
        <v>81</v>
      </c>
      <c r="D82" s="3" t="s">
        <v>116</v>
      </c>
    </row>
    <row r="83" spans="3:4" x14ac:dyDescent="0.25">
      <c r="C83">
        <v>82</v>
      </c>
      <c r="D83" s="3" t="s">
        <v>117</v>
      </c>
    </row>
    <row r="84" spans="3:4" x14ac:dyDescent="0.25">
      <c r="C84">
        <v>83</v>
      </c>
      <c r="D84" s="3" t="s">
        <v>118</v>
      </c>
    </row>
    <row r="85" spans="3:4" x14ac:dyDescent="0.25">
      <c r="C85">
        <v>84</v>
      </c>
      <c r="D85" s="3" t="s">
        <v>119</v>
      </c>
    </row>
    <row r="86" spans="3:4" x14ac:dyDescent="0.25">
      <c r="C86">
        <v>85</v>
      </c>
      <c r="D86" s="3" t="s">
        <v>120</v>
      </c>
    </row>
    <row r="87" spans="3:4" x14ac:dyDescent="0.25">
      <c r="C87">
        <v>86</v>
      </c>
      <c r="D87" s="3" t="s">
        <v>121</v>
      </c>
    </row>
    <row r="88" spans="3:4" x14ac:dyDescent="0.25">
      <c r="C88">
        <v>87</v>
      </c>
      <c r="D88" s="3" t="s">
        <v>122</v>
      </c>
    </row>
    <row r="89" spans="3:4" x14ac:dyDescent="0.25">
      <c r="C89">
        <v>88</v>
      </c>
      <c r="D89" s="3" t="s">
        <v>123</v>
      </c>
    </row>
    <row r="90" spans="3:4" x14ac:dyDescent="0.25">
      <c r="C90">
        <v>89</v>
      </c>
      <c r="D90" s="3" t="s">
        <v>158</v>
      </c>
    </row>
    <row r="91" spans="3:4" x14ac:dyDescent="0.25">
      <c r="C91">
        <v>90</v>
      </c>
      <c r="D91" s="3" t="s">
        <v>125</v>
      </c>
    </row>
    <row r="92" spans="3:4" x14ac:dyDescent="0.25">
      <c r="C92">
        <v>91</v>
      </c>
      <c r="D92" s="3" t="s">
        <v>126</v>
      </c>
    </row>
    <row r="93" spans="3:4" x14ac:dyDescent="0.25">
      <c r="C93">
        <v>92</v>
      </c>
      <c r="D93" s="3" t="s">
        <v>127</v>
      </c>
    </row>
    <row r="94" spans="3:4" x14ac:dyDescent="0.25">
      <c r="C94">
        <v>93</v>
      </c>
      <c r="D94" s="3" t="s">
        <v>128</v>
      </c>
    </row>
    <row r="95" spans="3:4" x14ac:dyDescent="0.25">
      <c r="C95">
        <v>94</v>
      </c>
      <c r="D95" s="3" t="s">
        <v>130</v>
      </c>
    </row>
    <row r="96" spans="3:4" x14ac:dyDescent="0.25">
      <c r="C96">
        <v>95</v>
      </c>
      <c r="D96" s="3" t="s">
        <v>134</v>
      </c>
    </row>
    <row r="97" spans="3:4" x14ac:dyDescent="0.25">
      <c r="C97">
        <v>96</v>
      </c>
      <c r="D97" s="3" t="s">
        <v>29</v>
      </c>
    </row>
    <row r="98" spans="3:4" x14ac:dyDescent="0.25">
      <c r="C98">
        <v>97</v>
      </c>
      <c r="D98" s="3" t="s">
        <v>135</v>
      </c>
    </row>
    <row r="99" spans="3:4" x14ac:dyDescent="0.25">
      <c r="C99">
        <v>98</v>
      </c>
      <c r="D99" s="3" t="s">
        <v>137</v>
      </c>
    </row>
    <row r="100" spans="3:4" x14ac:dyDescent="0.25">
      <c r="C100">
        <v>99</v>
      </c>
      <c r="D100" s="3" t="s">
        <v>140</v>
      </c>
    </row>
    <row r="101" spans="3:4" x14ac:dyDescent="0.25">
      <c r="C101">
        <v>100</v>
      </c>
      <c r="D101" s="3" t="s">
        <v>142</v>
      </c>
    </row>
    <row r="102" spans="3:4" x14ac:dyDescent="0.25">
      <c r="C102">
        <v>101</v>
      </c>
      <c r="D102" s="3" t="s">
        <v>143</v>
      </c>
    </row>
    <row r="103" spans="3:4" x14ac:dyDescent="0.25">
      <c r="C103">
        <v>102</v>
      </c>
      <c r="D103" s="3" t="s">
        <v>144</v>
      </c>
    </row>
    <row r="104" spans="3:4" x14ac:dyDescent="0.25">
      <c r="C104">
        <v>103</v>
      </c>
      <c r="D104" s="3" t="s">
        <v>146</v>
      </c>
    </row>
    <row r="105" spans="3:4" x14ac:dyDescent="0.25">
      <c r="C105">
        <v>104</v>
      </c>
      <c r="D105" s="3" t="s">
        <v>151</v>
      </c>
    </row>
    <row r="106" spans="3:4" x14ac:dyDescent="0.25">
      <c r="C106">
        <v>105</v>
      </c>
      <c r="D106" s="3" t="s">
        <v>153</v>
      </c>
    </row>
    <row r="107" spans="3:4" x14ac:dyDescent="0.25">
      <c r="C107">
        <v>106</v>
      </c>
      <c r="D107" s="3" t="s">
        <v>155</v>
      </c>
    </row>
    <row r="108" spans="3:4" x14ac:dyDescent="0.25">
      <c r="C108">
        <v>107</v>
      </c>
      <c r="D108" s="3" t="s">
        <v>156</v>
      </c>
    </row>
    <row r="109" spans="3:4" x14ac:dyDescent="0.25">
      <c r="C109">
        <v>108</v>
      </c>
      <c r="D109" s="3" t="s">
        <v>109</v>
      </c>
    </row>
    <row r="110" spans="3:4" x14ac:dyDescent="0.25">
      <c r="C110">
        <v>109</v>
      </c>
      <c r="D110" s="3" t="s">
        <v>157</v>
      </c>
    </row>
    <row r="111" spans="3:4" x14ac:dyDescent="0.25">
      <c r="C111">
        <v>110</v>
      </c>
      <c r="D111" s="3" t="s">
        <v>133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0"/>
  <sheetViews>
    <sheetView workbookViewId="0">
      <selection activeCell="E23" sqref="E23"/>
    </sheetView>
  </sheetViews>
  <sheetFormatPr defaultColWidth="11" defaultRowHeight="15.75" x14ac:dyDescent="0.25"/>
  <sheetData>
    <row r="1" spans="1:2" x14ac:dyDescent="0.25">
      <c r="A1" t="s">
        <v>162</v>
      </c>
      <c r="B1" t="s">
        <v>163</v>
      </c>
    </row>
    <row r="2" spans="1:2" x14ac:dyDescent="0.25">
      <c r="A2" t="s">
        <v>164</v>
      </c>
      <c r="B2" t="s">
        <v>165</v>
      </c>
    </row>
    <row r="3" spans="1:2" x14ac:dyDescent="0.25">
      <c r="A3" t="s">
        <v>166</v>
      </c>
      <c r="B3" t="s">
        <v>167</v>
      </c>
    </row>
    <row r="4" spans="1:2" x14ac:dyDescent="0.25">
      <c r="A4" t="s">
        <v>168</v>
      </c>
      <c r="B4" t="s">
        <v>169</v>
      </c>
    </row>
    <row r="5" spans="1:2" x14ac:dyDescent="0.25">
      <c r="A5" t="s">
        <v>170</v>
      </c>
      <c r="B5" t="s">
        <v>171</v>
      </c>
    </row>
    <row r="6" spans="1:2" x14ac:dyDescent="0.25">
      <c r="A6" t="s">
        <v>172</v>
      </c>
      <c r="B6" t="s">
        <v>173</v>
      </c>
    </row>
    <row r="7" spans="1:2" x14ac:dyDescent="0.25">
      <c r="A7" t="s">
        <v>8</v>
      </c>
      <c r="B7" t="s">
        <v>174</v>
      </c>
    </row>
    <row r="8" spans="1:2" x14ac:dyDescent="0.25">
      <c r="A8" t="s">
        <v>175</v>
      </c>
      <c r="B8" t="s">
        <v>176</v>
      </c>
    </row>
    <row r="9" spans="1:2" x14ac:dyDescent="0.25">
      <c r="A9" t="s">
        <v>177</v>
      </c>
      <c r="B9" t="s">
        <v>178</v>
      </c>
    </row>
    <row r="10" spans="1:2" x14ac:dyDescent="0.25">
      <c r="A10" t="s">
        <v>179</v>
      </c>
      <c r="B10" t="s">
        <v>180</v>
      </c>
    </row>
    <row r="11" spans="1:2" x14ac:dyDescent="0.25">
      <c r="A11" t="s">
        <v>181</v>
      </c>
      <c r="B11" t="s">
        <v>182</v>
      </c>
    </row>
    <row r="12" spans="1:2" x14ac:dyDescent="0.25">
      <c r="A12" t="s">
        <v>183</v>
      </c>
      <c r="B12" t="s">
        <v>184</v>
      </c>
    </row>
    <row r="13" spans="1:2" x14ac:dyDescent="0.25">
      <c r="A13" t="s">
        <v>185</v>
      </c>
      <c r="B13" t="s">
        <v>186</v>
      </c>
    </row>
    <row r="14" spans="1:2" x14ac:dyDescent="0.25">
      <c r="A14" t="s">
        <v>187</v>
      </c>
      <c r="B14" t="s">
        <v>188</v>
      </c>
    </row>
    <row r="15" spans="1:2" x14ac:dyDescent="0.25">
      <c r="A15" t="s">
        <v>189</v>
      </c>
      <c r="B15" t="s">
        <v>190</v>
      </c>
    </row>
    <row r="16" spans="1:2" x14ac:dyDescent="0.25">
      <c r="A16" t="s">
        <v>191</v>
      </c>
      <c r="B16" t="s">
        <v>192</v>
      </c>
    </row>
    <row r="17" spans="1:2" x14ac:dyDescent="0.25">
      <c r="A17" t="s">
        <v>193</v>
      </c>
      <c r="B17" t="s">
        <v>194</v>
      </c>
    </row>
    <row r="18" spans="1:2" x14ac:dyDescent="0.25">
      <c r="A18" t="s">
        <v>195</v>
      </c>
      <c r="B18" t="s">
        <v>196</v>
      </c>
    </row>
    <row r="19" spans="1:2" x14ac:dyDescent="0.25">
      <c r="A19" t="s">
        <v>197</v>
      </c>
      <c r="B19" t="s">
        <v>198</v>
      </c>
    </row>
    <row r="20" spans="1:2" x14ac:dyDescent="0.25">
      <c r="A20" t="s">
        <v>199</v>
      </c>
      <c r="B20" t="s">
        <v>200</v>
      </c>
    </row>
    <row r="21" spans="1:2" x14ac:dyDescent="0.25">
      <c r="A21" t="s">
        <v>201</v>
      </c>
      <c r="B21" t="s">
        <v>202</v>
      </c>
    </row>
    <row r="22" spans="1:2" x14ac:dyDescent="0.25">
      <c r="A22" t="s">
        <v>203</v>
      </c>
      <c r="B22" t="s">
        <v>204</v>
      </c>
    </row>
    <row r="23" spans="1:2" x14ac:dyDescent="0.25">
      <c r="A23" t="s">
        <v>205</v>
      </c>
      <c r="B23" t="s">
        <v>206</v>
      </c>
    </row>
    <row r="24" spans="1:2" x14ac:dyDescent="0.25">
      <c r="A24" t="s">
        <v>207</v>
      </c>
      <c r="B24" t="s">
        <v>208</v>
      </c>
    </row>
    <row r="25" spans="1:2" x14ac:dyDescent="0.25">
      <c r="A25" t="s">
        <v>209</v>
      </c>
      <c r="B25" t="s">
        <v>210</v>
      </c>
    </row>
    <row r="26" spans="1:2" x14ac:dyDescent="0.25">
      <c r="A26" t="s">
        <v>211</v>
      </c>
      <c r="B26" t="s">
        <v>212</v>
      </c>
    </row>
    <row r="27" spans="1:2" x14ac:dyDescent="0.25">
      <c r="A27" t="s">
        <v>213</v>
      </c>
      <c r="B27" t="s">
        <v>214</v>
      </c>
    </row>
    <row r="28" spans="1:2" x14ac:dyDescent="0.25">
      <c r="A28" t="s">
        <v>215</v>
      </c>
      <c r="B28" t="s">
        <v>216</v>
      </c>
    </row>
    <row r="29" spans="1:2" x14ac:dyDescent="0.25">
      <c r="A29" t="s">
        <v>217</v>
      </c>
      <c r="B29" t="s">
        <v>218</v>
      </c>
    </row>
    <row r="30" spans="1:2" x14ac:dyDescent="0.25">
      <c r="A30" t="s">
        <v>219</v>
      </c>
      <c r="B30" t="s">
        <v>220</v>
      </c>
    </row>
    <row r="31" spans="1:2" x14ac:dyDescent="0.25">
      <c r="A31" t="s">
        <v>221</v>
      </c>
      <c r="B31" t="s">
        <v>222</v>
      </c>
    </row>
    <row r="32" spans="1:2" x14ac:dyDescent="0.25">
      <c r="A32" t="s">
        <v>223</v>
      </c>
      <c r="B32" t="s">
        <v>224</v>
      </c>
    </row>
    <row r="33" spans="1:2" x14ac:dyDescent="0.25">
      <c r="A33" t="s">
        <v>225</v>
      </c>
      <c r="B33" t="s">
        <v>226</v>
      </c>
    </row>
    <row r="34" spans="1:2" x14ac:dyDescent="0.25">
      <c r="A34" t="s">
        <v>227</v>
      </c>
      <c r="B34" t="s">
        <v>228</v>
      </c>
    </row>
    <row r="35" spans="1:2" x14ac:dyDescent="0.25">
      <c r="A35" t="s">
        <v>229</v>
      </c>
      <c r="B35" t="s">
        <v>230</v>
      </c>
    </row>
    <row r="36" spans="1:2" x14ac:dyDescent="0.25">
      <c r="A36" t="s">
        <v>231</v>
      </c>
      <c r="B36" t="s">
        <v>232</v>
      </c>
    </row>
    <row r="37" spans="1:2" x14ac:dyDescent="0.25">
      <c r="A37" t="s">
        <v>233</v>
      </c>
      <c r="B37" t="s">
        <v>234</v>
      </c>
    </row>
    <row r="38" spans="1:2" x14ac:dyDescent="0.25">
      <c r="A38" t="s">
        <v>235</v>
      </c>
      <c r="B38" t="s">
        <v>236</v>
      </c>
    </row>
    <row r="39" spans="1:2" x14ac:dyDescent="0.25">
      <c r="A39" t="s">
        <v>237</v>
      </c>
      <c r="B39" t="s">
        <v>238</v>
      </c>
    </row>
    <row r="40" spans="1:2" x14ac:dyDescent="0.25">
      <c r="A40" t="s">
        <v>239</v>
      </c>
      <c r="B40" t="s">
        <v>240</v>
      </c>
    </row>
    <row r="41" spans="1:2" x14ac:dyDescent="0.25">
      <c r="A41" t="s">
        <v>241</v>
      </c>
      <c r="B41" t="s">
        <v>242</v>
      </c>
    </row>
    <row r="42" spans="1:2" x14ac:dyDescent="0.25">
      <c r="A42" t="s">
        <v>243</v>
      </c>
      <c r="B42" t="s">
        <v>244</v>
      </c>
    </row>
    <row r="43" spans="1:2" x14ac:dyDescent="0.25">
      <c r="A43" t="s">
        <v>245</v>
      </c>
      <c r="B43" t="s">
        <v>246</v>
      </c>
    </row>
    <row r="44" spans="1:2" x14ac:dyDescent="0.25">
      <c r="A44" t="s">
        <v>247</v>
      </c>
      <c r="B44" t="s">
        <v>248</v>
      </c>
    </row>
    <row r="45" spans="1:2" x14ac:dyDescent="0.25">
      <c r="A45" t="s">
        <v>249</v>
      </c>
      <c r="B45" t="s">
        <v>250</v>
      </c>
    </row>
    <row r="46" spans="1:2" x14ac:dyDescent="0.25">
      <c r="A46" t="s">
        <v>251</v>
      </c>
      <c r="B46" t="s">
        <v>252</v>
      </c>
    </row>
    <row r="47" spans="1:2" x14ac:dyDescent="0.25">
      <c r="A47" t="s">
        <v>253</v>
      </c>
      <c r="B47" t="s">
        <v>254</v>
      </c>
    </row>
    <row r="48" spans="1:2" x14ac:dyDescent="0.25">
      <c r="A48" t="s">
        <v>255</v>
      </c>
      <c r="B48" t="s">
        <v>256</v>
      </c>
    </row>
    <row r="49" spans="1:2" x14ac:dyDescent="0.25">
      <c r="A49" t="s">
        <v>257</v>
      </c>
      <c r="B49" t="s">
        <v>258</v>
      </c>
    </row>
    <row r="50" spans="1:2" x14ac:dyDescent="0.25">
      <c r="A50" t="s">
        <v>259</v>
      </c>
      <c r="B50" t="s">
        <v>260</v>
      </c>
    </row>
    <row r="51" spans="1:2" x14ac:dyDescent="0.25">
      <c r="A51" t="s">
        <v>261</v>
      </c>
      <c r="B51" t="s">
        <v>262</v>
      </c>
    </row>
    <row r="52" spans="1:2" x14ac:dyDescent="0.25">
      <c r="A52" t="s">
        <v>263</v>
      </c>
      <c r="B52" t="s">
        <v>264</v>
      </c>
    </row>
    <row r="53" spans="1:2" x14ac:dyDescent="0.25">
      <c r="A53" t="s">
        <v>265</v>
      </c>
      <c r="B53" t="s">
        <v>266</v>
      </c>
    </row>
    <row r="54" spans="1:2" x14ac:dyDescent="0.25">
      <c r="A54" t="s">
        <v>267</v>
      </c>
      <c r="B54" t="s">
        <v>268</v>
      </c>
    </row>
    <row r="55" spans="1:2" x14ac:dyDescent="0.25">
      <c r="A55" t="s">
        <v>269</v>
      </c>
      <c r="B55" t="s">
        <v>270</v>
      </c>
    </row>
    <row r="56" spans="1:2" x14ac:dyDescent="0.25">
      <c r="A56" t="s">
        <v>271</v>
      </c>
      <c r="B56" t="s">
        <v>272</v>
      </c>
    </row>
    <row r="57" spans="1:2" x14ac:dyDescent="0.25">
      <c r="A57" t="s">
        <v>273</v>
      </c>
      <c r="B57" t="s">
        <v>274</v>
      </c>
    </row>
    <row r="58" spans="1:2" x14ac:dyDescent="0.25">
      <c r="A58" t="s">
        <v>275</v>
      </c>
      <c r="B58" t="s">
        <v>276</v>
      </c>
    </row>
    <row r="59" spans="1:2" x14ac:dyDescent="0.25">
      <c r="A59" t="s">
        <v>277</v>
      </c>
      <c r="B59" t="s">
        <v>278</v>
      </c>
    </row>
    <row r="60" spans="1:2" x14ac:dyDescent="0.25">
      <c r="A60" t="s">
        <v>279</v>
      </c>
      <c r="B60" t="s">
        <v>280</v>
      </c>
    </row>
    <row r="61" spans="1:2" x14ac:dyDescent="0.25">
      <c r="A61" t="s">
        <v>281</v>
      </c>
      <c r="B61" t="s">
        <v>282</v>
      </c>
    </row>
    <row r="62" spans="1:2" x14ac:dyDescent="0.25">
      <c r="A62" t="s">
        <v>283</v>
      </c>
      <c r="B62" t="s">
        <v>284</v>
      </c>
    </row>
    <row r="63" spans="1:2" x14ac:dyDescent="0.25">
      <c r="A63" t="s">
        <v>285</v>
      </c>
      <c r="B63" t="s">
        <v>286</v>
      </c>
    </row>
    <row r="64" spans="1:2" x14ac:dyDescent="0.25">
      <c r="A64" t="s">
        <v>287</v>
      </c>
      <c r="B64" t="s">
        <v>288</v>
      </c>
    </row>
    <row r="65" spans="1:2" x14ac:dyDescent="0.25">
      <c r="A65" t="s">
        <v>289</v>
      </c>
      <c r="B65" t="s">
        <v>290</v>
      </c>
    </row>
    <row r="66" spans="1:2" x14ac:dyDescent="0.25">
      <c r="A66" t="s">
        <v>291</v>
      </c>
      <c r="B66" t="s">
        <v>292</v>
      </c>
    </row>
    <row r="67" spans="1:2" x14ac:dyDescent="0.25">
      <c r="A67" t="s">
        <v>293</v>
      </c>
      <c r="B67" t="s">
        <v>294</v>
      </c>
    </row>
    <row r="68" spans="1:2" x14ac:dyDescent="0.25">
      <c r="A68" t="s">
        <v>295</v>
      </c>
      <c r="B68" t="s">
        <v>296</v>
      </c>
    </row>
    <row r="69" spans="1:2" x14ac:dyDescent="0.25">
      <c r="A69" t="s">
        <v>297</v>
      </c>
      <c r="B69" t="s">
        <v>298</v>
      </c>
    </row>
    <row r="70" spans="1:2" x14ac:dyDescent="0.25">
      <c r="A70" t="s">
        <v>299</v>
      </c>
      <c r="B70" t="s">
        <v>300</v>
      </c>
    </row>
    <row r="71" spans="1:2" x14ac:dyDescent="0.25">
      <c r="A71" t="s">
        <v>301</v>
      </c>
      <c r="B71" t="s">
        <v>302</v>
      </c>
    </row>
    <row r="72" spans="1:2" x14ac:dyDescent="0.25">
      <c r="A72" t="s">
        <v>303</v>
      </c>
      <c r="B72" t="s">
        <v>304</v>
      </c>
    </row>
    <row r="73" spans="1:2" x14ac:dyDescent="0.25">
      <c r="A73" t="s">
        <v>305</v>
      </c>
      <c r="B73" t="s">
        <v>306</v>
      </c>
    </row>
    <row r="74" spans="1:2" x14ac:dyDescent="0.25">
      <c r="A74" t="s">
        <v>307</v>
      </c>
      <c r="B74" t="s">
        <v>308</v>
      </c>
    </row>
    <row r="75" spans="1:2" x14ac:dyDescent="0.25">
      <c r="A75" t="s">
        <v>309</v>
      </c>
      <c r="B75" t="s">
        <v>310</v>
      </c>
    </row>
    <row r="76" spans="1:2" x14ac:dyDescent="0.25">
      <c r="A76" t="s">
        <v>311</v>
      </c>
      <c r="B76" t="s">
        <v>312</v>
      </c>
    </row>
    <row r="77" spans="1:2" x14ac:dyDescent="0.25">
      <c r="A77" t="s">
        <v>313</v>
      </c>
      <c r="B77" t="s">
        <v>314</v>
      </c>
    </row>
    <row r="78" spans="1:2" x14ac:dyDescent="0.25">
      <c r="A78" t="s">
        <v>315</v>
      </c>
      <c r="B78" t="s">
        <v>316</v>
      </c>
    </row>
    <row r="79" spans="1:2" x14ac:dyDescent="0.25">
      <c r="A79" t="s">
        <v>317</v>
      </c>
      <c r="B79" t="s">
        <v>318</v>
      </c>
    </row>
    <row r="80" spans="1:2" x14ac:dyDescent="0.25">
      <c r="A80" t="s">
        <v>319</v>
      </c>
      <c r="B80" t="s">
        <v>320</v>
      </c>
    </row>
    <row r="81" spans="1:2" x14ac:dyDescent="0.25">
      <c r="A81" t="s">
        <v>321</v>
      </c>
      <c r="B81" t="s">
        <v>322</v>
      </c>
    </row>
    <row r="82" spans="1:2" x14ac:dyDescent="0.25">
      <c r="A82" t="s">
        <v>323</v>
      </c>
      <c r="B82" t="s">
        <v>324</v>
      </c>
    </row>
    <row r="83" spans="1:2" x14ac:dyDescent="0.25">
      <c r="A83" t="s">
        <v>325</v>
      </c>
      <c r="B83" t="s">
        <v>326</v>
      </c>
    </row>
    <row r="84" spans="1:2" x14ac:dyDescent="0.25">
      <c r="A84" t="s">
        <v>327</v>
      </c>
      <c r="B84" t="s">
        <v>328</v>
      </c>
    </row>
    <row r="85" spans="1:2" x14ac:dyDescent="0.25">
      <c r="A85" t="s">
        <v>329</v>
      </c>
      <c r="B85" t="s">
        <v>330</v>
      </c>
    </row>
    <row r="86" spans="1:2" x14ac:dyDescent="0.25">
      <c r="A86" t="s">
        <v>331</v>
      </c>
      <c r="B86" t="s">
        <v>332</v>
      </c>
    </row>
    <row r="87" spans="1:2" x14ac:dyDescent="0.25">
      <c r="A87" t="s">
        <v>333</v>
      </c>
      <c r="B87" t="s">
        <v>334</v>
      </c>
    </row>
    <row r="88" spans="1:2" x14ac:dyDescent="0.25">
      <c r="A88" t="s">
        <v>335</v>
      </c>
      <c r="B88" t="s">
        <v>336</v>
      </c>
    </row>
    <row r="89" spans="1:2" x14ac:dyDescent="0.25">
      <c r="A89" t="s">
        <v>337</v>
      </c>
      <c r="B89" t="s">
        <v>338</v>
      </c>
    </row>
    <row r="90" spans="1:2" x14ac:dyDescent="0.25">
      <c r="A90" t="s">
        <v>339</v>
      </c>
      <c r="B90" t="s">
        <v>340</v>
      </c>
    </row>
    <row r="91" spans="1:2" x14ac:dyDescent="0.25">
      <c r="A91" t="s">
        <v>341</v>
      </c>
      <c r="B91" t="s">
        <v>342</v>
      </c>
    </row>
    <row r="92" spans="1:2" x14ac:dyDescent="0.25">
      <c r="A92" t="s">
        <v>343</v>
      </c>
      <c r="B92" t="s">
        <v>344</v>
      </c>
    </row>
    <row r="93" spans="1:2" x14ac:dyDescent="0.25">
      <c r="A93" t="s">
        <v>345</v>
      </c>
      <c r="B93" t="s">
        <v>346</v>
      </c>
    </row>
    <row r="94" spans="1:2" x14ac:dyDescent="0.25">
      <c r="A94" t="s">
        <v>347</v>
      </c>
      <c r="B94" t="s">
        <v>348</v>
      </c>
    </row>
    <row r="95" spans="1:2" x14ac:dyDescent="0.25">
      <c r="A95" t="s">
        <v>349</v>
      </c>
      <c r="B95" t="s">
        <v>350</v>
      </c>
    </row>
    <row r="96" spans="1:2" x14ac:dyDescent="0.25">
      <c r="A96" t="s">
        <v>351</v>
      </c>
      <c r="B96" t="s">
        <v>352</v>
      </c>
    </row>
    <row r="97" spans="1:2" x14ac:dyDescent="0.25">
      <c r="A97" t="s">
        <v>353</v>
      </c>
      <c r="B97" t="s">
        <v>354</v>
      </c>
    </row>
    <row r="98" spans="1:2" x14ac:dyDescent="0.25">
      <c r="A98" t="s">
        <v>355</v>
      </c>
      <c r="B98" t="s">
        <v>356</v>
      </c>
    </row>
    <row r="99" spans="1:2" x14ac:dyDescent="0.25">
      <c r="A99" t="s">
        <v>357</v>
      </c>
      <c r="B99" t="s">
        <v>358</v>
      </c>
    </row>
    <row r="100" spans="1:2" x14ac:dyDescent="0.25">
      <c r="A100" t="s">
        <v>359</v>
      </c>
      <c r="B100" t="s">
        <v>360</v>
      </c>
    </row>
    <row r="101" spans="1:2" x14ac:dyDescent="0.25">
      <c r="A101" t="s">
        <v>361</v>
      </c>
      <c r="B101" t="s">
        <v>362</v>
      </c>
    </row>
    <row r="102" spans="1:2" x14ac:dyDescent="0.25">
      <c r="A102" t="s">
        <v>363</v>
      </c>
      <c r="B102" t="s">
        <v>364</v>
      </c>
    </row>
    <row r="103" spans="1:2" x14ac:dyDescent="0.25">
      <c r="A103" t="s">
        <v>365</v>
      </c>
      <c r="B103" t="s">
        <v>366</v>
      </c>
    </row>
    <row r="104" spans="1:2" x14ac:dyDescent="0.25">
      <c r="A104" t="s">
        <v>367</v>
      </c>
      <c r="B104" t="s">
        <v>368</v>
      </c>
    </row>
    <row r="105" spans="1:2" x14ac:dyDescent="0.25">
      <c r="A105" t="s">
        <v>369</v>
      </c>
      <c r="B105" t="s">
        <v>370</v>
      </c>
    </row>
    <row r="106" spans="1:2" x14ac:dyDescent="0.25">
      <c r="A106" t="s">
        <v>371</v>
      </c>
      <c r="B106" t="s">
        <v>372</v>
      </c>
    </row>
    <row r="107" spans="1:2" x14ac:dyDescent="0.25">
      <c r="A107" t="s">
        <v>373</v>
      </c>
      <c r="B107" t="s">
        <v>374</v>
      </c>
    </row>
    <row r="108" spans="1:2" x14ac:dyDescent="0.25">
      <c r="A108" t="s">
        <v>375</v>
      </c>
      <c r="B108" t="s">
        <v>376</v>
      </c>
    </row>
    <row r="109" spans="1:2" x14ac:dyDescent="0.25">
      <c r="A109" t="s">
        <v>377</v>
      </c>
      <c r="B109" t="s">
        <v>378</v>
      </c>
    </row>
    <row r="110" spans="1:2" x14ac:dyDescent="0.25">
      <c r="A110" t="s">
        <v>379</v>
      </c>
      <c r="B110" t="s">
        <v>380</v>
      </c>
    </row>
    <row r="111" spans="1:2" x14ac:dyDescent="0.25">
      <c r="A111" t="s">
        <v>381</v>
      </c>
      <c r="B111" t="s">
        <v>382</v>
      </c>
    </row>
    <row r="112" spans="1:2" x14ac:dyDescent="0.25">
      <c r="A112" t="s">
        <v>383</v>
      </c>
      <c r="B112" t="s">
        <v>384</v>
      </c>
    </row>
    <row r="113" spans="1:2" x14ac:dyDescent="0.25">
      <c r="A113" t="s">
        <v>385</v>
      </c>
      <c r="B113" t="s">
        <v>386</v>
      </c>
    </row>
    <row r="114" spans="1:2" x14ac:dyDescent="0.25">
      <c r="A114" t="s">
        <v>387</v>
      </c>
      <c r="B114" t="s">
        <v>388</v>
      </c>
    </row>
    <row r="115" spans="1:2" x14ac:dyDescent="0.25">
      <c r="A115" t="s">
        <v>389</v>
      </c>
      <c r="B115" t="s">
        <v>390</v>
      </c>
    </row>
    <row r="116" spans="1:2" x14ac:dyDescent="0.25">
      <c r="A116" t="s">
        <v>391</v>
      </c>
      <c r="B116" t="s">
        <v>392</v>
      </c>
    </row>
    <row r="117" spans="1:2" x14ac:dyDescent="0.25">
      <c r="A117" t="s">
        <v>393</v>
      </c>
      <c r="B117" t="s">
        <v>394</v>
      </c>
    </row>
    <row r="118" spans="1:2" x14ac:dyDescent="0.25">
      <c r="A118" t="s">
        <v>395</v>
      </c>
      <c r="B118" t="s">
        <v>396</v>
      </c>
    </row>
    <row r="119" spans="1:2" x14ac:dyDescent="0.25">
      <c r="A119" t="s">
        <v>397</v>
      </c>
      <c r="B119" t="s">
        <v>398</v>
      </c>
    </row>
    <row r="120" spans="1:2" x14ac:dyDescent="0.25">
      <c r="A120" t="s">
        <v>399</v>
      </c>
      <c r="B120" t="s">
        <v>400</v>
      </c>
    </row>
    <row r="121" spans="1:2" x14ac:dyDescent="0.25">
      <c r="A121" t="s">
        <v>401</v>
      </c>
      <c r="B121" t="s">
        <v>402</v>
      </c>
    </row>
    <row r="122" spans="1:2" x14ac:dyDescent="0.25">
      <c r="A122" t="s">
        <v>403</v>
      </c>
      <c r="B122" t="s">
        <v>404</v>
      </c>
    </row>
    <row r="123" spans="1:2" x14ac:dyDescent="0.25">
      <c r="A123" t="s">
        <v>405</v>
      </c>
      <c r="B123" t="s">
        <v>406</v>
      </c>
    </row>
    <row r="124" spans="1:2" x14ac:dyDescent="0.25">
      <c r="A124" t="s">
        <v>407</v>
      </c>
      <c r="B124" t="s">
        <v>408</v>
      </c>
    </row>
    <row r="125" spans="1:2" x14ac:dyDescent="0.25">
      <c r="A125" t="s">
        <v>409</v>
      </c>
      <c r="B125" t="s">
        <v>410</v>
      </c>
    </row>
    <row r="126" spans="1:2" x14ac:dyDescent="0.25">
      <c r="A126" t="s">
        <v>411</v>
      </c>
      <c r="B126" t="s">
        <v>412</v>
      </c>
    </row>
    <row r="127" spans="1:2" x14ac:dyDescent="0.25">
      <c r="A127" t="s">
        <v>413</v>
      </c>
      <c r="B127" t="s">
        <v>414</v>
      </c>
    </row>
    <row r="128" spans="1:2" x14ac:dyDescent="0.25">
      <c r="A128" t="s">
        <v>415</v>
      </c>
      <c r="B128" t="s">
        <v>416</v>
      </c>
    </row>
    <row r="129" spans="1:2" x14ac:dyDescent="0.25">
      <c r="A129" t="s">
        <v>417</v>
      </c>
      <c r="B129" t="s">
        <v>418</v>
      </c>
    </row>
    <row r="130" spans="1:2" x14ac:dyDescent="0.25">
      <c r="A130" t="s">
        <v>419</v>
      </c>
      <c r="B130" t="s">
        <v>420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sqref="A1:B8"/>
    </sheetView>
  </sheetViews>
  <sheetFormatPr defaultColWidth="11" defaultRowHeight="15.75" x14ac:dyDescent="0.25"/>
  <sheetData>
    <row r="1" spans="1:2" x14ac:dyDescent="0.25">
      <c r="A1" t="s">
        <v>162</v>
      </c>
      <c r="B1" t="s">
        <v>163</v>
      </c>
    </row>
    <row r="2" spans="1:2" x14ac:dyDescent="0.25">
      <c r="A2" t="s">
        <v>421</v>
      </c>
      <c r="B2" t="s">
        <v>422</v>
      </c>
    </row>
    <row r="3" spans="1:2" x14ac:dyDescent="0.25">
      <c r="A3" t="s">
        <v>37</v>
      </c>
      <c r="B3" t="s">
        <v>423</v>
      </c>
    </row>
    <row r="4" spans="1:2" x14ac:dyDescent="0.25">
      <c r="A4" t="s">
        <v>9</v>
      </c>
      <c r="B4" t="s">
        <v>424</v>
      </c>
    </row>
    <row r="5" spans="1:2" x14ac:dyDescent="0.25">
      <c r="A5" t="s">
        <v>11</v>
      </c>
      <c r="B5" t="s">
        <v>425</v>
      </c>
    </row>
    <row r="6" spans="1:2" x14ac:dyDescent="0.25">
      <c r="A6" t="s">
        <v>159</v>
      </c>
      <c r="B6" t="s">
        <v>426</v>
      </c>
    </row>
    <row r="7" spans="1:2" x14ac:dyDescent="0.25">
      <c r="A7" t="s">
        <v>427</v>
      </c>
      <c r="B7" t="s">
        <v>428</v>
      </c>
    </row>
    <row r="8" spans="1:2" x14ac:dyDescent="0.25">
      <c r="A8" t="s">
        <v>15</v>
      </c>
      <c r="B8" t="s">
        <v>429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B9" sqref="B9"/>
    </sheetView>
  </sheetViews>
  <sheetFormatPr defaultColWidth="11" defaultRowHeight="15.75" x14ac:dyDescent="0.25"/>
  <sheetData>
    <row r="1" spans="1:2" x14ac:dyDescent="0.25">
      <c r="A1" t="s">
        <v>162</v>
      </c>
      <c r="B1" t="s">
        <v>163</v>
      </c>
    </row>
    <row r="2" spans="1:2" x14ac:dyDescent="0.25">
      <c r="A2" t="s">
        <v>10</v>
      </c>
      <c r="B2" t="s">
        <v>430</v>
      </c>
    </row>
    <row r="3" spans="1:2" x14ac:dyDescent="0.25">
      <c r="A3" t="s">
        <v>161</v>
      </c>
      <c r="B3" t="s">
        <v>431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2016数据(删去部分国家)</vt:lpstr>
      <vt:lpstr>全球模型验证</vt:lpstr>
      <vt:lpstr>2016年数据</vt:lpstr>
      <vt:lpstr>原始数据</vt:lpstr>
      <vt:lpstr>序号对比</vt:lpstr>
      <vt:lpstr>Age</vt:lpstr>
      <vt:lpstr>Nature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Piedrahita</dc:creator>
  <cp:lastModifiedBy>xubc</cp:lastModifiedBy>
  <dcterms:created xsi:type="dcterms:W3CDTF">2020-08-04T11:45:31Z</dcterms:created>
  <dcterms:modified xsi:type="dcterms:W3CDTF">2021-02-18T01:22:02Z</dcterms:modified>
</cp:coreProperties>
</file>