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Veda\Veda_models\Demo_models\DemoS_004\Exported_files\"/>
    </mc:Choice>
  </mc:AlternateContent>
  <xr:revisionPtr revIDLastSave="0" documentId="13_ncr:1_{C0F98A59-28B6-486A-B90E-6033E3423B35}" xr6:coauthVersionLast="47" xr6:coauthVersionMax="47" xr10:uidLastSave="{00000000-0000-0000-0000-000000000000}"/>
  <bookViews>
    <workbookView xWindow="-90" yWindow="-90" windowWidth="19380" windowHeight="11460" activeTab="2" xr2:uid="{00000000-000D-0000-FFFF-FFFF00000000}"/>
  </bookViews>
  <sheets>
    <sheet name="CO2_Base" sheetId="1" r:id="rId1"/>
    <sheet name="CO2_05" sheetId="2" r:id="rId2"/>
    <sheet name="CO2_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D9" i="3"/>
  <c r="C9" i="3"/>
  <c r="B9" i="3"/>
  <c r="C9" i="2"/>
  <c r="D9" i="2"/>
  <c r="E9" i="2"/>
  <c r="F9" i="2"/>
  <c r="B9" i="2"/>
  <c r="D14" i="1"/>
  <c r="E14" i="1"/>
  <c r="F14" i="1"/>
  <c r="G14" i="1"/>
  <c r="D15" i="1"/>
  <c r="E15" i="1"/>
  <c r="F15" i="1"/>
  <c r="G15" i="1"/>
  <c r="D16" i="1"/>
  <c r="E16" i="1"/>
  <c r="F16" i="1"/>
  <c r="G16" i="1"/>
  <c r="C16" i="1"/>
  <c r="C15" i="1"/>
  <c r="C14" i="1"/>
</calcChain>
</file>

<file path=xl/sharedStrings.xml><?xml version="1.0" encoding="utf-8"?>
<sst xmlns="http://schemas.openxmlformats.org/spreadsheetml/2006/main" count="47" uniqueCount="21">
  <si>
    <t>Sum of Pv</t>
  </si>
  <si>
    <t>Commodity</t>
  </si>
  <si>
    <t>ELCCO2</t>
  </si>
  <si>
    <t>RSDCO2</t>
  </si>
  <si>
    <t>TRACO2</t>
  </si>
  <si>
    <t/>
  </si>
  <si>
    <t>Process</t>
  </si>
  <si>
    <t>ELCTECOA00</t>
  </si>
  <si>
    <t>ELCTEGAS00</t>
  </si>
  <si>
    <t>ELCTEOIL00</t>
  </si>
  <si>
    <t>ELCTNCOA00</t>
  </si>
  <si>
    <t>ELCTNGAS00</t>
  </si>
  <si>
    <t>ROTEGAS</t>
  </si>
  <si>
    <t>ROTNGAS</t>
  </si>
  <si>
    <t>TOTEOIL</t>
  </si>
  <si>
    <t>TOTNOIL</t>
  </si>
  <si>
    <t>Period</t>
  </si>
  <si>
    <t>Electricity Plants Carbon dioxide</t>
  </si>
  <si>
    <t>Residential Carbon dioxide</t>
  </si>
  <si>
    <t>Transport Carbon dioxide</t>
  </si>
  <si>
    <t>COST ELC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</si>
</sst>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4" fillId="0" borderId="0"/>
  </cellStyleXfs>
  <cellXfs count="23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164" fontId="0" fillId="0" borderId="0" xfId="0" applyNumberFormat="1"/>
    <xf numFmtId="0" fontId="1" fillId="0" borderId="0" xfId="1"/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0" fillId="0" borderId="0" xfId="0"/>
    <xf numFmtId="164" fontId="0" fillId="0" borderId="0" xfId="0" applyNumberFormat="1"/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164" fontId="0" fillId="0" borderId="0" xfId="0" applyNumberFormat="1"/>
  </cellXfs>
  <cellStyles count="4">
    <cellStyle name="Normal" xfId="0" builtinId="0"/>
    <cellStyle name="Normal 10" xfId="2" xr:uid="{2F5E5FDD-49F3-463B-A8E7-0D2F88F48370}"/>
    <cellStyle name="Normal 2" xfId="1" xr:uid="{466F18AE-8E97-4787-B028-8AE62A84AA0A}"/>
    <cellStyle name="Normale_Scen_UC_IND-StrucConst" xfId="3" xr:uid="{A834C9DF-6E81-462E-AFD5-FE053794CA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="80" zoomScaleNormal="80" workbookViewId="0">
      <selection activeCell="C23" sqref="C23"/>
    </sheetView>
  </sheetViews>
  <sheetFormatPr defaultColWidth="9.26953125" defaultRowHeight="14.75" x14ac:dyDescent="0.75"/>
  <cols>
    <col min="1" max="7" width="17.1328125" bestFit="1"/>
  </cols>
  <sheetData>
    <row r="1" spans="1:7" ht="18.75" customHeight="1" x14ac:dyDescent="0.75">
      <c r="A1" s="1" t="s">
        <v>0</v>
      </c>
      <c r="B1" t="s">
        <v>5</v>
      </c>
      <c r="C1" s="1" t="s">
        <v>16</v>
      </c>
    </row>
    <row r="2" spans="1:7" ht="18.75" customHeight="1" x14ac:dyDescent="0.75">
      <c r="A2" s="1" t="s">
        <v>1</v>
      </c>
      <c r="B2" s="1" t="s">
        <v>6</v>
      </c>
      <c r="C2" s="3">
        <v>2005</v>
      </c>
      <c r="D2" s="3">
        <v>2006</v>
      </c>
      <c r="E2" s="3">
        <v>2010</v>
      </c>
      <c r="F2" s="3">
        <v>2015</v>
      </c>
      <c r="G2" s="3">
        <v>2020</v>
      </c>
    </row>
    <row r="3" spans="1:7" ht="18.75" customHeight="1" x14ac:dyDescent="0.75">
      <c r="A3" s="2" t="s">
        <v>2</v>
      </c>
      <c r="B3" s="2" t="s">
        <v>7</v>
      </c>
      <c r="C3" s="4">
        <v>957892.37599999702</v>
      </c>
      <c r="D3" s="4">
        <v>925962.63013333001</v>
      </c>
      <c r="E3" s="4">
        <v>798243.64666666405</v>
      </c>
      <c r="F3" s="4">
        <v>638594.91733333096</v>
      </c>
      <c r="G3" s="4">
        <v>478946.18799999799</v>
      </c>
    </row>
    <row r="4" spans="1:7" ht="18.75" customHeight="1" x14ac:dyDescent="0.75">
      <c r="A4" s="2" t="s">
        <v>2</v>
      </c>
      <c r="B4" s="2" t="s">
        <v>8</v>
      </c>
      <c r="C4" s="4">
        <v>316154.01839999901</v>
      </c>
      <c r="D4" s="4">
        <v>300346.31747999898</v>
      </c>
      <c r="E4" s="4">
        <v>237115.51379999999</v>
      </c>
      <c r="F4" s="4">
        <v>158077.0092</v>
      </c>
      <c r="G4" s="4">
        <v>79038.504599999796</v>
      </c>
    </row>
    <row r="5" spans="1:7" ht="18.75" customHeight="1" x14ac:dyDescent="0.75">
      <c r="A5" s="2" t="s">
        <v>2</v>
      </c>
      <c r="B5" s="2" t="s">
        <v>9</v>
      </c>
      <c r="C5" s="4">
        <v>93547.216393886803</v>
      </c>
      <c r="D5" s="5"/>
      <c r="E5" s="5"/>
      <c r="F5" s="5"/>
      <c r="G5" s="5"/>
    </row>
    <row r="6" spans="1:7" ht="18.75" customHeight="1" x14ac:dyDescent="0.75">
      <c r="A6" s="2" t="s">
        <v>2</v>
      </c>
      <c r="B6" s="2" t="s">
        <v>10</v>
      </c>
      <c r="C6" s="5"/>
      <c r="D6" s="4">
        <v>162451.66177182601</v>
      </c>
      <c r="E6" s="4">
        <v>445162.69536363502</v>
      </c>
      <c r="F6" s="4">
        <v>622053.74357009795</v>
      </c>
      <c r="G6" s="4">
        <v>800522.35387026705</v>
      </c>
    </row>
    <row r="7" spans="1:7" ht="18.75" customHeight="1" x14ac:dyDescent="0.75">
      <c r="A7" s="2" t="s">
        <v>2</v>
      </c>
      <c r="B7" s="2" t="s">
        <v>11</v>
      </c>
      <c r="C7" s="5"/>
      <c r="D7" s="5"/>
      <c r="E7" s="4">
        <v>35833.743783402097</v>
      </c>
      <c r="F7" s="4">
        <v>163695.55336248601</v>
      </c>
      <c r="G7" s="4">
        <v>294257.95879759098</v>
      </c>
    </row>
    <row r="8" spans="1:7" ht="18.75" customHeight="1" x14ac:dyDescent="0.75">
      <c r="A8" s="2" t="s">
        <v>3</v>
      </c>
      <c r="B8" s="2" t="s">
        <v>12</v>
      </c>
      <c r="C8" s="4">
        <v>289464.3873</v>
      </c>
      <c r="D8" s="4">
        <v>263123.12805569998</v>
      </c>
      <c r="E8" s="4">
        <v>146179.5155865</v>
      </c>
      <c r="F8" s="5"/>
      <c r="G8" s="5"/>
    </row>
    <row r="9" spans="1:7" ht="18.75" customHeight="1" x14ac:dyDescent="0.75">
      <c r="A9" s="2" t="s">
        <v>3</v>
      </c>
      <c r="B9" s="2" t="s">
        <v>13</v>
      </c>
      <c r="C9" s="5"/>
      <c r="D9" s="4">
        <v>21951.049370250199</v>
      </c>
      <c r="E9" s="4">
        <v>119404.05976125</v>
      </c>
      <c r="F9" s="4">
        <v>241220.32274999999</v>
      </c>
      <c r="G9" s="4">
        <v>241220.32274999999</v>
      </c>
    </row>
    <row r="10" spans="1:7" ht="18.75" customHeight="1" x14ac:dyDescent="0.75">
      <c r="A10" s="2" t="s">
        <v>4</v>
      </c>
      <c r="B10" s="2" t="s">
        <v>14</v>
      </c>
      <c r="C10" s="4">
        <v>965331.18500000006</v>
      </c>
      <c r="D10" s="4">
        <v>877486.04716500198</v>
      </c>
      <c r="E10" s="4">
        <v>487492.24842500099</v>
      </c>
      <c r="F10" s="5"/>
      <c r="G10" s="5"/>
    </row>
    <row r="11" spans="1:7" ht="18.75" customHeight="1" x14ac:dyDescent="0.75">
      <c r="A11" s="2" t="s">
        <v>4</v>
      </c>
      <c r="B11" s="2" t="s">
        <v>15</v>
      </c>
      <c r="C11" s="5"/>
      <c r="D11" s="4">
        <v>79859.216213634194</v>
      </c>
      <c r="E11" s="4">
        <v>434399.03324999899</v>
      </c>
      <c r="F11" s="4">
        <v>877573.80454545503</v>
      </c>
      <c r="G11" s="4">
        <v>877573.80454545503</v>
      </c>
    </row>
    <row r="14" spans="1:7" x14ac:dyDescent="0.75">
      <c r="A14" s="7" t="s">
        <v>17</v>
      </c>
      <c r="C14" s="6">
        <f>SUM(C3:C7)</f>
        <v>1367593.6107938827</v>
      </c>
      <c r="D14" s="6">
        <f t="shared" ref="D14:G14" si="0">SUM(D3:D7)</f>
        <v>1388760.6093851549</v>
      </c>
      <c r="E14" s="6">
        <f t="shared" si="0"/>
        <v>1516355.599613701</v>
      </c>
      <c r="F14" s="6">
        <f t="shared" si="0"/>
        <v>1582421.2234659148</v>
      </c>
      <c r="G14" s="6">
        <f t="shared" si="0"/>
        <v>1652765.0052678559</v>
      </c>
    </row>
    <row r="15" spans="1:7" x14ac:dyDescent="0.75">
      <c r="A15" s="7" t="s">
        <v>18</v>
      </c>
      <c r="C15" s="6">
        <f>SUM(C8:C9)</f>
        <v>289464.3873</v>
      </c>
      <c r="D15" s="6">
        <f t="shared" ref="D15:G15" si="1">SUM(D8:D9)</f>
        <v>285074.17742595018</v>
      </c>
      <c r="E15" s="6">
        <f t="shared" si="1"/>
        <v>265583.57534774998</v>
      </c>
      <c r="F15" s="6">
        <f t="shared" si="1"/>
        <v>241220.32274999999</v>
      </c>
      <c r="G15" s="6">
        <f t="shared" si="1"/>
        <v>241220.32274999999</v>
      </c>
    </row>
    <row r="16" spans="1:7" x14ac:dyDescent="0.75">
      <c r="A16" s="7" t="s">
        <v>19</v>
      </c>
      <c r="C16" s="6">
        <f>SUM(C10:C11)</f>
        <v>965331.18500000006</v>
      </c>
      <c r="D16" s="6">
        <f t="shared" ref="D16:G16" si="2">SUM(D10:D11)</f>
        <v>957345.26337863621</v>
      </c>
      <c r="E16" s="6">
        <f t="shared" si="2"/>
        <v>921891.28167499998</v>
      </c>
      <c r="F16" s="6">
        <f t="shared" si="2"/>
        <v>877573.80454545503</v>
      </c>
      <c r="G16" s="6">
        <f t="shared" si="2"/>
        <v>877573.80454545503</v>
      </c>
    </row>
    <row r="18" spans="1:7" x14ac:dyDescent="0.75">
      <c r="A18" t="s">
        <v>20</v>
      </c>
      <c r="C18" s="6">
        <v>24285.010101839121</v>
      </c>
      <c r="D18" s="6">
        <v>27294.02544883285</v>
      </c>
      <c r="E18" s="6">
        <v>32609.427146339662</v>
      </c>
      <c r="F18" s="6">
        <v>37885.311424898377</v>
      </c>
      <c r="G18" s="6">
        <v>43277.00151620336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1B2A-71C5-4A28-A53E-C138BCC49636}">
  <dimension ref="A1:G11"/>
  <sheetViews>
    <sheetView workbookViewId="0">
      <selection activeCell="A9" sqref="A9:XFD11"/>
    </sheetView>
  </sheetViews>
  <sheetFormatPr defaultRowHeight="14.75" x14ac:dyDescent="0.75"/>
  <cols>
    <col min="1" max="1" width="28.2265625" customWidth="1"/>
    <col min="2" max="6" width="10.76953125" customWidth="1"/>
  </cols>
  <sheetData>
    <row r="1" spans="1:7" x14ac:dyDescent="0.75">
      <c r="A1" s="9" t="s">
        <v>0</v>
      </c>
      <c r="B1" s="9" t="s">
        <v>16</v>
      </c>
      <c r="C1" s="8"/>
      <c r="D1" s="8"/>
      <c r="E1" s="8"/>
      <c r="F1" s="8"/>
    </row>
    <row r="2" spans="1:7" x14ac:dyDescent="0.75">
      <c r="A2" s="9" t="s">
        <v>6</v>
      </c>
      <c r="B2" s="11">
        <v>2005</v>
      </c>
      <c r="C2" s="11">
        <v>2006</v>
      </c>
      <c r="D2" s="11">
        <v>2010</v>
      </c>
      <c r="E2" s="11">
        <v>2015</v>
      </c>
      <c r="F2" s="11">
        <v>2020</v>
      </c>
    </row>
    <row r="3" spans="1:7" x14ac:dyDescent="0.75">
      <c r="A3" s="10" t="s">
        <v>7</v>
      </c>
      <c r="B3" s="12">
        <v>957892.37599999702</v>
      </c>
      <c r="C3" s="12">
        <v>925962.63013333001</v>
      </c>
      <c r="D3" s="12">
        <v>798243.64666666405</v>
      </c>
      <c r="E3" s="12">
        <v>638594.91733333096</v>
      </c>
      <c r="F3" s="12">
        <v>478946.18799999799</v>
      </c>
    </row>
    <row r="4" spans="1:7" x14ac:dyDescent="0.75">
      <c r="A4" s="10" t="s">
        <v>8</v>
      </c>
      <c r="B4" s="12">
        <v>316154.01839999901</v>
      </c>
      <c r="C4" s="12">
        <v>300346.31747999898</v>
      </c>
      <c r="D4" s="12">
        <v>237115.513799999</v>
      </c>
      <c r="E4" s="12">
        <v>158077.0092</v>
      </c>
      <c r="F4" s="12">
        <v>79038.504599999898</v>
      </c>
    </row>
    <row r="5" spans="1:7" x14ac:dyDescent="0.75">
      <c r="A5" s="10" t="s">
        <v>9</v>
      </c>
      <c r="B5" s="12">
        <v>93547.216393886905</v>
      </c>
      <c r="C5" s="13"/>
      <c r="D5" s="13"/>
      <c r="E5" s="13"/>
      <c r="F5" s="13"/>
    </row>
    <row r="6" spans="1:7" x14ac:dyDescent="0.75">
      <c r="A6" s="10" t="s">
        <v>10</v>
      </c>
      <c r="B6" s="13"/>
      <c r="C6" s="12">
        <v>162451.66177182601</v>
      </c>
      <c r="D6" s="12">
        <v>306296.33304707601</v>
      </c>
      <c r="E6" s="12">
        <v>405179.85537470598</v>
      </c>
      <c r="F6" s="12">
        <v>497805.14940432197</v>
      </c>
    </row>
    <row r="7" spans="1:7" x14ac:dyDescent="0.75">
      <c r="A7" s="10" t="s">
        <v>11</v>
      </c>
      <c r="B7" s="13"/>
      <c r="C7" s="13"/>
      <c r="D7" s="12">
        <v>98882.3261192809</v>
      </c>
      <c r="E7" s="12">
        <v>262161.38027900801</v>
      </c>
      <c r="F7" s="12">
        <v>431698.66273674899</v>
      </c>
    </row>
    <row r="9" spans="1:7" s="8" customFormat="1" x14ac:dyDescent="0.75">
      <c r="A9" s="7" t="s">
        <v>17</v>
      </c>
      <c r="B9" s="6">
        <f>SUM(B3:B7)</f>
        <v>1367593.6107938827</v>
      </c>
      <c r="C9" s="6">
        <f t="shared" ref="C9:F9" si="0">SUM(C3:C7)</f>
        <v>1388760.6093851549</v>
      </c>
      <c r="D9" s="6">
        <f t="shared" si="0"/>
        <v>1440537.8196330201</v>
      </c>
      <c r="E9" s="6">
        <f t="shared" si="0"/>
        <v>1464013.162187045</v>
      </c>
      <c r="F9" s="6">
        <f t="shared" si="0"/>
        <v>1487488.5047410689</v>
      </c>
      <c r="G9" s="6"/>
    </row>
    <row r="11" spans="1:7" x14ac:dyDescent="0.75">
      <c r="A11" s="14" t="s">
        <v>20</v>
      </c>
      <c r="B11" s="15">
        <v>24285.010101839121</v>
      </c>
      <c r="C11" s="15">
        <v>27294.02544883285</v>
      </c>
      <c r="D11" s="15">
        <v>31463.332782395191</v>
      </c>
      <c r="E11" s="15">
        <v>36095.403942618053</v>
      </c>
      <c r="F11" s="15">
        <v>40778.610429119522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F5D3-1300-406A-81EB-658234B66734}">
  <dimension ref="A1:G11"/>
  <sheetViews>
    <sheetView tabSelected="1" workbookViewId="0">
      <selection activeCell="E19" sqref="E19"/>
    </sheetView>
  </sheetViews>
  <sheetFormatPr defaultRowHeight="14.75" x14ac:dyDescent="0.75"/>
  <cols>
    <col min="1" max="6" width="15.5" customWidth="1"/>
  </cols>
  <sheetData>
    <row r="1" spans="1:7" x14ac:dyDescent="0.75">
      <c r="A1" s="17" t="s">
        <v>0</v>
      </c>
      <c r="B1" s="17" t="s">
        <v>16</v>
      </c>
      <c r="C1" s="16"/>
      <c r="D1" s="16"/>
      <c r="E1" s="16"/>
      <c r="F1" s="16"/>
    </row>
    <row r="2" spans="1:7" x14ac:dyDescent="0.75">
      <c r="A2" s="17" t="s">
        <v>6</v>
      </c>
      <c r="B2" s="19">
        <v>2005</v>
      </c>
      <c r="C2" s="19">
        <v>2006</v>
      </c>
      <c r="D2" s="19">
        <v>2010</v>
      </c>
      <c r="E2" s="19">
        <v>2015</v>
      </c>
      <c r="F2" s="19">
        <v>2020</v>
      </c>
    </row>
    <row r="3" spans="1:7" x14ac:dyDescent="0.75">
      <c r="A3" s="18" t="s">
        <v>7</v>
      </c>
      <c r="B3" s="20">
        <v>957892.37599999702</v>
      </c>
      <c r="C3" s="20">
        <v>925962.63013333001</v>
      </c>
      <c r="D3" s="20">
        <v>798243.64666666405</v>
      </c>
      <c r="E3" s="20">
        <v>638594.91733333096</v>
      </c>
      <c r="F3" s="20">
        <v>478946.18799999799</v>
      </c>
    </row>
    <row r="4" spans="1:7" x14ac:dyDescent="0.75">
      <c r="A4" s="18" t="s">
        <v>8</v>
      </c>
      <c r="B4" s="20">
        <v>316154.01839999901</v>
      </c>
      <c r="C4" s="20">
        <v>300346.31747999898</v>
      </c>
      <c r="D4" s="20">
        <v>237115.51379999999</v>
      </c>
      <c r="E4" s="20">
        <v>158077.0092</v>
      </c>
      <c r="F4" s="20">
        <v>79038.504599999898</v>
      </c>
    </row>
    <row r="5" spans="1:7" x14ac:dyDescent="0.75">
      <c r="A5" s="18" t="s">
        <v>9</v>
      </c>
      <c r="B5" s="20">
        <v>93547.216393886803</v>
      </c>
      <c r="C5" s="21"/>
      <c r="D5" s="21"/>
      <c r="E5" s="21"/>
      <c r="F5" s="21"/>
    </row>
    <row r="6" spans="1:7" x14ac:dyDescent="0.75">
      <c r="A6" s="18" t="s">
        <v>10</v>
      </c>
      <c r="B6" s="21"/>
      <c r="C6" s="20">
        <v>162451.66177182601</v>
      </c>
      <c r="D6" s="20">
        <v>167429.97073049899</v>
      </c>
      <c r="E6" s="20">
        <v>184388.07198344299</v>
      </c>
      <c r="F6" s="20">
        <v>195087.94493837099</v>
      </c>
    </row>
    <row r="7" spans="1:7" x14ac:dyDescent="0.75">
      <c r="A7" s="18" t="s">
        <v>11</v>
      </c>
      <c r="B7" s="21"/>
      <c r="C7" s="21"/>
      <c r="D7" s="20">
        <v>161930.90845516699</v>
      </c>
      <c r="E7" s="20">
        <v>362406.02341653098</v>
      </c>
      <c r="F7" s="20">
        <v>569139.36667590996</v>
      </c>
    </row>
    <row r="9" spans="1:7" s="16" customFormat="1" x14ac:dyDescent="0.75">
      <c r="A9" s="7" t="s">
        <v>17</v>
      </c>
      <c r="B9" s="15">
        <f>SUM(B3:B7)</f>
        <v>1367593.6107938827</v>
      </c>
      <c r="C9" s="15">
        <f t="shared" ref="C9:F9" si="0">SUM(C3:C7)</f>
        <v>1388760.6093851549</v>
      </c>
      <c r="D9" s="15">
        <f t="shared" si="0"/>
        <v>1364720.0396523299</v>
      </c>
      <c r="E9" s="15">
        <f t="shared" si="0"/>
        <v>1343466.0219333048</v>
      </c>
      <c r="F9" s="15">
        <f t="shared" si="0"/>
        <v>1322212.0042142789</v>
      </c>
      <c r="G9" s="15"/>
    </row>
    <row r="10" spans="1:7" s="16" customFormat="1" x14ac:dyDescent="0.75"/>
    <row r="11" spans="1:7" s="16" customFormat="1" x14ac:dyDescent="0.75">
      <c r="A11" s="16" t="s">
        <v>20</v>
      </c>
      <c r="B11" s="22">
        <v>24285.010101839121</v>
      </c>
      <c r="C11" s="22">
        <v>27294.02544883285</v>
      </c>
      <c r="D11" s="22">
        <v>30317.238418450583</v>
      </c>
      <c r="E11" s="22">
        <v>34273.161217103814</v>
      </c>
      <c r="F11" s="22">
        <v>38280.219342035656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CO2_Base</vt:lpstr>
      <vt:lpstr>CO2_05</vt:lpstr>
      <vt:lpstr>CO2_10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Haera</dc:creator>
  <cp:lastModifiedBy>ade.haera86@gmail.com</cp:lastModifiedBy>
  <dcterms:created xsi:type="dcterms:W3CDTF">2024-06-12T10:35:39Z</dcterms:created>
  <dcterms:modified xsi:type="dcterms:W3CDTF">2024-06-13T05:22:27Z</dcterms:modified>
</cp:coreProperties>
</file>