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Proj_Mgnt_Suit\src\main\resources\exceltemplate\"/>
    </mc:Choice>
  </mc:AlternateContent>
  <xr:revisionPtr revIDLastSave="0" documentId="13_ncr:1_{D0F20166-4627-47EF-8756-17495B6461B8}" xr6:coauthVersionLast="47" xr6:coauthVersionMax="47" xr10:uidLastSave="{00000000-0000-0000-0000-000000000000}"/>
  <bookViews>
    <workbookView xWindow="-108" yWindow="-108" windowWidth="29016" windowHeight="15816" activeTab="2" xr2:uid="{00000000-000D-0000-FFFF-FFFF00000000}"/>
  </bookViews>
  <sheets>
    <sheet name="使用说明" sheetId="24" r:id="rId1"/>
    <sheet name="组织结构" sheetId="5" r:id="rId2"/>
    <sheet name="事件处理架构研发组" sheetId="12" r:id="rId3"/>
    <sheet name="事件传输架构研发组" sheetId="10" r:id="rId4"/>
    <sheet name="探测器" sheetId="21" state="hidden" r:id="rId5"/>
    <sheet name="操控中心" sheetId="11" state="hidden" r:id="rId6"/>
    <sheet name="参考数据中心" sheetId="19" state="hidden" r:id="rId7"/>
    <sheet name="撮合架构研发组" sheetId="14" r:id="rId8"/>
    <sheet name="分布式架构管理及探测" sheetId="18" r:id="rId9"/>
    <sheet name="内存数据组件研发组" sheetId="9" r:id="rId10"/>
    <sheet name="配置与环境组" sheetId="16" r:id="rId11"/>
    <sheet name="Sheet4" sheetId="20" state="hidden" r:id="rId12"/>
    <sheet name="资源管理组" sheetId="15" state="hidden" r:id="rId13"/>
    <sheet name="架构组" sheetId="22" r:id="rId14"/>
    <sheet name="测试组" sheetId="25" r:id="rId15"/>
    <sheet name="Sheet1" sheetId="23" state="hidden" r:id="rId16"/>
  </sheets>
  <calcPr calcId="181029"/>
</workbook>
</file>

<file path=xl/calcChain.xml><?xml version="1.0" encoding="utf-8"?>
<calcChain xmlns="http://schemas.openxmlformats.org/spreadsheetml/2006/main">
  <c r="B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bfxu</author>
    <author>xubf</author>
  </authors>
  <commentList>
    <comment ref="C12" authorId="0" shapeId="0" xr:uid="{00000000-0006-0000-0200-000001000000}">
      <text>
        <r>
          <rPr>
            <b/>
            <sz val="9"/>
            <rFont val="宋体"/>
            <charset val="134"/>
          </rPr>
          <t>bfxu:</t>
        </r>
        <r>
          <rPr>
            <sz val="9"/>
            <rFont val="宋体"/>
            <charset val="134"/>
          </rPr>
          <t xml:space="preserve">
只有计划外工作需要填写</t>
        </r>
      </text>
    </comment>
    <comment ref="D12" authorId="1" shapeId="0" xr:uid="{00000000-0006-0000-0200-000002000000}">
      <text>
        <r>
          <rPr>
            <b/>
            <sz val="9"/>
            <rFont val="宋体"/>
            <charset val="134"/>
          </rPr>
          <t>xubf:</t>
        </r>
        <r>
          <rPr>
            <sz val="9"/>
            <rFont val="宋体"/>
            <charset val="134"/>
          </rPr>
          <t xml:space="preserve">
关联不同wbs的任务起不同行，同一个任务不分行</t>
        </r>
      </text>
    </comment>
    <comment ref="A20" authorId="1" shapeId="0" xr:uid="{00000000-0006-0000-0200-000003000000}">
      <text>
        <r>
          <rPr>
            <b/>
            <sz val="9"/>
            <rFont val="宋体"/>
            <charset val="134"/>
          </rPr>
          <t>xubf:</t>
        </r>
        <r>
          <rPr>
            <sz val="9"/>
            <rFont val="宋体"/>
            <charset val="134"/>
          </rPr>
          <t xml:space="preserve">
记录问题的增量；回顾统一在问题跟踪表中回顾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bfxu</author>
    <author>xubf</author>
  </authors>
  <commentList>
    <comment ref="C12" authorId="0" shapeId="0" xr:uid="{00000000-0006-0000-0300-000001000000}">
      <text>
        <r>
          <rPr>
            <b/>
            <sz val="9"/>
            <rFont val="宋体"/>
            <charset val="134"/>
          </rPr>
          <t>bfxu:</t>
        </r>
        <r>
          <rPr>
            <sz val="9"/>
            <rFont val="宋体"/>
            <charset val="134"/>
          </rPr>
          <t xml:space="preserve">
只有计划外工作需要填写</t>
        </r>
      </text>
    </comment>
    <comment ref="D12" authorId="1" shapeId="0" xr:uid="{00000000-0006-0000-0300-000002000000}">
      <text>
        <r>
          <rPr>
            <b/>
            <sz val="9"/>
            <rFont val="宋体"/>
            <charset val="134"/>
          </rPr>
          <t>xubf:</t>
        </r>
        <r>
          <rPr>
            <sz val="9"/>
            <rFont val="宋体"/>
            <charset val="134"/>
          </rPr>
          <t xml:space="preserve">
关联不同wbs的任务起不同行，同一个任务不分行</t>
        </r>
      </text>
    </comment>
    <comment ref="A18" authorId="1" shapeId="0" xr:uid="{00000000-0006-0000-0300-000003000000}">
      <text>
        <r>
          <rPr>
            <b/>
            <sz val="9"/>
            <rFont val="宋体"/>
            <charset val="134"/>
          </rPr>
          <t>xubf:</t>
        </r>
        <r>
          <rPr>
            <sz val="9"/>
            <rFont val="宋体"/>
            <charset val="134"/>
          </rPr>
          <t xml:space="preserve">
记录问题的增量；回顾统一在问题跟踪表中回顾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bfxu</author>
    <author>xubf</author>
  </authors>
  <commentList>
    <comment ref="C16" authorId="0" shapeId="0" xr:uid="{00000000-0006-0000-0700-000001000000}">
      <text>
        <r>
          <rPr>
            <b/>
            <sz val="9"/>
            <rFont val="宋体"/>
            <charset val="134"/>
          </rPr>
          <t>bfxu:</t>
        </r>
        <r>
          <rPr>
            <sz val="9"/>
            <rFont val="宋体"/>
            <charset val="134"/>
          </rPr>
          <t xml:space="preserve">
只有计划外工作需要填写</t>
        </r>
      </text>
    </comment>
    <comment ref="D16" authorId="1" shapeId="0" xr:uid="{00000000-0006-0000-0700-000002000000}">
      <text>
        <r>
          <rPr>
            <b/>
            <sz val="9"/>
            <rFont val="宋体"/>
            <charset val="134"/>
          </rPr>
          <t>xubf:</t>
        </r>
        <r>
          <rPr>
            <sz val="9"/>
            <rFont val="宋体"/>
            <charset val="134"/>
          </rPr>
          <t xml:space="preserve">
关联不同wbs的任务起不同行，同一个任务不分行</t>
        </r>
      </text>
    </comment>
    <comment ref="A21" authorId="1" shapeId="0" xr:uid="{00000000-0006-0000-0700-000003000000}">
      <text>
        <r>
          <rPr>
            <b/>
            <sz val="9"/>
            <rFont val="宋体"/>
            <charset val="134"/>
          </rPr>
          <t>xubf:</t>
        </r>
        <r>
          <rPr>
            <sz val="9"/>
            <rFont val="宋体"/>
            <charset val="134"/>
          </rPr>
          <t xml:space="preserve">
记录问题的增量；回顾统一在问题跟踪表中回顾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bfxu</author>
    <author>xubf</author>
  </authors>
  <commentList>
    <comment ref="C27" authorId="0" shapeId="0" xr:uid="{00000000-0006-0000-0800-000001000000}">
      <text>
        <r>
          <rPr>
            <b/>
            <sz val="9"/>
            <rFont val="宋体"/>
            <charset val="134"/>
          </rPr>
          <t>bfxu:</t>
        </r>
        <r>
          <rPr>
            <sz val="9"/>
            <rFont val="宋体"/>
            <charset val="134"/>
          </rPr>
          <t xml:space="preserve">
只有计划外工作需要填写</t>
        </r>
      </text>
    </comment>
    <comment ref="D27" authorId="1" shapeId="0" xr:uid="{00000000-0006-0000-0800-000002000000}">
      <text>
        <r>
          <rPr>
            <b/>
            <sz val="9"/>
            <rFont val="宋体"/>
            <charset val="134"/>
          </rPr>
          <t>xubf:</t>
        </r>
        <r>
          <rPr>
            <sz val="9"/>
            <rFont val="宋体"/>
            <charset val="134"/>
          </rPr>
          <t xml:space="preserve">
关联不同wbs的任务起不同行，同一个任务不分行</t>
        </r>
      </text>
    </comment>
    <comment ref="A35" authorId="1" shapeId="0" xr:uid="{00000000-0006-0000-0800-000003000000}">
      <text>
        <r>
          <rPr>
            <b/>
            <sz val="9"/>
            <rFont val="宋体"/>
            <charset val="134"/>
          </rPr>
          <t>xubf:</t>
        </r>
        <r>
          <rPr>
            <sz val="9"/>
            <rFont val="宋体"/>
            <charset val="134"/>
          </rPr>
          <t xml:space="preserve">
记录问题的增量；回顾统一在问题跟踪表中回顾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bfxu</author>
    <author>xubf</author>
  </authors>
  <commentList>
    <comment ref="C15" authorId="0" shapeId="0" xr:uid="{00000000-0006-0000-0900-000001000000}">
      <text>
        <r>
          <rPr>
            <b/>
            <sz val="9"/>
            <rFont val="宋体"/>
            <charset val="134"/>
          </rPr>
          <t>bfxu:</t>
        </r>
        <r>
          <rPr>
            <sz val="9"/>
            <rFont val="宋体"/>
            <charset val="134"/>
          </rPr>
          <t xml:space="preserve">
只有计划外工作需要填写</t>
        </r>
      </text>
    </comment>
    <comment ref="D15" authorId="1" shapeId="0" xr:uid="{00000000-0006-0000-0900-000002000000}">
      <text>
        <r>
          <rPr>
            <b/>
            <sz val="9"/>
            <rFont val="宋体"/>
            <charset val="134"/>
          </rPr>
          <t>xubf:</t>
        </r>
        <r>
          <rPr>
            <sz val="9"/>
            <rFont val="宋体"/>
            <charset val="134"/>
          </rPr>
          <t xml:space="preserve">
关联不同wbs的任务起不同行，同一个任务不分行</t>
        </r>
      </text>
    </comment>
    <comment ref="F15" authorId="0" shapeId="0" xr:uid="{00000000-0006-0000-0900-000003000000}">
      <text>
        <r>
          <rPr>
            <b/>
            <sz val="9"/>
            <rFont val="宋体"/>
            <charset val="134"/>
          </rPr>
          <t>bfxu:</t>
        </r>
        <r>
          <rPr>
            <sz val="9"/>
            <rFont val="宋体"/>
            <charset val="134"/>
          </rPr>
          <t xml:space="preserve">
可以允许多人一个issue号</t>
        </r>
      </text>
    </comment>
    <comment ref="A21" authorId="1" shapeId="0" xr:uid="{00000000-0006-0000-0900-000004000000}">
      <text>
        <r>
          <rPr>
            <b/>
            <sz val="9"/>
            <rFont val="宋体"/>
            <charset val="134"/>
          </rPr>
          <t>xubf:</t>
        </r>
        <r>
          <rPr>
            <sz val="9"/>
            <rFont val="宋体"/>
            <charset val="134"/>
          </rPr>
          <t xml:space="preserve">
记录问题的增量；回顾统一在问题跟踪表中回顾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bfxu</author>
    <author>xubf</author>
  </authors>
  <commentList>
    <comment ref="C12" authorId="0" shapeId="0" xr:uid="{00000000-0006-0000-0A00-000001000000}">
      <text>
        <r>
          <rPr>
            <b/>
            <sz val="9"/>
            <rFont val="宋体"/>
            <charset val="134"/>
          </rPr>
          <t>bfxu:</t>
        </r>
        <r>
          <rPr>
            <sz val="9"/>
            <rFont val="宋体"/>
            <charset val="134"/>
          </rPr>
          <t xml:space="preserve">
只有计划外工作需要填写</t>
        </r>
      </text>
    </comment>
    <comment ref="D12" authorId="1" shapeId="0" xr:uid="{00000000-0006-0000-0A00-000002000000}">
      <text>
        <r>
          <rPr>
            <b/>
            <sz val="9"/>
            <rFont val="宋体"/>
            <charset val="134"/>
          </rPr>
          <t>xubf:</t>
        </r>
        <r>
          <rPr>
            <sz val="9"/>
            <rFont val="宋体"/>
            <charset val="134"/>
          </rPr>
          <t xml:space="preserve">
关联不同wbs的任务起不同行，同一个任务不分行</t>
        </r>
      </text>
    </comment>
    <comment ref="A18" authorId="1" shapeId="0" xr:uid="{00000000-0006-0000-0A00-000003000000}">
      <text>
        <r>
          <rPr>
            <b/>
            <sz val="9"/>
            <rFont val="宋体"/>
            <charset val="134"/>
          </rPr>
          <t>xubf:</t>
        </r>
        <r>
          <rPr>
            <sz val="9"/>
            <rFont val="宋体"/>
            <charset val="134"/>
          </rPr>
          <t xml:space="preserve">
记录问题的增量；回顾统一在问题跟踪表中回顾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bfxu</author>
    <author>xubf</author>
  </authors>
  <commentList>
    <comment ref="C12" authorId="0" shapeId="0" xr:uid="{00000000-0006-0000-0D00-000001000000}">
      <text>
        <r>
          <rPr>
            <b/>
            <sz val="9"/>
            <rFont val="宋体"/>
            <charset val="134"/>
          </rPr>
          <t>bfxu:</t>
        </r>
        <r>
          <rPr>
            <sz val="9"/>
            <rFont val="宋体"/>
            <charset val="134"/>
          </rPr>
          <t xml:space="preserve">
只有计划外工作需要填写</t>
        </r>
      </text>
    </comment>
    <comment ref="D12" authorId="1" shapeId="0" xr:uid="{00000000-0006-0000-0D00-000002000000}">
      <text>
        <r>
          <rPr>
            <b/>
            <sz val="9"/>
            <rFont val="宋体"/>
            <charset val="134"/>
          </rPr>
          <t>xubf:</t>
        </r>
        <r>
          <rPr>
            <sz val="9"/>
            <rFont val="宋体"/>
            <charset val="134"/>
          </rPr>
          <t xml:space="preserve">
关联不同wbs的任务起不同行，同一个任务不分行</t>
        </r>
      </text>
    </comment>
    <comment ref="F12" authorId="0" shapeId="0" xr:uid="{00000000-0006-0000-0D00-000003000000}">
      <text>
        <r>
          <rPr>
            <b/>
            <sz val="9"/>
            <rFont val="宋体"/>
            <charset val="134"/>
          </rPr>
          <t>bfxu:</t>
        </r>
        <r>
          <rPr>
            <sz val="9"/>
            <rFont val="宋体"/>
            <charset val="134"/>
          </rPr>
          <t xml:space="preserve">
可以允许多人一个issue号
</t>
        </r>
      </text>
    </comment>
    <comment ref="A22" authorId="1" shapeId="0" xr:uid="{00000000-0006-0000-0D00-000004000000}">
      <text>
        <r>
          <rPr>
            <b/>
            <sz val="9"/>
            <rFont val="宋体"/>
            <charset val="134"/>
          </rPr>
          <t>xubf:</t>
        </r>
        <r>
          <rPr>
            <sz val="9"/>
            <rFont val="宋体"/>
            <charset val="134"/>
          </rPr>
          <t xml:space="preserve">
记录问题的增量；回顾统一在问题跟踪表中回顾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bfxu</author>
    <author>xubf</author>
  </authors>
  <commentList>
    <comment ref="C7" authorId="0" shapeId="0" xr:uid="{00000000-0006-0000-0E00-000001000000}">
      <text>
        <r>
          <rPr>
            <b/>
            <sz val="9"/>
            <rFont val="宋体"/>
            <charset val="134"/>
          </rPr>
          <t>bfxu:</t>
        </r>
        <r>
          <rPr>
            <sz val="9"/>
            <rFont val="宋体"/>
            <charset val="134"/>
          </rPr>
          <t xml:space="preserve">
只有计划外工作需要填写</t>
        </r>
      </text>
    </comment>
    <comment ref="D7" authorId="1" shapeId="0" xr:uid="{00000000-0006-0000-0E00-000002000000}">
      <text>
        <r>
          <rPr>
            <b/>
            <sz val="9"/>
            <rFont val="宋体"/>
            <charset val="134"/>
          </rPr>
          <t>xubf:</t>
        </r>
        <r>
          <rPr>
            <sz val="9"/>
            <rFont val="宋体"/>
            <charset val="134"/>
          </rPr>
          <t xml:space="preserve">
关联不同wbs的任务起不同行，同一个任务不分行</t>
        </r>
      </text>
    </comment>
    <comment ref="A10" authorId="1" shapeId="0" xr:uid="{00000000-0006-0000-0E00-000003000000}">
      <text>
        <r>
          <rPr>
            <b/>
            <sz val="9"/>
            <rFont val="宋体"/>
            <charset val="134"/>
          </rPr>
          <t>xubf:</t>
        </r>
        <r>
          <rPr>
            <sz val="9"/>
            <rFont val="宋体"/>
            <charset val="134"/>
          </rPr>
          <t xml:space="preserve">
记录问题的增量；回顾统一在问题跟踪表中回顾</t>
        </r>
      </text>
    </comment>
  </commentList>
</comments>
</file>

<file path=xl/sharedStrings.xml><?xml version="1.0" encoding="utf-8"?>
<sst xmlns="http://schemas.openxmlformats.org/spreadsheetml/2006/main" count="983" uniqueCount="345">
  <si>
    <t>站立会议日志说明</t>
  </si>
  <si>
    <t>基本信息</t>
  </si>
  <si>
    <t>用途</t>
  </si>
  <si>
    <t>本模板为站立会议的输出物，用于记录项目任务的进度、个人工作事务的进展、项目问题和上报问题。</t>
  </si>
  <si>
    <t>使用范围</t>
  </si>
  <si>
    <t>项目组内，各个小组每日站会使用</t>
  </si>
  <si>
    <t>模板维护负责人</t>
  </si>
  <si>
    <t>项目管理组</t>
  </si>
  <si>
    <t>更新时间</t>
  </si>
  <si>
    <t>版本</t>
  </si>
  <si>
    <t>v03</t>
  </si>
  <si>
    <t>内容说明</t>
  </si>
  <si>
    <t>模板分为三个部分内容：</t>
  </si>
  <si>
    <r>
      <rPr>
        <b/>
        <sz val="12"/>
        <rFont val="宋体"/>
        <charset val="134"/>
      </rPr>
      <t>1.本周任务</t>
    </r>
    <r>
      <rPr>
        <sz val="12"/>
        <rFont val="宋体"/>
        <charset val="134"/>
      </rPr>
      <t xml:space="preserve">
    为需要在本周完成，或者在本周开始的小组任务,一般与整体项目计划直接关联，由项目经理及技术负责人制定并派发，作为小组的总体工作目标。小组的每周工作要围绕这些任务开展，并由小组长汇报整体任务进展</t>
    </r>
  </si>
  <si>
    <r>
      <rPr>
        <b/>
        <sz val="12"/>
        <rFont val="宋体"/>
        <charset val="134"/>
      </rPr>
      <t>2.工作日志</t>
    </r>
    <r>
      <rPr>
        <sz val="12"/>
        <rFont val="宋体"/>
        <charset val="134"/>
      </rPr>
      <t xml:space="preserve">
   2.1 本部分主要记录小组成员的日常工作情况，需要与小组整体工作任务及issue关联：
      </t>
    </r>
    <r>
      <rPr>
        <b/>
        <sz val="12"/>
        <rFont val="宋体"/>
        <charset val="134"/>
      </rPr>
      <t>-</t>
    </r>
    <r>
      <rPr>
        <sz val="12"/>
        <rFont val="宋体"/>
        <charset val="134"/>
      </rPr>
      <t xml:space="preserve"> issue由小组长制定，分配到组员的工作事务，一般为小组任务的拆分，是小组任务的子任务，在git上维护；
      - issue任务持续时长在2/3天，不要超过一周，需要有最终可度量的交付物产出，由具体人员负责完成，对最终交付物负责，过程中可协调组内资源共同参与，其他参与人的工作说明可以直接关联对应issue号。
      - 如果存在一个任务的多人协作，则关联同一个任务号和同一个issue号，如：输出一份需求文档是一个任务和一个issue，多人负责不同模块的编写和评审，则都关联同一个任务号和同一个issue号。
   2.2 小组成员如有涉及到其他项目支持，应急任务及其他非本项目计划的工作，定义为计划外工作，不需关联任务号和issue号，   填写相关任务进展即可。</t>
    </r>
  </si>
  <si>
    <r>
      <rPr>
        <b/>
        <sz val="12"/>
        <rFont val="宋体"/>
        <charset val="134"/>
      </rPr>
      <t>3.问题及上报事项说明</t>
    </r>
    <r>
      <rPr>
        <sz val="12"/>
        <rFont val="宋体"/>
        <charset val="134"/>
      </rPr>
      <t xml:space="preserve">
小组成员在工作过程中，如遇到阻塞/障碍，需提报问题，上报小组长协调解决，小组长需要问题的负责人和处理时间，解决措施。本模板中都只记录问题的增量，其他具体问题的解决进展及关闭时间，在问题跟踪表中另行跟踪/记录。
    上报事项定义为小组内解决不了，需要上报项目经理/技术负责人或上层领导协助或者决策的问题，如外部协助/进度调整/范围调整类型的问题，本模板中也只做增量记录，具体解决进展和关闭时间在上报事项跟踪表中，另行跟踪/记录。</t>
    </r>
  </si>
  <si>
    <t>使用说明</t>
  </si>
  <si>
    <t>分页规则</t>
  </si>
  <si>
    <t>根据项目组的组织架构分页，每页用于单个小组的站会记录，在组织架构更改进行分页调整。</t>
  </si>
  <si>
    <t>会议过程</t>
  </si>
  <si>
    <t>小组站会时：
1.本周任务：会前由项目经理和技术负责人确认；
2.工作日志：由小组成员在会上表述，后续考虑是否由小组成员提交日报，从git中自动抓取记录汇总；
3.问题说明：由小组长/小组成员在会议过程中随时提出
4.上报事项：由小组长/小组成员在会议过程中随时提出</t>
  </si>
  <si>
    <t>项目总监</t>
  </si>
  <si>
    <t>部门人数</t>
  </si>
  <si>
    <t>项目经理</t>
  </si>
  <si>
    <t>技术负责人</t>
  </si>
  <si>
    <t>组别</t>
  </si>
  <si>
    <t>二级组别</t>
  </si>
  <si>
    <t>三级组别</t>
  </si>
  <si>
    <t>人数</t>
  </si>
  <si>
    <t>人员名单</t>
  </si>
  <si>
    <t>林征</t>
  </si>
  <si>
    <t>许白峰</t>
  </si>
  <si>
    <t>刘凯</t>
  </si>
  <si>
    <t>架构组</t>
  </si>
  <si>
    <t>林琨</t>
  </si>
  <si>
    <t>施展*</t>
  </si>
  <si>
    <t>孔磊</t>
  </si>
  <si>
    <t>黄徐伟</t>
  </si>
  <si>
    <t>孙增</t>
  </si>
  <si>
    <t>陈雯霞</t>
  </si>
  <si>
    <t>王晓娟</t>
  </si>
  <si>
    <t>研发团队</t>
  </si>
  <si>
    <t>规划及业务需求组</t>
  </si>
  <si>
    <t>宋超民</t>
  </si>
  <si>
    <t>储佳佳</t>
  </si>
  <si>
    <t>陈荣兴</t>
  </si>
  <si>
    <t>配置与环境组</t>
  </si>
  <si>
    <t>张苏</t>
  </si>
  <si>
    <t>张春熙</t>
  </si>
  <si>
    <t>框架开发组</t>
  </si>
  <si>
    <t>内存数据组件研发</t>
  </si>
  <si>
    <t>郑飞扬</t>
  </si>
  <si>
    <t>范宋锃</t>
  </si>
  <si>
    <t>颜彧</t>
  </si>
  <si>
    <t>分布式架构管理及探测</t>
  </si>
  <si>
    <t>汪鑫</t>
  </si>
  <si>
    <t>王奕晟</t>
  </si>
  <si>
    <t>李平平</t>
  </si>
  <si>
    <t>陈清睿</t>
  </si>
  <si>
    <t>事件处理架构研发</t>
  </si>
  <si>
    <t>施展</t>
  </si>
  <si>
    <t>王嘉彬</t>
  </si>
  <si>
    <t>夏年生</t>
  </si>
  <si>
    <t>事件传输架构研发</t>
  </si>
  <si>
    <t>施健*</t>
  </si>
  <si>
    <t>钱立</t>
  </si>
  <si>
    <t>张超林</t>
  </si>
  <si>
    <t>撮合架构研发</t>
  </si>
  <si>
    <t>蔡舒艺</t>
  </si>
  <si>
    <t>顾辰飞</t>
  </si>
  <si>
    <t>资源管理</t>
  </si>
  <si>
    <t>何群芳</t>
  </si>
  <si>
    <t>基础库研发</t>
  </si>
  <si>
    <t>实习生</t>
  </si>
  <si>
    <t>董天晟</t>
  </si>
  <si>
    <t>朱英杰</t>
  </si>
  <si>
    <t>王惟楚</t>
  </si>
  <si>
    <t>站立会议记录</t>
  </si>
  <si>
    <t>小组名称：</t>
  </si>
  <si>
    <t>会议时间：</t>
  </si>
  <si>
    <t>组长：</t>
  </si>
  <si>
    <t>组员：</t>
  </si>
  <si>
    <t>本周目标</t>
  </si>
  <si>
    <t>WBS唯一标识号</t>
  </si>
  <si>
    <t>任务说明</t>
  </si>
  <si>
    <t>责任人</t>
  </si>
  <si>
    <t>计划
开始时间</t>
  </si>
  <si>
    <t>计划
完成日期</t>
  </si>
  <si>
    <t>优先级</t>
  </si>
  <si>
    <t>完成进度</t>
  </si>
  <si>
    <t>实际完成时间</t>
  </si>
  <si>
    <t>进度说明（如有）</t>
  </si>
  <si>
    <t>主干功能</t>
  </si>
  <si>
    <t>中</t>
  </si>
  <si>
    <t>主备与重启功能</t>
  </si>
  <si>
    <t>监控与其他run_mode功能</t>
  </si>
  <si>
    <t>测试与调试</t>
  </si>
  <si>
    <t>工作日志</t>
  </si>
  <si>
    <t>组员</t>
  </si>
  <si>
    <t>类型</t>
  </si>
  <si>
    <t>计划外工作类型</t>
  </si>
  <si>
    <t>关联的WBS标识号</t>
  </si>
  <si>
    <t>工作内容</t>
  </si>
  <si>
    <t>Git issue编号</t>
  </si>
  <si>
    <t>工作说明</t>
  </si>
  <si>
    <t>昨日完成情况</t>
  </si>
  <si>
    <t>今日计划</t>
  </si>
  <si>
    <t>明日计划（非必填）</t>
  </si>
  <si>
    <t>计划内</t>
  </si>
  <si>
    <t>架构组代码评审，根据评审意见修改</t>
  </si>
  <si>
    <t>状态切换</t>
  </si>
  <si>
    <t>framework状态处理开发</t>
  </si>
  <si>
    <t>详细设计的编写</t>
  </si>
  <si>
    <t>主备同步开发</t>
  </si>
  <si>
    <t>完成主备同步开发</t>
  </si>
  <si>
    <t>计划外</t>
  </si>
  <si>
    <t>跨项目支持</t>
  </si>
  <si>
    <t>行情异构支持</t>
  </si>
  <si>
    <t>数据分析</t>
  </si>
  <si>
    <t>其他</t>
  </si>
  <si>
    <t>输出队列的单元测试</t>
  </si>
  <si>
    <t>编写EA测试（大概1周）</t>
  </si>
  <si>
    <t>问题及上报事项说明</t>
  </si>
  <si>
    <t>编号</t>
  </si>
  <si>
    <t>问题描述</t>
  </si>
  <si>
    <t>种类</t>
  </si>
  <si>
    <t>提出人</t>
  </si>
  <si>
    <t>要求
完成时间</t>
  </si>
  <si>
    <t>问题状态</t>
  </si>
  <si>
    <t>解决措施</t>
  </si>
  <si>
    <t>小组名称：
事件处理架构研发组</t>
  </si>
  <si>
    <t>事件传输架构研发组</t>
  </si>
  <si>
    <t>张超林/钱立/何群芳</t>
  </si>
  <si>
    <t>详细设计</t>
  </si>
  <si>
    <t>基本功能就绪</t>
  </si>
  <si>
    <t>预计延迟到2021/8/13</t>
  </si>
  <si>
    <t>rmb允许的扩展功能就绪</t>
  </si>
  <si>
    <t>类型（计划内/计划外工作）</t>
  </si>
  <si>
    <t>消息中间件学习</t>
  </si>
  <si>
    <t>日志模块和监控的学习</t>
  </si>
  <si>
    <t>线程学习，最终完成线程类设计和开发</t>
  </si>
  <si>
    <t>事件处理的持久化开发</t>
  </si>
  <si>
    <t>开始测试</t>
  </si>
  <si>
    <t>修改工程模板的问题</t>
  </si>
  <si>
    <t>集成编译</t>
  </si>
  <si>
    <t>配置中心及探测器</t>
  </si>
  <si>
    <t>9:50-9：55</t>
  </si>
  <si>
    <t>WBS_SEQ_00558</t>
  </si>
  <si>
    <t>组件技术验证</t>
  </si>
  <si>
    <t>WBS_SEQ_00559</t>
  </si>
  <si>
    <t>组件产品需求说明  概要设计文档  API头文件及注释 编写评审</t>
  </si>
  <si>
    <t>本周任务</t>
  </si>
  <si>
    <t>任务名称</t>
  </si>
  <si>
    <t>完成情况</t>
  </si>
  <si>
    <t>PG4_T_1001</t>
  </si>
  <si>
    <t>需求规格说明书编写</t>
  </si>
  <si>
    <t>暂无</t>
  </si>
  <si>
    <t>探测器</t>
  </si>
  <si>
    <t>当日工作计划</t>
  </si>
  <si>
    <t>需求规格说明书讨论</t>
  </si>
  <si>
    <t>问题说明</t>
  </si>
  <si>
    <t>问题名称</t>
  </si>
  <si>
    <t>PG4_Q_1001</t>
  </si>
  <si>
    <t>问题1</t>
  </si>
  <si>
    <t>PG4_Q_1002</t>
  </si>
  <si>
    <t>问题2</t>
  </si>
  <si>
    <t>上报事项</t>
  </si>
  <si>
    <t>事项种类</t>
  </si>
  <si>
    <t>事项说明</t>
  </si>
  <si>
    <t>PG4_I_1001</t>
  </si>
  <si>
    <t>外部协调</t>
  </si>
  <si>
    <t>PG4_I_1002</t>
  </si>
  <si>
    <t>范围调整</t>
  </si>
  <si>
    <t>PG4_I_1003</t>
  </si>
  <si>
    <t>进度调整</t>
  </si>
  <si>
    <t>操控中心</t>
  </si>
  <si>
    <t>9:55-10：03</t>
  </si>
  <si>
    <t>修改</t>
  </si>
  <si>
    <t>评审及修改</t>
  </si>
  <si>
    <t>PG4_T_1002</t>
  </si>
  <si>
    <t>远程命令执行模块功能编写</t>
  </si>
  <si>
    <t>编写</t>
  </si>
  <si>
    <t>写接口文档</t>
  </si>
  <si>
    <t>参考数据中心</t>
  </si>
  <si>
    <t>10:03-10：10</t>
  </si>
  <si>
    <t>agent服务开发</t>
  </si>
  <si>
    <t>V0.0.1的80%完成</t>
  </si>
  <si>
    <t>V0.0.1的初版完成</t>
  </si>
  <si>
    <t>PG4_T_1003</t>
  </si>
  <si>
    <t>proxy服务开发</t>
  </si>
  <si>
    <t>梳理需求及业务逻辑</t>
  </si>
  <si>
    <t>开始代码编写</t>
  </si>
  <si>
    <t>撮合架构研发组</t>
  </si>
  <si>
    <t>蔡舒艺 顾辰飞</t>
  </si>
  <si>
    <t>业务处理框架-定时器功能</t>
  </si>
  <si>
    <t>下周二完成V2版本开发</t>
  </si>
  <si>
    <t>业务处理框架-交易状态数据维护功能</t>
  </si>
  <si>
    <t>业务数据结构-订单簿功能</t>
  </si>
  <si>
    <t>业务处理逻辑-状态转换处理模块</t>
  </si>
  <si>
    <t>业务处理逻辑-交易算法模块</t>
  </si>
  <si>
    <t>业务处理框架-业务执行功能技术</t>
  </si>
  <si>
    <t>业务处理逻辑-业务消息校验功能</t>
  </si>
  <si>
    <t>整体测试</t>
  </si>
  <si>
    <t>明日计划</t>
  </si>
  <si>
    <t>状态转换处理模块</t>
  </si>
  <si>
    <t>开始开发（35%）</t>
  </si>
  <si>
    <t>行情异构的支持</t>
  </si>
  <si>
    <t>完成定时器</t>
  </si>
  <si>
    <t>编写V2的设计文档和代码（70%）；</t>
  </si>
  <si>
    <t>设计和单元测试</t>
  </si>
  <si>
    <t>后续交易算法和业务逻辑与业务相关性比较高，需要需求方案尽快定稿</t>
  </si>
  <si>
    <t>open</t>
  </si>
  <si>
    <t>汪鑫 王奕晟 李平平 陈清睿</t>
  </si>
  <si>
    <t>探测器组件产品需求说明完成</t>
  </si>
  <si>
    <t>V4版本</t>
  </si>
  <si>
    <t>探测器概要设计文档完成</t>
  </si>
  <si>
    <t>V2版本</t>
  </si>
  <si>
    <t>探测器API头文件及注释完成</t>
  </si>
  <si>
    <t>探测器组件开发测试</t>
  </si>
  <si>
    <t>配置中心组件产品需求说明完成</t>
  </si>
  <si>
    <t>配置中心概要设计文档完成</t>
  </si>
  <si>
    <t>配置中心API头文件及注释完成</t>
  </si>
  <si>
    <t>配置中心组件开发测试</t>
  </si>
  <si>
    <t>操控中心组件产品需求说明完成</t>
  </si>
  <si>
    <t>V3版本</t>
  </si>
  <si>
    <t>操控中心概要设计文档完成</t>
  </si>
  <si>
    <t>V0.1。2021/8/30</t>
  </si>
  <si>
    <t>计划延迟1个月</t>
  </si>
  <si>
    <t>操控中心API头文件及注释完成</t>
  </si>
  <si>
    <t>V0.1</t>
  </si>
  <si>
    <t>操控中心配置中心组件开发测试</t>
  </si>
  <si>
    <t>参考数据中心文件传输组件产品需求说明完成</t>
  </si>
  <si>
    <t>参考数据中心文件传输概要设计文档完成</t>
  </si>
  <si>
    <t>V0.2</t>
  </si>
  <si>
    <t xml:space="preserve">  —— 现有P2P逻辑和现有接口；</t>
  </si>
  <si>
    <t>——实现核心上传下载功能</t>
  </si>
  <si>
    <t xml:space="preserve">  —— 非自研部分设计</t>
  </si>
  <si>
    <t>可能要加资源或者排后</t>
  </si>
  <si>
    <t>参考数据中心文件传输API头文件及注释完成</t>
  </si>
  <si>
    <t>参考数据中心组件开发测试</t>
  </si>
  <si>
    <t>单元测试编写</t>
  </si>
  <si>
    <t>pull模块使用boost库实现（100%）</t>
  </si>
  <si>
    <t>操控中心概要设计编写并提交</t>
  </si>
  <si>
    <t>架构组组长评审报错和日志模块</t>
  </si>
  <si>
    <t>本周四评审</t>
  </si>
  <si>
    <t>参考数据中心文件传输设计完成修改并提交评审</t>
  </si>
  <si>
    <t>请假</t>
  </si>
  <si>
    <t>（V1）初稿未定，无架构组评审</t>
  </si>
  <si>
    <t>架构组评审</t>
  </si>
  <si>
    <t>V1，两周培训7月23日</t>
  </si>
  <si>
    <t>修改（60%）</t>
  </si>
  <si>
    <t>参考数据中心计划需要更新</t>
  </si>
  <si>
    <t>刘凯/林琨</t>
  </si>
  <si>
    <t>探测器的测试用例需要全部移到开发网</t>
  </si>
  <si>
    <t>事务</t>
  </si>
  <si>
    <t>高</t>
  </si>
  <si>
    <t>汪鑫/林琨</t>
  </si>
  <si>
    <t>内存数据组件研发组</t>
  </si>
  <si>
    <t>范宋锃、郑飞扬、颜彧</t>
  </si>
  <si>
    <t>内存分配器</t>
  </si>
  <si>
    <t>索引</t>
  </si>
  <si>
    <t>锁</t>
  </si>
  <si>
    <t>表</t>
  </si>
  <si>
    <t>引擎接入</t>
  </si>
  <si>
    <t>引擎控制</t>
  </si>
  <si>
    <t>表操作类的开发</t>
  </si>
  <si>
    <t>EZEI的支持</t>
  </si>
  <si>
    <t>第五批次版本的方案跨组评审，代码开发</t>
  </si>
  <si>
    <t>内存引擎索引部分详细设计和开发</t>
  </si>
  <si>
    <t>编写测试用例</t>
  </si>
  <si>
    <t>迭代任务的落地方式规则手册需要形成文档</t>
  </si>
  <si>
    <t>孔磊/陈雯霞</t>
  </si>
  <si>
    <t>张苏、张春熙</t>
  </si>
  <si>
    <t>云化Pipeline项目完成</t>
  </si>
  <si>
    <t>完成研发流程项目组培训</t>
  </si>
  <si>
    <t>delay到8/13</t>
  </si>
  <si>
    <t>完成研发环境建设，达到初步可用</t>
  </si>
  <si>
    <t>流水线在config0版本的初步接入</t>
  </si>
  <si>
    <t>研发环境二阶段建设——研发环境虚拟化、聊天记录接入</t>
  </si>
  <si>
    <t>持续集成</t>
  </si>
  <si>
    <t>撮合器的接入调整</t>
  </si>
  <si>
    <t>接入事件处理框架和定时器、线程</t>
  </si>
  <si>
    <t>二阶段建设</t>
  </si>
  <si>
    <t>消息通知</t>
  </si>
  <si>
    <t>原有zullip转成mm通知</t>
  </si>
  <si>
    <t>研发环境虚拟化</t>
  </si>
  <si>
    <t>方案评审</t>
  </si>
  <si>
    <t>打出镜像，提供一个试用环境</t>
  </si>
  <si>
    <t>pipeline云的测试环境搭建</t>
  </si>
  <si>
    <t>K8S上搭建runner，尝试接入探测器</t>
  </si>
  <si>
    <t>开发测试环节用于环境组物理机的协调</t>
  </si>
  <si>
    <t>0624:已有物理机转入云环境提供虚拟化服务,等待运行部硬件排查，再等待质控回复
0713：等待通知，1个月完成实施</t>
  </si>
  <si>
    <t>新员工的虚拟机及网络环境开通流程不统一，建议协调在一个流程中解决</t>
  </si>
  <si>
    <t>已沟通解决，王晓娟出新员工体验文档</t>
  </si>
  <si>
    <t>获取G4的sonar账号</t>
  </si>
  <si>
    <t>close</t>
  </si>
  <si>
    <t>外部协调
0713：验证账户可用性
0716：验证完毕</t>
  </si>
  <si>
    <t>架构组的评审会议要提前预约</t>
  </si>
  <si>
    <t>陈雯霞/王晓娟</t>
  </si>
  <si>
    <t>考虑随行和outlook使用日程管理</t>
  </si>
  <si>
    <t>环境准备的相关规范落地</t>
  </si>
  <si>
    <t>出操作文档</t>
  </si>
  <si>
    <t>进展说明</t>
  </si>
  <si>
    <t>周一</t>
  </si>
  <si>
    <t>周二</t>
  </si>
  <si>
    <t>周三</t>
  </si>
  <si>
    <t>周四</t>
  </si>
  <si>
    <t>周五</t>
  </si>
  <si>
    <t>任务</t>
  </si>
  <si>
    <t>要求完成时间</t>
  </si>
  <si>
    <t>负责人</t>
  </si>
  <si>
    <t>当前进展百分比</t>
  </si>
  <si>
    <t>组长分配</t>
  </si>
  <si>
    <t>个人填写</t>
  </si>
  <si>
    <t>9:06-9:07</t>
  </si>
  <si>
    <t>WBS_SEQ_3</t>
  </si>
  <si>
    <t>WBS_SEQ_</t>
  </si>
  <si>
    <t>学习培养</t>
  </si>
  <si>
    <t>整体方案介绍，需求的初步了解</t>
  </si>
  <si>
    <t>刘凯 林琨 施展 孔磊 储佳佳 金成勋 黄徐伟</t>
  </si>
  <si>
    <t xml:space="preserve">日志库调研设计和接口确定 </t>
  </si>
  <si>
    <t>配置库调研设计和接口确定</t>
  </si>
  <si>
    <t xml:space="preserve"> 错误库调研设计和接口确定</t>
  </si>
  <si>
    <t>错误库开发和单元测试</t>
  </si>
  <si>
    <t>加速卡的支持</t>
  </si>
  <si>
    <t>编译模块的修改</t>
  </si>
  <si>
    <t>错误库调研设计和接口确定</t>
  </si>
  <si>
    <t>日志库开发</t>
  </si>
  <si>
    <t>准备相关培训</t>
  </si>
  <si>
    <t>基础库优化</t>
  </si>
  <si>
    <t>2021/7/30完成，竞价2天，综业港股通1天，期权1天，新债券1天</t>
  </si>
  <si>
    <t>数据模型代码生成</t>
  </si>
  <si>
    <t>完成设计文档</t>
  </si>
  <si>
    <t>编译框架的优化点：1、依赖目录的查找；2.库的版本问题；3.内部模块的制品问题；</t>
  </si>
  <si>
    <t>低</t>
  </si>
  <si>
    <t>未定</t>
  </si>
  <si>
    <t>架构组成员进行修改</t>
  </si>
  <si>
    <t>测试组</t>
  </si>
  <si>
    <t>code sever演示在线编译</t>
  </si>
  <si>
    <t>重新尝试资源管理器的图形化调试</t>
  </si>
  <si>
    <t>结合实际工程（资源管理模块）完成图形化</t>
  </si>
  <si>
    <t>架构组需要开个sheet，要跟踪工作任务和记录</t>
  </si>
  <si>
    <t>{.teamName}</t>
    <phoneticPr fontId="18" type="noConversion"/>
  </si>
  <si>
    <t>{.leader}</t>
    <phoneticPr fontId="18" type="noConversion"/>
  </si>
  <si>
    <t>{.members}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</si>
</sst>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name val="宋体"/>
      <charset val="134"/>
    </font>
    <font>
      <b/>
      <sz val="12"/>
      <color theme="0"/>
      <name val="微软雅黑"/>
      <charset val="134"/>
    </font>
    <font>
      <sz val="12"/>
      <color rgb="FF000000"/>
      <name val="宋体"/>
      <charset val="134"/>
    </font>
    <font>
      <b/>
      <sz val="11"/>
      <color theme="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b/>
      <sz val="16"/>
      <color theme="0"/>
      <name val="宋体"/>
      <charset val="134"/>
    </font>
    <font>
      <b/>
      <sz val="14"/>
      <color theme="0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2855"/>
        <bgColor indexed="64"/>
      </patternFill>
    </fill>
    <fill>
      <patternFill patternType="solid">
        <fgColor rgb="FF71C5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68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center"/>
    </xf>
    <xf numFmtId="9" fontId="5" fillId="4" borderId="2" xfId="0" applyNumberFormat="1" applyFont="1" applyFill="1" applyBorder="1" applyAlignment="1">
      <alignment horizontal="center" vertical="center" wrapText="1"/>
    </xf>
    <xf numFmtId="58" fontId="0" fillId="0" borderId="2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4" fillId="3" borderId="0" xfId="0" applyFont="1" applyFill="1" applyAlignment="1">
      <alignment horizontal="center" vertical="center"/>
    </xf>
    <xf numFmtId="9" fontId="5" fillId="4" borderId="0" xfId="0" applyNumberFormat="1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2" xfId="0" applyFont="1" applyBorder="1" applyAlignment="1">
      <alignment horizontal="center" vertical="top" wrapText="1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58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6" xfId="0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Fill="1">
      <alignment vertical="center"/>
    </xf>
    <xf numFmtId="14" fontId="0" fillId="0" borderId="8" xfId="0" applyNumberFormat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14" fontId="0" fillId="0" borderId="2" xfId="0" applyNumberForma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/>
    </xf>
    <xf numFmtId="9" fontId="5" fillId="0" borderId="2" xfId="0" applyNumberFormat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top" wrapText="1"/>
    </xf>
    <xf numFmtId="14" fontId="6" fillId="0" borderId="2" xfId="0" applyNumberFormat="1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5" borderId="2" xfId="0" applyFill="1" applyBorder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14" fontId="0" fillId="5" borderId="2" xfId="0" applyNumberForma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center"/>
    </xf>
    <xf numFmtId="9" fontId="5" fillId="5" borderId="2" xfId="0" applyNumberFormat="1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top" wrapText="1"/>
    </xf>
    <xf numFmtId="14" fontId="6" fillId="5" borderId="2" xfId="0" applyNumberFormat="1" applyFont="1" applyFill="1" applyBorder="1" applyAlignment="1">
      <alignment horizontal="center" vertical="top" wrapText="1"/>
    </xf>
    <xf numFmtId="58" fontId="0" fillId="0" borderId="2" xfId="0" applyNumberFormat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3" fillId="3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14" fontId="7" fillId="0" borderId="2" xfId="0" applyNumberFormat="1" applyFont="1" applyFill="1" applyBorder="1" applyAlignment="1">
      <alignment horizontal="left" vertical="center"/>
    </xf>
    <xf numFmtId="14" fontId="0" fillId="0" borderId="2" xfId="0" applyNumberFormat="1" applyBorder="1">
      <alignment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58" fontId="0" fillId="0" borderId="2" xfId="0" applyNumberForma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2" xfId="0" applyFont="1" applyBorder="1" applyAlignment="1">
      <alignment horizontal="right" vertical="center"/>
    </xf>
    <xf numFmtId="14" fontId="0" fillId="0" borderId="2" xfId="0" applyNumberFormat="1" applyBorder="1" applyAlignment="1">
      <alignment horizontal="left" vertical="center"/>
    </xf>
    <xf numFmtId="0" fontId="0" fillId="0" borderId="2" xfId="0" quotePrefix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6" fillId="3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11" fillId="6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20" fontId="0" fillId="0" borderId="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53">
    <dxf>
      <fill>
        <patternFill patternType="solid">
          <bgColor rgb="FFF6F6F6"/>
        </patternFill>
      </fill>
    </dxf>
    <dxf>
      <fill>
        <patternFill patternType="solid">
          <bgColor rgb="FFF6F6F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1FFF83"/>
        </patternFill>
      </fill>
    </dxf>
    <dxf>
      <fill>
        <patternFill patternType="solid">
          <bgColor rgb="FF1FFF83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1FFF83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1FFF83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6F6F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1FFF83"/>
        </patternFill>
      </fill>
    </dxf>
    <dxf>
      <fill>
        <patternFill patternType="solid">
          <bgColor rgb="FFF6F6F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1FFF83"/>
        </patternFill>
      </fill>
    </dxf>
    <dxf>
      <fill>
        <patternFill patternType="solid">
          <bgColor rgb="FFF6F6F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1FFF83"/>
        </patternFill>
      </fill>
    </dxf>
    <dxf>
      <fill>
        <patternFill patternType="solid">
          <bgColor rgb="FFF6F6F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1FFF83"/>
        </patternFill>
      </fill>
    </dxf>
    <dxf>
      <fill>
        <patternFill patternType="solid">
          <bgColor rgb="FFF6F6F6"/>
        </patternFill>
      </fill>
    </dxf>
    <dxf>
      <fill>
        <patternFill patternType="solid">
          <bgColor rgb="FF1FFF83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6F6F6"/>
        </patternFill>
      </fill>
    </dxf>
    <dxf>
      <fill>
        <patternFill patternType="solid">
          <bgColor rgb="FF1FFF83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6F6F6"/>
        </patternFill>
      </fill>
    </dxf>
    <dxf>
      <fill>
        <patternFill patternType="solid">
          <bgColor rgb="FFF6F6F6"/>
        </patternFill>
      </fill>
    </dxf>
    <dxf>
      <fill>
        <patternFill patternType="solid">
          <bgColor rgb="FFF6F6F6"/>
        </patternFill>
      </fill>
    </dxf>
    <dxf>
      <fill>
        <patternFill patternType="solid">
          <bgColor rgb="FFF6F6F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1FFF83"/>
        </patternFill>
      </fill>
    </dxf>
    <dxf>
      <fill>
        <patternFill patternType="solid">
          <bgColor rgb="FFF6F6F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1FFF83"/>
        </patternFill>
      </fill>
    </dxf>
    <dxf>
      <fill>
        <patternFill patternType="solid">
          <bgColor rgb="FFF6F6F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1FFF83"/>
        </patternFill>
      </fill>
    </dxf>
  </dxfs>
  <tableStyles count="0" defaultTableStyle="TableStyleMedium2" defaultPivotStyle="PivotStyleLight16"/>
  <colors>
    <mruColors>
      <color rgb="FF00FC71"/>
      <color rgb="FF004587"/>
      <color rgb="FF002855"/>
      <color rgb="FF71C5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"/>
  <sheetViews>
    <sheetView workbookViewId="0">
      <selection activeCell="A11" sqref="A11:B11"/>
    </sheetView>
  </sheetViews>
  <sheetFormatPr defaultColWidth="9" defaultRowHeight="15.6"/>
  <cols>
    <col min="1" max="1" width="15.5" customWidth="1"/>
    <col min="2" max="2" width="102.8984375" customWidth="1"/>
  </cols>
  <sheetData>
    <row r="1" spans="1:4" ht="20.399999999999999">
      <c r="A1" s="102" t="s">
        <v>0</v>
      </c>
      <c r="B1" s="102"/>
      <c r="C1" s="31"/>
      <c r="D1" s="31"/>
    </row>
    <row r="2" spans="1:4" ht="17.399999999999999">
      <c r="A2" s="101" t="s">
        <v>1</v>
      </c>
      <c r="B2" s="101"/>
      <c r="C2" s="31"/>
      <c r="D2" s="95"/>
    </row>
    <row r="3" spans="1:4" ht="22.95" customHeight="1">
      <c r="A3" s="96" t="s">
        <v>2</v>
      </c>
      <c r="B3" s="38" t="s">
        <v>3</v>
      </c>
    </row>
    <row r="4" spans="1:4" ht="19.95" customHeight="1">
      <c r="A4" s="96" t="s">
        <v>4</v>
      </c>
      <c r="B4" s="38" t="s">
        <v>5</v>
      </c>
    </row>
    <row r="5" spans="1:4" ht="21" customHeight="1">
      <c r="A5" s="96" t="s">
        <v>6</v>
      </c>
      <c r="B5" s="38" t="s">
        <v>7</v>
      </c>
    </row>
    <row r="6" spans="1:4" ht="25.05" customHeight="1">
      <c r="A6" s="96" t="s">
        <v>8</v>
      </c>
      <c r="B6" s="97">
        <v>44369</v>
      </c>
    </row>
    <row r="7" spans="1:4" ht="22.05" customHeight="1">
      <c r="A7" s="96" t="s">
        <v>9</v>
      </c>
      <c r="B7" s="38" t="s">
        <v>10</v>
      </c>
    </row>
    <row r="8" spans="1:4" ht="17.399999999999999">
      <c r="A8" s="101" t="s">
        <v>11</v>
      </c>
      <c r="B8" s="101"/>
    </row>
    <row r="9" spans="1:4" ht="22.95" customHeight="1">
      <c r="A9" s="103" t="s">
        <v>12</v>
      </c>
      <c r="B9" s="100"/>
    </row>
    <row r="10" spans="1:4" ht="57" customHeight="1">
      <c r="A10" s="99" t="s">
        <v>13</v>
      </c>
      <c r="B10" s="100"/>
    </row>
    <row r="11" spans="1:4" ht="148.94999999999999" customHeight="1">
      <c r="A11" s="99" t="s">
        <v>14</v>
      </c>
      <c r="B11" s="100"/>
    </row>
    <row r="12" spans="1:4" ht="82.95" customHeight="1">
      <c r="A12" s="99" t="s">
        <v>15</v>
      </c>
      <c r="B12" s="100"/>
    </row>
    <row r="13" spans="1:4" ht="17.399999999999999">
      <c r="A13" s="101" t="s">
        <v>16</v>
      </c>
      <c r="B13" s="101" t="s">
        <v>16</v>
      </c>
    </row>
    <row r="14" spans="1:4" ht="25.05" customHeight="1">
      <c r="A14" s="96" t="s">
        <v>17</v>
      </c>
      <c r="B14" s="38" t="s">
        <v>18</v>
      </c>
    </row>
    <row r="15" spans="1:4" ht="84" customHeight="1">
      <c r="A15" s="96" t="s">
        <v>19</v>
      </c>
      <c r="B15" s="28" t="s">
        <v>20</v>
      </c>
    </row>
  </sheetData>
  <mergeCells count="8">
    <mergeCell ref="A11:B11"/>
    <mergeCell ref="A12:B12"/>
    <mergeCell ref="A13:B13"/>
    <mergeCell ref="A1:B1"/>
    <mergeCell ref="A2:B2"/>
    <mergeCell ref="A8:B8"/>
    <mergeCell ref="A9:B9"/>
    <mergeCell ref="A10:B10"/>
  </mergeCells>
  <phoneticPr fontId="18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2:I24"/>
  <sheetViews>
    <sheetView topLeftCell="A10" zoomScale="130" zoomScaleNormal="130" workbookViewId="0">
      <selection activeCell="G17" sqref="G17:H20"/>
    </sheetView>
  </sheetViews>
  <sheetFormatPr defaultColWidth="9" defaultRowHeight="15.6"/>
  <cols>
    <col min="1" max="1" width="17.5" customWidth="1"/>
    <col min="2" max="2" width="22.09765625" customWidth="1"/>
    <col min="3" max="3" width="11" customWidth="1"/>
    <col min="4" max="4" width="14.69921875" customWidth="1"/>
    <col min="5" max="5" width="16.69921875" customWidth="1"/>
    <col min="7" max="7" width="16.796875" customWidth="1"/>
    <col min="8" max="8" width="17.69921875" customWidth="1"/>
    <col min="9" max="9" width="21.796875" customWidth="1"/>
  </cols>
  <sheetData>
    <row r="2" spans="1:9" ht="17.399999999999999">
      <c r="A2" s="108" t="s">
        <v>77</v>
      </c>
      <c r="B2" s="109"/>
      <c r="C2" s="109"/>
      <c r="D2" s="109"/>
      <c r="E2" s="109"/>
      <c r="F2" s="109"/>
      <c r="G2" s="109"/>
      <c r="H2" s="109"/>
      <c r="I2" s="109"/>
    </row>
    <row r="3" spans="1:9">
      <c r="A3" s="159" t="s">
        <v>78</v>
      </c>
      <c r="B3" s="159"/>
      <c r="C3" s="159" t="s">
        <v>257</v>
      </c>
      <c r="D3" s="160"/>
      <c r="E3" s="8" t="s">
        <v>79</v>
      </c>
      <c r="F3" s="157"/>
      <c r="G3" s="157"/>
      <c r="H3" s="157"/>
      <c r="I3" s="157"/>
    </row>
    <row r="4" spans="1:9">
      <c r="A4" s="120" t="s">
        <v>80</v>
      </c>
      <c r="B4" s="120"/>
      <c r="C4" s="120" t="s">
        <v>36</v>
      </c>
      <c r="D4" s="120"/>
      <c r="E4" s="1" t="s">
        <v>81</v>
      </c>
      <c r="F4" s="120" t="s">
        <v>258</v>
      </c>
      <c r="G4" s="120"/>
      <c r="H4" s="120"/>
      <c r="I4" s="120"/>
    </row>
    <row r="5" spans="1:9" ht="17.399999999999999">
      <c r="A5" s="108" t="s">
        <v>82</v>
      </c>
      <c r="B5" s="109"/>
      <c r="C5" s="109"/>
      <c r="D5" s="109"/>
      <c r="E5" s="109"/>
      <c r="F5" s="109"/>
      <c r="G5" s="109"/>
      <c r="H5" s="109"/>
      <c r="I5" s="109"/>
    </row>
    <row r="6" spans="1:9" ht="32.4">
      <c r="A6" s="13" t="s">
        <v>83</v>
      </c>
      <c r="B6" s="13" t="s">
        <v>84</v>
      </c>
      <c r="C6" s="4" t="s">
        <v>85</v>
      </c>
      <c r="D6" s="5" t="s">
        <v>86</v>
      </c>
      <c r="E6" s="5" t="s">
        <v>87</v>
      </c>
      <c r="F6" s="5" t="s">
        <v>88</v>
      </c>
      <c r="G6" s="5" t="s">
        <v>89</v>
      </c>
      <c r="H6" s="5" t="s">
        <v>90</v>
      </c>
      <c r="I6" s="5" t="s">
        <v>91</v>
      </c>
    </row>
    <row r="7" spans="1:9" ht="17.399999999999999">
      <c r="A7" s="14">
        <v>890</v>
      </c>
      <c r="B7" s="14" t="s">
        <v>259</v>
      </c>
      <c r="C7" s="14" t="s">
        <v>52</v>
      </c>
      <c r="D7" s="15">
        <v>44382</v>
      </c>
      <c r="E7" s="15">
        <v>44400</v>
      </c>
      <c r="F7" s="16" t="s">
        <v>93</v>
      </c>
      <c r="G7" s="17">
        <v>1</v>
      </c>
      <c r="H7" s="15">
        <v>44406</v>
      </c>
      <c r="I7" s="14"/>
    </row>
    <row r="8" spans="1:9" ht="17.399999999999999">
      <c r="A8" s="14">
        <v>891</v>
      </c>
      <c r="B8" s="14" t="s">
        <v>260</v>
      </c>
      <c r="C8" s="14" t="s">
        <v>53</v>
      </c>
      <c r="D8" s="15">
        <v>44383</v>
      </c>
      <c r="E8" s="15">
        <v>44414</v>
      </c>
      <c r="F8" s="16" t="s">
        <v>93</v>
      </c>
      <c r="G8" s="17">
        <v>0.7</v>
      </c>
      <c r="H8" s="14"/>
      <c r="I8" s="14"/>
    </row>
    <row r="9" spans="1:9" ht="17.399999999999999">
      <c r="A9" s="14">
        <v>892</v>
      </c>
      <c r="B9" s="14" t="s">
        <v>261</v>
      </c>
      <c r="C9" s="14" t="s">
        <v>51</v>
      </c>
      <c r="D9" s="15">
        <v>44389</v>
      </c>
      <c r="E9" s="15">
        <v>44400</v>
      </c>
      <c r="F9" s="16" t="s">
        <v>93</v>
      </c>
      <c r="G9" s="17">
        <v>1</v>
      </c>
      <c r="H9" s="15">
        <v>44413</v>
      </c>
      <c r="I9" s="14"/>
    </row>
    <row r="10" spans="1:9" ht="17.399999999999999">
      <c r="A10" s="14">
        <v>893</v>
      </c>
      <c r="B10" s="14" t="s">
        <v>262</v>
      </c>
      <c r="C10" s="14" t="s">
        <v>52</v>
      </c>
      <c r="D10" s="15">
        <v>44410</v>
      </c>
      <c r="E10" s="15">
        <v>44421</v>
      </c>
      <c r="F10" s="16" t="s">
        <v>93</v>
      </c>
      <c r="G10" s="17">
        <v>0.1</v>
      </c>
      <c r="H10" s="14"/>
      <c r="I10" s="14"/>
    </row>
    <row r="11" spans="1:9" ht="17.399999999999999">
      <c r="A11" s="14">
        <v>894</v>
      </c>
      <c r="B11" s="14" t="s">
        <v>263</v>
      </c>
      <c r="C11" s="14"/>
      <c r="D11" s="15">
        <v>44410</v>
      </c>
      <c r="E11" s="15">
        <v>44421</v>
      </c>
      <c r="F11" s="16" t="s">
        <v>93</v>
      </c>
      <c r="G11" s="17"/>
      <c r="H11" s="14"/>
      <c r="I11" s="14"/>
    </row>
    <row r="12" spans="1:9" ht="17.399999999999999">
      <c r="A12" s="14">
        <v>895</v>
      </c>
      <c r="B12" s="14" t="s">
        <v>264</v>
      </c>
      <c r="C12" s="14"/>
      <c r="D12" s="15">
        <v>44417</v>
      </c>
      <c r="E12" s="15">
        <v>44428</v>
      </c>
      <c r="F12" s="16" t="s">
        <v>93</v>
      </c>
      <c r="G12" s="17"/>
      <c r="H12" s="14"/>
      <c r="I12" s="14"/>
    </row>
    <row r="13" spans="1:9" ht="17.399999999999999">
      <c r="A13" s="14">
        <v>896</v>
      </c>
      <c r="B13" s="14" t="s">
        <v>202</v>
      </c>
      <c r="C13" s="14"/>
      <c r="D13" s="15">
        <v>44417</v>
      </c>
      <c r="E13" s="15">
        <v>44426</v>
      </c>
      <c r="F13" s="16" t="s">
        <v>93</v>
      </c>
      <c r="G13" s="17"/>
      <c r="H13" s="14"/>
      <c r="I13" s="14"/>
    </row>
    <row r="14" spans="1:9" ht="17.399999999999999">
      <c r="A14" s="108" t="s">
        <v>97</v>
      </c>
      <c r="B14" s="109"/>
      <c r="C14" s="109"/>
      <c r="D14" s="109"/>
      <c r="E14" s="109"/>
      <c r="F14" s="109"/>
      <c r="G14" s="109"/>
      <c r="H14" s="109"/>
      <c r="I14" s="109"/>
    </row>
    <row r="15" spans="1:9" ht="16.2">
      <c r="A15" s="131" t="s">
        <v>98</v>
      </c>
      <c r="B15" s="131" t="s">
        <v>137</v>
      </c>
      <c r="C15" s="131" t="s">
        <v>100</v>
      </c>
      <c r="D15" s="134" t="s">
        <v>101</v>
      </c>
      <c r="E15" s="134" t="s">
        <v>102</v>
      </c>
      <c r="F15" s="134" t="s">
        <v>103</v>
      </c>
      <c r="G15" s="128" t="s">
        <v>104</v>
      </c>
      <c r="H15" s="129"/>
      <c r="I15" s="130"/>
    </row>
    <row r="16" spans="1:9" ht="16.2">
      <c r="A16" s="132"/>
      <c r="B16" s="132"/>
      <c r="C16" s="132"/>
      <c r="D16" s="135"/>
      <c r="E16" s="135"/>
      <c r="F16" s="135"/>
      <c r="G16" s="6" t="s">
        <v>105</v>
      </c>
      <c r="H16" s="7" t="s">
        <v>106</v>
      </c>
      <c r="I16" s="7" t="s">
        <v>107</v>
      </c>
    </row>
    <row r="17" spans="1:9">
      <c r="A17" s="25" t="s">
        <v>52</v>
      </c>
      <c r="B17" s="27" t="s">
        <v>108</v>
      </c>
      <c r="C17" s="1"/>
      <c r="D17" s="14">
        <v>893</v>
      </c>
      <c r="E17" s="14" t="s">
        <v>262</v>
      </c>
      <c r="F17" s="1"/>
      <c r="G17" s="38" t="s">
        <v>265</v>
      </c>
      <c r="H17" s="38"/>
      <c r="I17" s="38"/>
    </row>
    <row r="18" spans="1:9" ht="60" customHeight="1">
      <c r="A18" s="158" t="s">
        <v>51</v>
      </c>
      <c r="B18" s="27" t="s">
        <v>108</v>
      </c>
      <c r="C18" s="1"/>
      <c r="D18" s="1">
        <v>556</v>
      </c>
      <c r="E18" s="2" t="s">
        <v>261</v>
      </c>
      <c r="F18" s="1"/>
      <c r="G18" s="38"/>
      <c r="H18" s="38"/>
      <c r="I18" s="38"/>
    </row>
    <row r="19" spans="1:9" ht="60" customHeight="1">
      <c r="A19" s="119"/>
      <c r="B19" s="27" t="s">
        <v>115</v>
      </c>
      <c r="C19" s="1" t="s">
        <v>116</v>
      </c>
      <c r="D19" s="1"/>
      <c r="E19" s="2" t="s">
        <v>266</v>
      </c>
      <c r="F19" s="1"/>
      <c r="G19" s="46" t="s">
        <v>267</v>
      </c>
      <c r="H19" s="38"/>
      <c r="I19" s="38"/>
    </row>
    <row r="20" spans="1:9" ht="31.2">
      <c r="A20" s="1" t="s">
        <v>53</v>
      </c>
      <c r="B20" s="1" t="s">
        <v>108</v>
      </c>
      <c r="C20" s="1"/>
      <c r="D20" s="1">
        <v>556</v>
      </c>
      <c r="E20" s="2" t="s">
        <v>268</v>
      </c>
      <c r="F20" s="1"/>
      <c r="G20" s="38" t="s">
        <v>269</v>
      </c>
      <c r="H20" s="38"/>
      <c r="I20" s="38"/>
    </row>
    <row r="21" spans="1:9" ht="17.399999999999999">
      <c r="A21" s="113" t="s">
        <v>160</v>
      </c>
      <c r="B21" s="114"/>
      <c r="C21" s="114"/>
      <c r="D21" s="115"/>
      <c r="E21" s="115"/>
      <c r="F21" s="115"/>
      <c r="G21" s="115"/>
      <c r="H21" s="115"/>
      <c r="I21" s="116"/>
    </row>
    <row r="22" spans="1:9" ht="32.4">
      <c r="A22" s="11" t="s">
        <v>123</v>
      </c>
      <c r="B22" s="12" t="s">
        <v>124</v>
      </c>
      <c r="C22" s="11" t="s">
        <v>125</v>
      </c>
      <c r="D22" s="11" t="s">
        <v>126</v>
      </c>
      <c r="E22" s="13" t="s">
        <v>127</v>
      </c>
      <c r="F22" s="11" t="s">
        <v>128</v>
      </c>
      <c r="G22" s="11" t="s">
        <v>88</v>
      </c>
      <c r="H22" s="11" t="s">
        <v>85</v>
      </c>
      <c r="I22" s="11" t="s">
        <v>129</v>
      </c>
    </row>
    <row r="23" spans="1:9" ht="31.2">
      <c r="A23" s="1">
        <v>1</v>
      </c>
      <c r="B23" s="28" t="s">
        <v>270</v>
      </c>
      <c r="C23" s="29" t="s">
        <v>254</v>
      </c>
      <c r="D23" s="1" t="s">
        <v>36</v>
      </c>
      <c r="E23" s="15"/>
      <c r="F23" s="1"/>
      <c r="G23" s="1"/>
      <c r="H23" s="1" t="s">
        <v>271</v>
      </c>
      <c r="I23" s="1"/>
    </row>
    <row r="24" spans="1:9">
      <c r="A24" s="1">
        <v>2</v>
      </c>
      <c r="B24" s="29"/>
      <c r="C24" s="29"/>
      <c r="D24" s="1"/>
      <c r="E24" s="15"/>
      <c r="F24" s="1"/>
      <c r="G24" s="1"/>
      <c r="H24" s="1"/>
      <c r="I24" s="1"/>
    </row>
  </sheetData>
  <mergeCells count="18">
    <mergeCell ref="A2:I2"/>
    <mergeCell ref="A3:B3"/>
    <mergeCell ref="C3:D3"/>
    <mergeCell ref="F3:I3"/>
    <mergeCell ref="A4:B4"/>
    <mergeCell ref="C4:D4"/>
    <mergeCell ref="F4:I4"/>
    <mergeCell ref="A5:I5"/>
    <mergeCell ref="A14:I14"/>
    <mergeCell ref="G15:I15"/>
    <mergeCell ref="A21:I21"/>
    <mergeCell ref="A15:A16"/>
    <mergeCell ref="A18:A19"/>
    <mergeCell ref="B15:B16"/>
    <mergeCell ref="C15:C16"/>
    <mergeCell ref="D15:D16"/>
    <mergeCell ref="E15:E16"/>
    <mergeCell ref="F15:F16"/>
  </mergeCells>
  <phoneticPr fontId="18" type="noConversion"/>
  <conditionalFormatting sqref="F7:F13">
    <cfRule type="cellIs" dxfId="21" priority="5" operator="equal">
      <formula>"低"</formula>
    </cfRule>
    <cfRule type="cellIs" dxfId="20" priority="6" operator="equal">
      <formula>"中"</formula>
    </cfRule>
    <cfRule type="cellIs" dxfId="19" priority="7" operator="equal">
      <formula>"高"</formula>
    </cfRule>
  </conditionalFormatting>
  <conditionalFormatting sqref="G7:G13">
    <cfRule type="dataBar" priority="1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{38F84037-8A3E-4F6C-A7FF-05B450E0BAE0}</x14:id>
        </ext>
      </extLst>
    </cfRule>
    <cfRule type="expression" dxfId="18" priority="12">
      <formula>ISODD(ROW())</formula>
    </cfRule>
  </conditionalFormatting>
  <dataValidations count="4">
    <dataValidation type="list" allowBlank="1" showInputMessage="1" showErrorMessage="1" sqref="F7:F13" xr:uid="{00000000-0002-0000-0900-000000000000}">
      <formula1>"低,中,高"</formula1>
    </dataValidation>
    <dataValidation type="list" allowBlank="1" showInputMessage="1" showErrorMessage="1" sqref="B17 B18 B19 B20" xr:uid="{00000000-0002-0000-0900-000001000000}">
      <formula1>"计划内,计划外"</formula1>
    </dataValidation>
    <dataValidation type="list" allowBlank="1" showInputMessage="1" showErrorMessage="1" sqref="C17 C18 C19 C20" xr:uid="{00000000-0002-0000-0900-000002000000}">
      <formula1>"跨项目支持,应急,其他"</formula1>
    </dataValidation>
    <dataValidation type="list" allowBlank="1" showInputMessage="1" showErrorMessage="1" sqref="C23:C24" xr:uid="{00000000-0002-0000-0900-000003000000}">
      <formula1>"外部协调,范围调整,进度调整,事务"</formula1>
    </dataValidation>
  </dataValidations>
  <pageMargins left="0.75" right="0.75" top="1" bottom="1" header="0.5" footer="0.5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F84037-8A3E-4F6C-A7FF-05B450E0BA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G7:G13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24"/>
  <sheetViews>
    <sheetView topLeftCell="A7" workbookViewId="0">
      <selection activeCell="H14" sqref="H14"/>
    </sheetView>
  </sheetViews>
  <sheetFormatPr defaultColWidth="9" defaultRowHeight="15.6"/>
  <cols>
    <col min="1" max="1" width="15" customWidth="1"/>
    <col min="2" max="2" width="33.8984375" customWidth="1"/>
    <col min="3" max="3" width="10.8984375" customWidth="1"/>
    <col min="4" max="4" width="13" customWidth="1"/>
    <col min="5" max="5" width="17.5" customWidth="1"/>
    <col min="6" max="6" width="12.59765625" customWidth="1"/>
    <col min="7" max="7" width="28.19921875" customWidth="1"/>
    <col min="8" max="8" width="19.19921875" customWidth="1"/>
    <col min="9" max="9" width="27.8984375" customWidth="1"/>
    <col min="10" max="10" width="25.59765625" customWidth="1"/>
  </cols>
  <sheetData>
    <row r="1" spans="1:10" ht="17.399999999999999">
      <c r="A1" s="108" t="s">
        <v>77</v>
      </c>
      <c r="B1" s="109"/>
      <c r="C1" s="109"/>
      <c r="D1" s="109"/>
      <c r="E1" s="109"/>
      <c r="F1" s="109"/>
      <c r="G1" s="109"/>
      <c r="H1" s="109"/>
      <c r="I1" s="109"/>
    </row>
    <row r="2" spans="1:10">
      <c r="A2" s="161" t="s">
        <v>78</v>
      </c>
      <c r="B2" s="161"/>
      <c r="C2" s="120" t="s">
        <v>46</v>
      </c>
      <c r="D2" s="120"/>
      <c r="E2" s="120" t="s">
        <v>79</v>
      </c>
      <c r="F2" s="120"/>
      <c r="G2" s="163"/>
      <c r="H2" s="120"/>
      <c r="I2" s="120"/>
    </row>
    <row r="3" spans="1:10">
      <c r="A3" s="161" t="s">
        <v>80</v>
      </c>
      <c r="B3" s="161"/>
      <c r="C3" s="120" t="s">
        <v>36</v>
      </c>
      <c r="D3" s="120"/>
      <c r="E3" s="120" t="s">
        <v>81</v>
      </c>
      <c r="F3" s="120"/>
      <c r="G3" s="162" t="s">
        <v>272</v>
      </c>
      <c r="H3" s="133"/>
      <c r="I3" s="133"/>
    </row>
    <row r="4" spans="1:10" ht="17.399999999999999">
      <c r="A4" s="108" t="s">
        <v>82</v>
      </c>
      <c r="B4" s="109"/>
      <c r="C4" s="109"/>
      <c r="D4" s="109"/>
      <c r="E4" s="109"/>
      <c r="F4" s="109"/>
      <c r="G4" s="109"/>
      <c r="H4" s="109"/>
      <c r="I4" s="109"/>
    </row>
    <row r="5" spans="1:10" ht="32.4">
      <c r="A5" s="3" t="s">
        <v>83</v>
      </c>
      <c r="B5" s="3" t="s">
        <v>84</v>
      </c>
      <c r="C5" s="4" t="s">
        <v>85</v>
      </c>
      <c r="D5" s="5" t="s">
        <v>86</v>
      </c>
      <c r="E5" s="5" t="s">
        <v>87</v>
      </c>
      <c r="F5" s="5" t="s">
        <v>88</v>
      </c>
      <c r="G5" s="5" t="s">
        <v>89</v>
      </c>
      <c r="H5" s="5" t="s">
        <v>90</v>
      </c>
      <c r="I5" s="5" t="s">
        <v>91</v>
      </c>
    </row>
    <row r="6" spans="1:10" ht="17.399999999999999">
      <c r="A6" s="14">
        <v>645</v>
      </c>
      <c r="B6" s="14" t="s">
        <v>273</v>
      </c>
      <c r="C6" s="2" t="s">
        <v>36</v>
      </c>
      <c r="D6" s="14"/>
      <c r="E6" s="15">
        <v>44386</v>
      </c>
      <c r="F6" s="16" t="s">
        <v>93</v>
      </c>
      <c r="G6" s="17">
        <v>1</v>
      </c>
      <c r="H6" s="15">
        <v>44386</v>
      </c>
      <c r="I6" s="1"/>
    </row>
    <row r="7" spans="1:10" ht="17.399999999999999">
      <c r="A7" s="14">
        <v>646</v>
      </c>
      <c r="B7" s="2" t="s">
        <v>274</v>
      </c>
      <c r="C7" s="2" t="s">
        <v>36</v>
      </c>
      <c r="D7" s="14"/>
      <c r="E7" s="39">
        <v>44407</v>
      </c>
      <c r="F7" s="16" t="s">
        <v>93</v>
      </c>
      <c r="G7" s="17">
        <v>0.9</v>
      </c>
      <c r="H7" s="14"/>
      <c r="I7" s="2" t="s">
        <v>275</v>
      </c>
    </row>
    <row r="8" spans="1:10" ht="17.399999999999999">
      <c r="A8" s="14">
        <v>890</v>
      </c>
      <c r="B8" s="14" t="s">
        <v>276</v>
      </c>
      <c r="C8" s="2" t="s">
        <v>36</v>
      </c>
      <c r="D8" s="15">
        <v>44368</v>
      </c>
      <c r="E8" s="15">
        <v>44407</v>
      </c>
      <c r="F8" s="16" t="s">
        <v>93</v>
      </c>
      <c r="G8" s="17">
        <v>1</v>
      </c>
      <c r="H8" s="15">
        <v>44413</v>
      </c>
      <c r="I8" s="2"/>
      <c r="J8" s="33"/>
    </row>
    <row r="9" spans="1:10" ht="17.399999999999999">
      <c r="A9" s="14">
        <v>829</v>
      </c>
      <c r="B9" s="14" t="s">
        <v>277</v>
      </c>
      <c r="C9" s="2" t="s">
        <v>36</v>
      </c>
      <c r="D9" s="15">
        <v>44404</v>
      </c>
      <c r="E9" s="15">
        <v>44438</v>
      </c>
      <c r="F9" s="16" t="s">
        <v>93</v>
      </c>
      <c r="G9" s="17"/>
      <c r="H9" s="14"/>
      <c r="I9" s="2"/>
      <c r="J9" s="33"/>
    </row>
    <row r="10" spans="1:10" ht="31.2">
      <c r="A10" s="40"/>
      <c r="B10" s="20" t="s">
        <v>278</v>
      </c>
      <c r="C10" s="2" t="s">
        <v>36</v>
      </c>
      <c r="D10" s="15">
        <v>44410</v>
      </c>
      <c r="E10" s="15">
        <v>44438</v>
      </c>
      <c r="F10" s="22"/>
      <c r="G10" s="23"/>
      <c r="H10" s="20"/>
      <c r="I10" s="32"/>
      <c r="J10" s="33"/>
    </row>
    <row r="11" spans="1:10" ht="17.399999999999999">
      <c r="A11" s="108" t="s">
        <v>97</v>
      </c>
      <c r="B11" s="109"/>
      <c r="C11" s="109"/>
      <c r="D11" s="109"/>
      <c r="E11" s="109"/>
      <c r="F11" s="109"/>
      <c r="G11" s="109"/>
      <c r="H11" s="109"/>
      <c r="I11" s="109"/>
    </row>
    <row r="12" spans="1:10" ht="24" customHeight="1">
      <c r="A12" s="131" t="s">
        <v>98</v>
      </c>
      <c r="B12" s="131" t="s">
        <v>137</v>
      </c>
      <c r="C12" s="131" t="s">
        <v>100</v>
      </c>
      <c r="D12" s="134" t="s">
        <v>101</v>
      </c>
      <c r="E12" s="134" t="s">
        <v>102</v>
      </c>
      <c r="F12" s="134" t="s">
        <v>103</v>
      </c>
      <c r="G12" s="128" t="s">
        <v>104</v>
      </c>
      <c r="H12" s="129"/>
      <c r="I12" s="130"/>
    </row>
    <row r="13" spans="1:10" ht="25.05" customHeight="1">
      <c r="A13" s="132"/>
      <c r="B13" s="132"/>
      <c r="C13" s="132"/>
      <c r="D13" s="135"/>
      <c r="E13" s="135"/>
      <c r="F13" s="135"/>
      <c r="G13" s="6" t="s">
        <v>105</v>
      </c>
      <c r="H13" s="7" t="s">
        <v>106</v>
      </c>
      <c r="I13" s="7" t="s">
        <v>203</v>
      </c>
    </row>
    <row r="14" spans="1:10" ht="64.95" customHeight="1">
      <c r="A14" s="119" t="s">
        <v>47</v>
      </c>
      <c r="B14" s="9" t="s">
        <v>108</v>
      </c>
      <c r="C14" s="9"/>
      <c r="D14" s="2">
        <v>829</v>
      </c>
      <c r="E14" s="38" t="s">
        <v>279</v>
      </c>
      <c r="F14" s="10"/>
      <c r="G14" s="9" t="s">
        <v>280</v>
      </c>
      <c r="H14" s="41" t="s">
        <v>281</v>
      </c>
      <c r="I14" s="9"/>
    </row>
    <row r="15" spans="1:10" ht="64.95" customHeight="1">
      <c r="A15" s="119"/>
      <c r="B15" s="9" t="s">
        <v>108</v>
      </c>
      <c r="C15" s="9"/>
      <c r="D15" s="2" t="s">
        <v>282</v>
      </c>
      <c r="E15" s="38" t="s">
        <v>283</v>
      </c>
      <c r="F15" s="10"/>
      <c r="G15" s="41" t="s">
        <v>284</v>
      </c>
      <c r="H15" s="9"/>
      <c r="I15" s="9"/>
    </row>
    <row r="16" spans="1:10" ht="64.95" customHeight="1">
      <c r="A16" s="119"/>
      <c r="B16" s="9" t="s">
        <v>108</v>
      </c>
      <c r="C16" s="9"/>
      <c r="D16" s="2" t="s">
        <v>282</v>
      </c>
      <c r="E16" s="38" t="s">
        <v>285</v>
      </c>
      <c r="F16" s="10"/>
      <c r="G16" s="9" t="s">
        <v>286</v>
      </c>
      <c r="H16" s="9"/>
      <c r="I16" s="9"/>
      <c r="J16" t="s">
        <v>287</v>
      </c>
    </row>
    <row r="17" spans="1:9" ht="64.95" customHeight="1">
      <c r="A17" s="1" t="s">
        <v>48</v>
      </c>
      <c r="B17" s="9" t="s">
        <v>108</v>
      </c>
      <c r="C17" s="9"/>
      <c r="D17" s="2">
        <v>645</v>
      </c>
      <c r="E17" s="10" t="s">
        <v>288</v>
      </c>
      <c r="F17" s="9"/>
      <c r="G17" s="41" t="s">
        <v>289</v>
      </c>
      <c r="H17" s="9"/>
      <c r="I17" s="9"/>
    </row>
    <row r="18" spans="1:9" ht="17.399999999999999">
      <c r="A18" s="113" t="s">
        <v>160</v>
      </c>
      <c r="B18" s="114"/>
      <c r="C18" s="114"/>
      <c r="D18" s="115"/>
      <c r="E18" s="115"/>
      <c r="F18" s="115"/>
      <c r="G18" s="115"/>
      <c r="H18" s="115"/>
      <c r="I18" s="116"/>
    </row>
    <row r="19" spans="1:9" ht="30" customHeight="1">
      <c r="A19" s="11" t="s">
        <v>123</v>
      </c>
      <c r="B19" s="12" t="s">
        <v>124</v>
      </c>
      <c r="C19" s="11" t="s">
        <v>125</v>
      </c>
      <c r="D19" s="11" t="s">
        <v>126</v>
      </c>
      <c r="E19" s="13" t="s">
        <v>127</v>
      </c>
      <c r="F19" s="11" t="s">
        <v>128</v>
      </c>
      <c r="G19" s="11" t="s">
        <v>88</v>
      </c>
      <c r="H19" s="11" t="s">
        <v>85</v>
      </c>
      <c r="I19" s="11" t="s">
        <v>129</v>
      </c>
    </row>
    <row r="20" spans="1:9" ht="78">
      <c r="A20" s="1">
        <v>1</v>
      </c>
      <c r="B20" s="28" t="s">
        <v>290</v>
      </c>
      <c r="C20" s="29" t="s">
        <v>170</v>
      </c>
      <c r="D20" s="1" t="s">
        <v>36</v>
      </c>
      <c r="E20" s="42">
        <v>44379</v>
      </c>
      <c r="F20" s="1" t="s">
        <v>211</v>
      </c>
      <c r="G20" s="1" t="s">
        <v>255</v>
      </c>
      <c r="H20" s="1" t="s">
        <v>36</v>
      </c>
      <c r="I20" s="98" t="s">
        <v>291</v>
      </c>
    </row>
    <row r="21" spans="1:9" ht="49.95" customHeight="1">
      <c r="A21" s="1">
        <v>2</v>
      </c>
      <c r="B21" s="2" t="s">
        <v>292</v>
      </c>
      <c r="C21" s="1" t="s">
        <v>170</v>
      </c>
      <c r="D21" s="1" t="s">
        <v>47</v>
      </c>
      <c r="E21" s="42">
        <v>44386</v>
      </c>
      <c r="F21" s="1" t="s">
        <v>211</v>
      </c>
      <c r="G21" s="1" t="s">
        <v>255</v>
      </c>
      <c r="H21" s="1" t="s">
        <v>31</v>
      </c>
      <c r="I21" s="2" t="s">
        <v>293</v>
      </c>
    </row>
    <row r="22" spans="1:9" ht="49.95" customHeight="1">
      <c r="A22" s="1">
        <v>3</v>
      </c>
      <c r="B22" s="1" t="s">
        <v>294</v>
      </c>
      <c r="C22" s="1" t="s">
        <v>170</v>
      </c>
      <c r="D22" s="1" t="s">
        <v>47</v>
      </c>
      <c r="E22" s="43">
        <v>44393</v>
      </c>
      <c r="F22" s="1" t="s">
        <v>295</v>
      </c>
      <c r="G22" s="1" t="s">
        <v>93</v>
      </c>
      <c r="H22" s="1" t="s">
        <v>47</v>
      </c>
      <c r="I22" s="2" t="s">
        <v>296</v>
      </c>
    </row>
    <row r="23" spans="1:9" ht="24" customHeight="1">
      <c r="A23" s="1">
        <v>4</v>
      </c>
      <c r="B23" s="38" t="s">
        <v>297</v>
      </c>
      <c r="C23" s="29" t="s">
        <v>254</v>
      </c>
      <c r="D23" s="1" t="s">
        <v>36</v>
      </c>
      <c r="E23" s="42">
        <v>44386</v>
      </c>
      <c r="F23" s="1" t="s">
        <v>211</v>
      </c>
      <c r="G23" s="1" t="s">
        <v>93</v>
      </c>
      <c r="H23" s="44" t="s">
        <v>298</v>
      </c>
      <c r="I23" s="45" t="s">
        <v>299</v>
      </c>
    </row>
    <row r="24" spans="1:9">
      <c r="A24" s="1">
        <v>5</v>
      </c>
      <c r="B24" s="38" t="s">
        <v>300</v>
      </c>
      <c r="C24" s="29" t="s">
        <v>254</v>
      </c>
      <c r="D24" s="1" t="s">
        <v>36</v>
      </c>
      <c r="E24" s="42">
        <v>44407</v>
      </c>
      <c r="F24" s="1" t="s">
        <v>211</v>
      </c>
      <c r="G24" s="1" t="s">
        <v>93</v>
      </c>
      <c r="H24" s="38" t="s">
        <v>271</v>
      </c>
      <c r="I24" s="38" t="s">
        <v>301</v>
      </c>
    </row>
  </sheetData>
  <mergeCells count="20">
    <mergeCell ref="A1:I1"/>
    <mergeCell ref="A2:B2"/>
    <mergeCell ref="C2:D2"/>
    <mergeCell ref="E2:F2"/>
    <mergeCell ref="G2:I2"/>
    <mergeCell ref="A3:B3"/>
    <mergeCell ref="C3:D3"/>
    <mergeCell ref="E3:F3"/>
    <mergeCell ref="G3:I3"/>
    <mergeCell ref="A4:I4"/>
    <mergeCell ref="A11:I11"/>
    <mergeCell ref="G12:I12"/>
    <mergeCell ref="A18:I18"/>
    <mergeCell ref="A12:A13"/>
    <mergeCell ref="A14:A16"/>
    <mergeCell ref="B12:B13"/>
    <mergeCell ref="C12:C13"/>
    <mergeCell ref="D12:D13"/>
    <mergeCell ref="E12:E13"/>
    <mergeCell ref="F12:F13"/>
  </mergeCells>
  <phoneticPr fontId="18" type="noConversion"/>
  <conditionalFormatting sqref="F6:F10">
    <cfRule type="cellIs" dxfId="17" priority="1" operator="equal">
      <formula>"低"</formula>
    </cfRule>
    <cfRule type="cellIs" dxfId="16" priority="2" operator="equal">
      <formula>"中"</formula>
    </cfRule>
    <cfRule type="cellIs" dxfId="15" priority="3" operator="equal">
      <formula>"高"</formula>
    </cfRule>
  </conditionalFormatting>
  <conditionalFormatting sqref="G6:G10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{B2EA23F6-4FBE-476E-8F90-37066081EB66}</x14:id>
        </ext>
      </extLst>
    </cfRule>
    <cfRule type="expression" dxfId="14" priority="8">
      <formula>ISODD(ROW())</formula>
    </cfRule>
  </conditionalFormatting>
  <dataValidations count="4">
    <dataValidation type="list" allowBlank="1" showInputMessage="1" showErrorMessage="1" sqref="B14 B15 B16 B17" xr:uid="{00000000-0002-0000-0A00-000000000000}">
      <formula1>"计划内,计划外"</formula1>
    </dataValidation>
    <dataValidation type="list" allowBlank="1" showInputMessage="1" showErrorMessage="1" sqref="F8 F9 F10 F6:F7" xr:uid="{00000000-0002-0000-0A00-000001000000}">
      <formula1>"低,中,高"</formula1>
    </dataValidation>
    <dataValidation type="list" allowBlank="1" showInputMessage="1" showErrorMessage="1" sqref="C14 C15 C16 C17" xr:uid="{00000000-0002-0000-0A00-000002000000}">
      <formula1>"跨项目支持,应急,其他"</formula1>
    </dataValidation>
    <dataValidation type="list" allowBlank="1" showInputMessage="1" showErrorMessage="1" sqref="C20 C21 C23 C24" xr:uid="{00000000-0002-0000-0A00-000003000000}">
      <formula1>"外部协调,范围调整,进度调整,事务"</formula1>
    </dataValidation>
  </dataValidations>
  <pageMargins left="0.75" right="0.75" top="1" bottom="1" header="0.5" footer="0.5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EA23F6-4FBE-476E-8F90-37066081EB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G6:G10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5"/>
  <sheetViews>
    <sheetView zoomScale="190" zoomScaleNormal="190" workbookViewId="0">
      <selection activeCell="E5" sqref="E5"/>
    </sheetView>
  </sheetViews>
  <sheetFormatPr defaultColWidth="9" defaultRowHeight="15.6"/>
  <cols>
    <col min="2" max="2" width="13.3984375" customWidth="1"/>
    <col min="3" max="3" width="8.8984375" customWidth="1"/>
    <col min="4" max="4" width="15.59765625" customWidth="1"/>
  </cols>
  <sheetData>
    <row r="1" spans="1:9">
      <c r="A1" s="38"/>
      <c r="B1" s="38"/>
      <c r="C1" s="38"/>
      <c r="D1" s="38"/>
      <c r="E1" s="120" t="s">
        <v>302</v>
      </c>
      <c r="F1" s="120"/>
      <c r="G1" s="120"/>
      <c r="H1" s="120"/>
      <c r="I1" s="120"/>
    </row>
    <row r="2" spans="1:9">
      <c r="A2" s="38"/>
      <c r="B2" s="38"/>
      <c r="C2" s="38"/>
      <c r="D2" s="38"/>
      <c r="E2" s="38" t="s">
        <v>303</v>
      </c>
      <c r="F2" s="38" t="s">
        <v>304</v>
      </c>
      <c r="G2" s="38" t="s">
        <v>305</v>
      </c>
      <c r="H2" s="38" t="s">
        <v>306</v>
      </c>
      <c r="I2" s="38" t="s">
        <v>307</v>
      </c>
    </row>
    <row r="3" spans="1:9">
      <c r="A3" s="38" t="s">
        <v>308</v>
      </c>
      <c r="B3" s="38" t="s">
        <v>309</v>
      </c>
      <c r="C3" s="38" t="s">
        <v>310</v>
      </c>
      <c r="D3" s="38" t="s">
        <v>311</v>
      </c>
      <c r="E3" s="38"/>
      <c r="F3" s="38"/>
      <c r="G3" s="38"/>
      <c r="H3" s="38"/>
      <c r="I3" s="38"/>
    </row>
    <row r="4" spans="1:9">
      <c r="A4" s="38"/>
      <c r="B4" s="38"/>
      <c r="C4" s="38"/>
      <c r="D4" s="38"/>
      <c r="E4" s="38"/>
      <c r="F4" s="38"/>
      <c r="G4" s="38"/>
      <c r="H4" s="38"/>
      <c r="I4" s="38"/>
    </row>
    <row r="5" spans="1:9">
      <c r="A5" s="38" t="s">
        <v>312</v>
      </c>
      <c r="B5" s="38" t="s">
        <v>312</v>
      </c>
      <c r="C5" s="38" t="s">
        <v>312</v>
      </c>
      <c r="D5" s="38" t="s">
        <v>313</v>
      </c>
      <c r="E5" s="38"/>
      <c r="F5" s="38" t="s">
        <v>313</v>
      </c>
      <c r="G5" s="38" t="s">
        <v>313</v>
      </c>
      <c r="H5" s="38" t="s">
        <v>313</v>
      </c>
      <c r="I5" s="38" t="s">
        <v>313</v>
      </c>
    </row>
  </sheetData>
  <mergeCells count="1">
    <mergeCell ref="E1:I1"/>
  </mergeCells>
  <phoneticPr fontId="18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4"/>
  <sheetViews>
    <sheetView zoomScale="130" zoomScaleNormal="130" workbookViewId="0">
      <selection activeCell="A18" sqref="A18:A19"/>
    </sheetView>
  </sheetViews>
  <sheetFormatPr defaultColWidth="9" defaultRowHeight="15.6"/>
  <cols>
    <col min="4" max="4" width="15" customWidth="1"/>
    <col min="5" max="5" width="13" customWidth="1"/>
  </cols>
  <sheetData>
    <row r="1" spans="1:8" ht="17.399999999999999">
      <c r="A1" s="152" t="s">
        <v>77</v>
      </c>
      <c r="B1" s="152"/>
      <c r="C1" s="152"/>
      <c r="D1" s="152"/>
      <c r="E1" s="152"/>
      <c r="F1" s="152"/>
      <c r="G1" s="152"/>
      <c r="H1" s="152"/>
    </row>
    <row r="2" spans="1:8">
      <c r="A2" s="103" t="s">
        <v>78</v>
      </c>
      <c r="B2" s="153"/>
      <c r="C2" s="124" t="s">
        <v>70</v>
      </c>
      <c r="D2" s="125"/>
      <c r="E2" s="1" t="s">
        <v>79</v>
      </c>
      <c r="F2" s="124" t="s">
        <v>314</v>
      </c>
      <c r="G2" s="127"/>
      <c r="H2" s="125"/>
    </row>
    <row r="3" spans="1:8">
      <c r="A3" s="103" t="s">
        <v>80</v>
      </c>
      <c r="B3" s="153"/>
      <c r="C3" s="124" t="s">
        <v>60</v>
      </c>
      <c r="D3" s="125"/>
      <c r="E3" s="1" t="s">
        <v>81</v>
      </c>
      <c r="F3" s="103" t="s">
        <v>71</v>
      </c>
      <c r="G3" s="153"/>
      <c r="H3" s="100"/>
    </row>
    <row r="4" spans="1:8" ht="17.399999999999999">
      <c r="A4" s="142" t="s">
        <v>82</v>
      </c>
      <c r="B4" s="142"/>
      <c r="C4" s="142"/>
      <c r="D4" s="142"/>
      <c r="E4" s="142"/>
      <c r="F4" s="142"/>
      <c r="G4" s="142"/>
      <c r="H4" s="142"/>
    </row>
    <row r="5" spans="1:8" ht="17.399999999999999">
      <c r="A5" s="143" t="s">
        <v>83</v>
      </c>
      <c r="B5" s="149"/>
      <c r="C5" s="150" t="s">
        <v>84</v>
      </c>
      <c r="D5" s="149"/>
      <c r="E5" s="149"/>
      <c r="F5" s="149"/>
      <c r="G5" s="149"/>
      <c r="H5" s="144"/>
    </row>
    <row r="6" spans="1:8">
      <c r="A6" s="146" t="s">
        <v>315</v>
      </c>
      <c r="B6" s="147"/>
      <c r="C6" s="151"/>
      <c r="D6" s="151"/>
      <c r="E6" s="151"/>
      <c r="F6" s="151"/>
      <c r="G6" s="151"/>
      <c r="H6" s="151"/>
    </row>
    <row r="7" spans="1:8">
      <c r="A7" s="146" t="s">
        <v>316</v>
      </c>
      <c r="B7" s="147"/>
      <c r="C7" s="146"/>
      <c r="D7" s="147"/>
      <c r="E7" s="147"/>
      <c r="F7" s="147"/>
      <c r="G7" s="147"/>
      <c r="H7" s="148"/>
    </row>
    <row r="8" spans="1:8">
      <c r="A8" s="146"/>
      <c r="B8" s="147"/>
      <c r="C8" s="146"/>
      <c r="D8" s="147"/>
      <c r="E8" s="147"/>
      <c r="F8" s="147"/>
      <c r="G8" s="147"/>
      <c r="H8" s="148"/>
    </row>
    <row r="9" spans="1:8">
      <c r="A9" s="146"/>
      <c r="B9" s="147"/>
      <c r="C9" s="146"/>
      <c r="D9" s="147"/>
      <c r="E9" s="147"/>
      <c r="F9" s="147"/>
      <c r="G9" s="147"/>
      <c r="H9" s="148"/>
    </row>
    <row r="10" spans="1:8" ht="17.399999999999999">
      <c r="A10" s="142" t="s">
        <v>151</v>
      </c>
      <c r="B10" s="142"/>
      <c r="C10" s="142"/>
      <c r="D10" s="142"/>
      <c r="E10" s="142"/>
      <c r="F10" s="142"/>
      <c r="G10" s="142"/>
      <c r="H10" s="142"/>
    </row>
    <row r="11" spans="1:8" ht="17.399999999999999">
      <c r="A11" s="145" t="s">
        <v>152</v>
      </c>
      <c r="B11" s="145"/>
      <c r="C11" s="37" t="s">
        <v>85</v>
      </c>
      <c r="D11" s="145" t="s">
        <v>153</v>
      </c>
      <c r="E11" s="145"/>
      <c r="F11" s="145"/>
      <c r="G11" s="145"/>
      <c r="H11" s="145"/>
    </row>
    <row r="12" spans="1:8">
      <c r="A12" s="120">
        <v>1</v>
      </c>
      <c r="B12" s="120" t="s">
        <v>317</v>
      </c>
      <c r="C12" s="120" t="s">
        <v>71</v>
      </c>
      <c r="D12" s="38" t="s">
        <v>105</v>
      </c>
      <c r="E12" s="120" t="s">
        <v>156</v>
      </c>
      <c r="F12" s="120"/>
      <c r="G12" s="120"/>
      <c r="H12" s="120"/>
    </row>
    <row r="13" spans="1:8">
      <c r="A13" s="120"/>
      <c r="B13" s="120"/>
      <c r="C13" s="120"/>
      <c r="D13" s="38" t="s">
        <v>158</v>
      </c>
      <c r="E13" s="120" t="s">
        <v>318</v>
      </c>
      <c r="F13" s="120"/>
      <c r="G13" s="120"/>
      <c r="H13" s="120"/>
    </row>
    <row r="14" spans="1:8" ht="17.399999999999999">
      <c r="A14" s="142" t="s">
        <v>160</v>
      </c>
      <c r="B14" s="142"/>
      <c r="C14" s="142"/>
      <c r="D14" s="142"/>
      <c r="E14" s="142"/>
      <c r="F14" s="142"/>
      <c r="G14" s="142"/>
      <c r="H14" s="142"/>
    </row>
    <row r="15" spans="1:8" ht="17.399999999999999">
      <c r="A15" s="145" t="s">
        <v>161</v>
      </c>
      <c r="B15" s="145"/>
      <c r="C15" s="37" t="s">
        <v>126</v>
      </c>
      <c r="D15" s="145" t="s">
        <v>124</v>
      </c>
      <c r="E15" s="145"/>
      <c r="F15" s="145"/>
      <c r="G15" s="145"/>
      <c r="H15" s="145"/>
    </row>
    <row r="16" spans="1:8">
      <c r="A16" s="120">
        <v>1</v>
      </c>
      <c r="B16" s="120" t="s">
        <v>163</v>
      </c>
      <c r="C16" s="120"/>
      <c r="D16" s="38" t="s">
        <v>124</v>
      </c>
      <c r="E16" s="120"/>
      <c r="F16" s="120"/>
      <c r="G16" s="120"/>
      <c r="H16" s="120"/>
    </row>
    <row r="17" spans="1:8">
      <c r="A17" s="120"/>
      <c r="B17" s="120"/>
      <c r="C17" s="120"/>
      <c r="D17" s="38" t="s">
        <v>129</v>
      </c>
      <c r="E17" s="120"/>
      <c r="F17" s="120"/>
      <c r="G17" s="120"/>
      <c r="H17" s="120"/>
    </row>
    <row r="18" spans="1:8">
      <c r="A18" s="120">
        <v>2</v>
      </c>
      <c r="B18" s="120" t="s">
        <v>165</v>
      </c>
      <c r="C18" s="120"/>
      <c r="D18" s="38" t="s">
        <v>124</v>
      </c>
      <c r="E18" s="120"/>
      <c r="F18" s="120"/>
      <c r="G18" s="120"/>
      <c r="H18" s="120"/>
    </row>
    <row r="19" spans="1:8">
      <c r="A19" s="120"/>
      <c r="B19" s="120"/>
      <c r="C19" s="120"/>
      <c r="D19" s="38" t="s">
        <v>129</v>
      </c>
      <c r="E19" s="120"/>
      <c r="F19" s="120"/>
      <c r="G19" s="120"/>
      <c r="H19" s="120"/>
    </row>
    <row r="20" spans="1:8" ht="17.399999999999999">
      <c r="A20" s="142" t="s">
        <v>166</v>
      </c>
      <c r="B20" s="142"/>
      <c r="C20" s="142"/>
      <c r="D20" s="142"/>
      <c r="E20" s="142"/>
      <c r="F20" s="142"/>
      <c r="G20" s="142"/>
      <c r="H20" s="142"/>
    </row>
    <row r="21" spans="1:8" ht="17.399999999999999">
      <c r="A21" s="143" t="s">
        <v>167</v>
      </c>
      <c r="B21" s="144"/>
      <c r="C21" s="145" t="s">
        <v>168</v>
      </c>
      <c r="D21" s="145"/>
      <c r="E21" s="145"/>
      <c r="F21" s="145"/>
      <c r="G21" s="145"/>
      <c r="H21" s="145"/>
    </row>
    <row r="22" spans="1:8">
      <c r="A22" s="1">
        <v>1</v>
      </c>
      <c r="B22" s="1" t="s">
        <v>170</v>
      </c>
      <c r="C22" s="120"/>
      <c r="D22" s="120"/>
      <c r="E22" s="120"/>
      <c r="F22" s="120"/>
      <c r="G22" s="120"/>
      <c r="H22" s="120"/>
    </row>
    <row r="23" spans="1:8">
      <c r="A23" s="1">
        <v>2</v>
      </c>
      <c r="B23" s="1" t="s">
        <v>172</v>
      </c>
      <c r="C23" s="120"/>
      <c r="D23" s="120"/>
      <c r="E23" s="120"/>
      <c r="F23" s="120"/>
      <c r="G23" s="120"/>
      <c r="H23" s="120"/>
    </row>
    <row r="24" spans="1:8">
      <c r="A24" s="1">
        <v>3</v>
      </c>
      <c r="B24" s="1" t="s">
        <v>174</v>
      </c>
      <c r="C24" s="120"/>
      <c r="D24" s="120"/>
      <c r="E24" s="120"/>
      <c r="F24" s="120"/>
      <c r="G24" s="120"/>
      <c r="H24" s="120"/>
    </row>
  </sheetData>
  <mergeCells count="45">
    <mergeCell ref="A1:H1"/>
    <mergeCell ref="A2:B2"/>
    <mergeCell ref="C2:D2"/>
    <mergeCell ref="F2:H2"/>
    <mergeCell ref="A3:B3"/>
    <mergeCell ref="C3:D3"/>
    <mergeCell ref="F3:H3"/>
    <mergeCell ref="A4:H4"/>
    <mergeCell ref="A5:B5"/>
    <mergeCell ref="C5:H5"/>
    <mergeCell ref="A6:B6"/>
    <mergeCell ref="C6:H6"/>
    <mergeCell ref="A7:B7"/>
    <mergeCell ref="C7:H7"/>
    <mergeCell ref="A8:B8"/>
    <mergeCell ref="C8:H8"/>
    <mergeCell ref="A9:B9"/>
    <mergeCell ref="C9:H9"/>
    <mergeCell ref="A10:H10"/>
    <mergeCell ref="A11:B11"/>
    <mergeCell ref="D11:H11"/>
    <mergeCell ref="E12:H12"/>
    <mergeCell ref="E13:H13"/>
    <mergeCell ref="C21:H21"/>
    <mergeCell ref="A14:H14"/>
    <mergeCell ref="A15:B15"/>
    <mergeCell ref="D15:H15"/>
    <mergeCell ref="E16:H16"/>
    <mergeCell ref="E17:H17"/>
    <mergeCell ref="C22:H22"/>
    <mergeCell ref="C23:H23"/>
    <mergeCell ref="C24:H24"/>
    <mergeCell ref="A12:A13"/>
    <mergeCell ref="A16:A17"/>
    <mergeCell ref="A18:A19"/>
    <mergeCell ref="B12:B13"/>
    <mergeCell ref="B16:B17"/>
    <mergeCell ref="B18:B19"/>
    <mergeCell ref="C12:C13"/>
    <mergeCell ref="C16:C17"/>
    <mergeCell ref="C18:C19"/>
    <mergeCell ref="E18:H18"/>
    <mergeCell ref="E19:H19"/>
    <mergeCell ref="A20:H20"/>
    <mergeCell ref="A21:B21"/>
  </mergeCells>
  <phoneticPr fontId="18" type="noConversion"/>
  <dataValidations count="1">
    <dataValidation type="list" allowBlank="1" showInputMessage="1" showErrorMessage="1" sqref="B22 B23 B24" xr:uid="{00000000-0002-0000-0C00-000000000000}">
      <formula1>"范围调整,进度调整,外部协调"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K26"/>
  <sheetViews>
    <sheetView topLeftCell="A7" zoomScale="120" zoomScaleNormal="120" workbookViewId="0">
      <selection activeCell="I21" sqref="I21"/>
    </sheetView>
  </sheetViews>
  <sheetFormatPr defaultColWidth="9" defaultRowHeight="15.6"/>
  <cols>
    <col min="1" max="1" width="12.3984375" customWidth="1"/>
    <col min="2" max="3" width="15.09765625" customWidth="1"/>
    <col min="4" max="4" width="10.3984375"/>
    <col min="5" max="5" width="18.3984375" customWidth="1"/>
    <col min="7" max="7" width="19.8984375" customWidth="1"/>
    <col min="8" max="8" width="21.796875" customWidth="1"/>
    <col min="9" max="9" width="16.3984375" customWidth="1"/>
    <col min="10" max="10" width="37.09765625" customWidth="1"/>
    <col min="11" max="11" width="20" customWidth="1"/>
  </cols>
  <sheetData>
    <row r="1" spans="1:11" ht="17.399999999999999">
      <c r="A1" s="108" t="s">
        <v>77</v>
      </c>
      <c r="B1" s="109"/>
      <c r="C1" s="109"/>
      <c r="D1" s="109"/>
      <c r="E1" s="109"/>
      <c r="F1" s="109"/>
      <c r="G1" s="109"/>
      <c r="H1" s="109"/>
      <c r="I1" s="109"/>
    </row>
    <row r="2" spans="1:11">
      <c r="A2" s="120" t="s">
        <v>78</v>
      </c>
      <c r="B2" s="120"/>
      <c r="C2" s="120" t="s">
        <v>33</v>
      </c>
      <c r="D2" s="120"/>
      <c r="E2" s="1" t="s">
        <v>79</v>
      </c>
      <c r="F2" s="164"/>
      <c r="G2" s="127"/>
      <c r="H2" s="127"/>
      <c r="I2" s="125"/>
    </row>
    <row r="3" spans="1:11" ht="33" customHeight="1">
      <c r="A3" s="120" t="s">
        <v>80</v>
      </c>
      <c r="B3" s="120"/>
      <c r="C3" s="120" t="s">
        <v>32</v>
      </c>
      <c r="D3" s="120"/>
      <c r="E3" s="1" t="s">
        <v>81</v>
      </c>
      <c r="F3" s="165" t="s">
        <v>319</v>
      </c>
      <c r="G3" s="166"/>
      <c r="H3" s="166"/>
      <c r="I3" s="167"/>
    </row>
    <row r="4" spans="1:11" ht="17.399999999999999">
      <c r="A4" s="108" t="s">
        <v>82</v>
      </c>
      <c r="B4" s="109"/>
      <c r="C4" s="109"/>
      <c r="D4" s="109"/>
      <c r="E4" s="109"/>
      <c r="F4" s="109"/>
      <c r="G4" s="109"/>
      <c r="H4" s="109"/>
      <c r="I4" s="109"/>
    </row>
    <row r="5" spans="1:11" ht="32.4">
      <c r="A5" s="3" t="s">
        <v>83</v>
      </c>
      <c r="B5" s="3" t="s">
        <v>84</v>
      </c>
      <c r="C5" s="4" t="s">
        <v>85</v>
      </c>
      <c r="D5" s="5" t="s">
        <v>86</v>
      </c>
      <c r="E5" s="5" t="s">
        <v>87</v>
      </c>
      <c r="F5" s="5" t="s">
        <v>88</v>
      </c>
      <c r="G5" s="5" t="s">
        <v>89</v>
      </c>
      <c r="H5" s="5" t="s">
        <v>90</v>
      </c>
      <c r="I5" s="5" t="s">
        <v>91</v>
      </c>
    </row>
    <row r="6" spans="1:11" ht="31.2">
      <c r="A6" s="14">
        <v>543</v>
      </c>
      <c r="B6" s="14" t="s">
        <v>320</v>
      </c>
      <c r="C6" s="14" t="s">
        <v>36</v>
      </c>
      <c r="D6" s="15">
        <v>44365</v>
      </c>
      <c r="E6" s="15">
        <v>44407</v>
      </c>
      <c r="F6" s="16" t="s">
        <v>93</v>
      </c>
      <c r="G6" s="17">
        <v>1</v>
      </c>
      <c r="H6" s="18">
        <v>44399</v>
      </c>
      <c r="I6" s="2"/>
      <c r="J6" s="31"/>
      <c r="K6" s="31"/>
    </row>
    <row r="7" spans="1:11" ht="31.2">
      <c r="A7" s="14">
        <v>546</v>
      </c>
      <c r="B7" s="14" t="s">
        <v>321</v>
      </c>
      <c r="C7" s="14" t="s">
        <v>60</v>
      </c>
      <c r="D7" s="15">
        <v>44365</v>
      </c>
      <c r="E7" s="15">
        <v>44393</v>
      </c>
      <c r="F7" s="16" t="s">
        <v>93</v>
      </c>
      <c r="G7" s="17">
        <v>1</v>
      </c>
      <c r="H7" s="18">
        <v>44399</v>
      </c>
      <c r="I7" s="2"/>
    </row>
    <row r="8" spans="1:11" ht="31.2">
      <c r="A8" s="14">
        <v>549</v>
      </c>
      <c r="B8" s="14" t="s">
        <v>322</v>
      </c>
      <c r="C8" s="14" t="s">
        <v>34</v>
      </c>
      <c r="D8" s="15">
        <v>44365</v>
      </c>
      <c r="E8" s="15">
        <v>44393</v>
      </c>
      <c r="F8" s="16" t="s">
        <v>93</v>
      </c>
      <c r="G8" s="17">
        <v>1</v>
      </c>
      <c r="H8" s="18">
        <v>44399</v>
      </c>
      <c r="I8" s="2"/>
    </row>
    <row r="9" spans="1:11" ht="31.2">
      <c r="A9" s="14">
        <v>550</v>
      </c>
      <c r="B9" s="14" t="s">
        <v>323</v>
      </c>
      <c r="C9" s="14" t="s">
        <v>37</v>
      </c>
      <c r="D9" s="15">
        <v>44384</v>
      </c>
      <c r="E9" s="15">
        <v>44393</v>
      </c>
      <c r="F9" s="16" t="s">
        <v>93</v>
      </c>
      <c r="G9" s="17">
        <v>0.5</v>
      </c>
      <c r="H9" s="14"/>
      <c r="I9" s="2"/>
    </row>
    <row r="10" spans="1:11" ht="17.399999999999999">
      <c r="A10" s="19"/>
      <c r="B10" s="20"/>
      <c r="C10" s="20"/>
      <c r="D10" s="21"/>
      <c r="E10" s="21"/>
      <c r="F10" s="22"/>
      <c r="G10" s="23"/>
      <c r="H10" s="20"/>
      <c r="I10" s="32"/>
    </row>
    <row r="11" spans="1:11" ht="17.399999999999999">
      <c r="A11" s="108" t="s">
        <v>97</v>
      </c>
      <c r="B11" s="109"/>
      <c r="C11" s="109"/>
      <c r="D11" s="109"/>
      <c r="E11" s="109"/>
      <c r="F11" s="109"/>
      <c r="G11" s="109"/>
      <c r="H11" s="109"/>
      <c r="I11" s="109"/>
    </row>
    <row r="12" spans="1:11" ht="16.2">
      <c r="A12" s="131" t="s">
        <v>98</v>
      </c>
      <c r="B12" s="131" t="s">
        <v>137</v>
      </c>
      <c r="C12" s="131" t="s">
        <v>100</v>
      </c>
      <c r="D12" s="134" t="s">
        <v>101</v>
      </c>
      <c r="E12" s="134" t="s">
        <v>102</v>
      </c>
      <c r="F12" s="134" t="s">
        <v>103</v>
      </c>
      <c r="G12" s="128" t="s">
        <v>104</v>
      </c>
      <c r="H12" s="129"/>
      <c r="I12" s="130"/>
    </row>
    <row r="13" spans="1:11" ht="16.2">
      <c r="A13" s="132"/>
      <c r="B13" s="132"/>
      <c r="C13" s="132"/>
      <c r="D13" s="135"/>
      <c r="E13" s="135"/>
      <c r="F13" s="135"/>
      <c r="G13" s="6" t="s">
        <v>105</v>
      </c>
      <c r="H13" s="7" t="s">
        <v>106</v>
      </c>
      <c r="I13" s="7" t="s">
        <v>107</v>
      </c>
    </row>
    <row r="14" spans="1:11" ht="28.05" customHeight="1">
      <c r="A14" s="158" t="s">
        <v>36</v>
      </c>
      <c r="B14" s="1" t="s">
        <v>108</v>
      </c>
      <c r="C14" s="1"/>
      <c r="D14" s="14">
        <v>543</v>
      </c>
      <c r="E14" s="14" t="s">
        <v>320</v>
      </c>
      <c r="F14" s="1"/>
      <c r="G14" s="1"/>
      <c r="H14" s="1"/>
      <c r="I14" s="1"/>
      <c r="J14" s="33"/>
    </row>
    <row r="15" spans="1:11" ht="28.05" customHeight="1">
      <c r="A15" s="119"/>
      <c r="B15" s="1" t="s">
        <v>115</v>
      </c>
      <c r="C15" s="1" t="s">
        <v>116</v>
      </c>
      <c r="D15" s="14"/>
      <c r="E15" s="14" t="s">
        <v>324</v>
      </c>
      <c r="F15" s="1"/>
      <c r="G15" s="1"/>
      <c r="H15" s="1"/>
      <c r="I15" s="1"/>
      <c r="J15" s="33"/>
    </row>
    <row r="16" spans="1:11" ht="28.05" customHeight="1">
      <c r="A16" s="119"/>
      <c r="B16" s="1" t="s">
        <v>108</v>
      </c>
      <c r="C16" s="1"/>
      <c r="D16" s="14"/>
      <c r="E16" s="14" t="s">
        <v>325</v>
      </c>
      <c r="F16" s="1"/>
      <c r="G16" s="1"/>
      <c r="H16" s="1"/>
      <c r="I16" s="1"/>
      <c r="J16" s="33"/>
    </row>
    <row r="17" spans="1:10" ht="31.2">
      <c r="A17" s="1" t="s">
        <v>60</v>
      </c>
      <c r="B17" s="1" t="s">
        <v>108</v>
      </c>
      <c r="C17" s="1"/>
      <c r="D17" s="14">
        <v>546</v>
      </c>
      <c r="E17" s="14" t="s">
        <v>321</v>
      </c>
      <c r="F17" s="1"/>
      <c r="G17" s="1"/>
      <c r="H17" s="1"/>
      <c r="I17" s="1"/>
    </row>
    <row r="18" spans="1:10" ht="31.2">
      <c r="A18" s="158" t="s">
        <v>34</v>
      </c>
      <c r="B18" s="1" t="s">
        <v>108</v>
      </c>
      <c r="C18" s="1"/>
      <c r="D18" s="14">
        <v>549</v>
      </c>
      <c r="E18" s="14" t="s">
        <v>326</v>
      </c>
      <c r="F18" s="1"/>
      <c r="G18" s="1"/>
      <c r="H18" s="1"/>
      <c r="I18" s="1"/>
    </row>
    <row r="19" spans="1:10">
      <c r="A19" s="119"/>
      <c r="B19" s="1" t="s">
        <v>108</v>
      </c>
      <c r="C19" s="1"/>
      <c r="D19" s="14">
        <v>543</v>
      </c>
      <c r="E19" s="26" t="s">
        <v>327</v>
      </c>
      <c r="F19" s="1"/>
      <c r="G19" s="1"/>
      <c r="H19" s="1"/>
      <c r="I19" s="1"/>
      <c r="J19" s="34" t="s">
        <v>328</v>
      </c>
    </row>
    <row r="20" spans="1:10">
      <c r="A20" s="120" t="s">
        <v>37</v>
      </c>
      <c r="B20" s="27" t="s">
        <v>115</v>
      </c>
      <c r="C20" s="1" t="s">
        <v>119</v>
      </c>
      <c r="D20" s="14"/>
      <c r="E20" s="14" t="s">
        <v>329</v>
      </c>
      <c r="F20" s="1"/>
      <c r="G20" s="1"/>
      <c r="H20" s="1"/>
      <c r="I20" s="1"/>
      <c r="J20" s="34" t="s">
        <v>330</v>
      </c>
    </row>
    <row r="21" spans="1:10">
      <c r="A21" s="120"/>
      <c r="B21" s="27" t="s">
        <v>108</v>
      </c>
      <c r="C21" s="1"/>
      <c r="D21" s="14"/>
      <c r="E21" s="26" t="s">
        <v>331</v>
      </c>
      <c r="F21" s="1"/>
      <c r="G21" s="1" t="s">
        <v>332</v>
      </c>
      <c r="H21" s="1" t="s">
        <v>248</v>
      </c>
      <c r="I21" s="1"/>
      <c r="J21" s="34"/>
    </row>
    <row r="22" spans="1:10" ht="17.399999999999999">
      <c r="A22" s="113" t="s">
        <v>122</v>
      </c>
      <c r="B22" s="114"/>
      <c r="C22" s="114"/>
      <c r="D22" s="115"/>
      <c r="E22" s="115"/>
      <c r="F22" s="115"/>
      <c r="G22" s="115"/>
      <c r="H22" s="115"/>
      <c r="I22" s="116"/>
    </row>
    <row r="23" spans="1:10" ht="31.05" customHeight="1">
      <c r="A23" s="11" t="s">
        <v>123</v>
      </c>
      <c r="B23" s="11" t="s">
        <v>124</v>
      </c>
      <c r="C23" s="11" t="s">
        <v>125</v>
      </c>
      <c r="D23" s="11" t="s">
        <v>126</v>
      </c>
      <c r="E23" s="13" t="s">
        <v>127</v>
      </c>
      <c r="F23" s="11" t="s">
        <v>128</v>
      </c>
      <c r="G23" s="11" t="s">
        <v>88</v>
      </c>
      <c r="H23" s="11" t="s">
        <v>85</v>
      </c>
      <c r="I23" s="11" t="s">
        <v>129</v>
      </c>
    </row>
    <row r="24" spans="1:10" ht="93.6">
      <c r="A24" s="1">
        <v>1</v>
      </c>
      <c r="B24" s="28" t="s">
        <v>333</v>
      </c>
      <c r="C24" s="29" t="s">
        <v>254</v>
      </c>
      <c r="D24" s="1" t="s">
        <v>36</v>
      </c>
      <c r="E24" s="30">
        <v>44438</v>
      </c>
      <c r="F24" s="1" t="s">
        <v>211</v>
      </c>
      <c r="G24" s="1" t="s">
        <v>334</v>
      </c>
      <c r="H24" s="1" t="s">
        <v>335</v>
      </c>
      <c r="I24" s="2" t="s">
        <v>336</v>
      </c>
    </row>
    <row r="25" spans="1:10">
      <c r="A25" s="1"/>
      <c r="B25" s="29"/>
      <c r="C25" s="29"/>
      <c r="D25" s="1"/>
      <c r="E25" s="30"/>
      <c r="F25" s="1"/>
      <c r="G25" s="1"/>
      <c r="H25" s="1"/>
      <c r="I25" s="1"/>
      <c r="J25" s="35"/>
    </row>
    <row r="26" spans="1:10">
      <c r="A26" s="1"/>
      <c r="B26" s="29"/>
      <c r="C26" s="29"/>
      <c r="D26" s="1"/>
      <c r="E26" s="1"/>
      <c r="F26" s="1"/>
      <c r="G26" s="1"/>
      <c r="H26" s="1"/>
      <c r="I26" s="1"/>
    </row>
  </sheetData>
  <mergeCells count="20">
    <mergeCell ref="A1:I1"/>
    <mergeCell ref="A2:B2"/>
    <mergeCell ref="C2:D2"/>
    <mergeCell ref="F2:I2"/>
    <mergeCell ref="A3:B3"/>
    <mergeCell ref="C3:D3"/>
    <mergeCell ref="F3:I3"/>
    <mergeCell ref="A4:I4"/>
    <mergeCell ref="A11:I11"/>
    <mergeCell ref="G12:I12"/>
    <mergeCell ref="A22:I22"/>
    <mergeCell ref="A12:A13"/>
    <mergeCell ref="A14:A16"/>
    <mergeCell ref="A18:A19"/>
    <mergeCell ref="A20:A21"/>
    <mergeCell ref="B12:B13"/>
    <mergeCell ref="C12:C13"/>
    <mergeCell ref="D12:D13"/>
    <mergeCell ref="E12:E13"/>
    <mergeCell ref="F12:F13"/>
  </mergeCells>
  <phoneticPr fontId="18" type="noConversion"/>
  <conditionalFormatting sqref="F6">
    <cfRule type="cellIs" dxfId="13" priority="14" operator="equal">
      <formula>"高"</formula>
    </cfRule>
    <cfRule type="cellIs" dxfId="12" priority="13" operator="equal">
      <formula>"中"</formula>
    </cfRule>
    <cfRule type="cellIs" dxfId="11" priority="12" operator="equal">
      <formula>"低"</formula>
    </cfRule>
  </conditionalFormatting>
  <conditionalFormatting sqref="F7">
    <cfRule type="cellIs" dxfId="10" priority="11" operator="equal">
      <formula>"高"</formula>
    </cfRule>
    <cfRule type="cellIs" dxfId="9" priority="10" operator="equal">
      <formula>"中"</formula>
    </cfRule>
    <cfRule type="cellIs" dxfId="8" priority="9" operator="equal">
      <formula>"低"</formula>
    </cfRule>
  </conditionalFormatting>
  <conditionalFormatting sqref="F8">
    <cfRule type="cellIs" dxfId="7" priority="8" operator="equal">
      <formula>"高"</formula>
    </cfRule>
    <cfRule type="cellIs" dxfId="6" priority="7" operator="equal">
      <formula>"中"</formula>
    </cfRule>
    <cfRule type="cellIs" dxfId="5" priority="6" operator="equal">
      <formula>"低"</formula>
    </cfRule>
  </conditionalFormatting>
  <conditionalFormatting sqref="F9:F10">
    <cfRule type="cellIs" dxfId="4" priority="3" operator="equal">
      <formula>"低"</formula>
    </cfRule>
    <cfRule type="cellIs" dxfId="3" priority="4" operator="equal">
      <formula>"中"</formula>
    </cfRule>
    <cfRule type="cellIs" dxfId="2" priority="5" operator="equal">
      <formula>"高"</formula>
    </cfRule>
  </conditionalFormatting>
  <conditionalFormatting sqref="G6:G8">
    <cfRule type="expression" dxfId="1" priority="16">
      <formula>ISODD(ROW())</formula>
    </cfRule>
    <cfRule type="dataBar" priority="1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{D489E3C6-EDCD-4BFE-A556-913016E6425A}</x14:id>
        </ext>
      </extLst>
    </cfRule>
  </conditionalFormatting>
  <conditionalFormatting sqref="G9:G10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{5EAEB554-FEE8-4149-9B14-D7291BC32E1E}</x14:id>
        </ext>
      </extLst>
    </cfRule>
    <cfRule type="expression" dxfId="0" priority="2">
      <formula>ISODD(ROW())</formula>
    </cfRule>
  </conditionalFormatting>
  <dataValidations count="4">
    <dataValidation type="list" allowBlank="1" showInputMessage="1" showErrorMessage="1" sqref="B14 B15 B16 B17 B18 B19 B20 B21" xr:uid="{00000000-0002-0000-0D00-000000000000}">
      <formula1>"计划内,计划外"</formula1>
    </dataValidation>
    <dataValidation type="list" allowBlank="1" showInputMessage="1" showErrorMessage="1" sqref="F6 F7 F8 F9 F10" xr:uid="{00000000-0002-0000-0D00-000001000000}">
      <formula1>"低,中,高"</formula1>
    </dataValidation>
    <dataValidation type="list" allowBlank="1" showInputMessage="1" showErrorMessage="1" sqref="C14 C15 C16 C17 C18 C19 C20 C21" xr:uid="{00000000-0002-0000-0D00-000002000000}">
      <formula1>"跨项目支持,应急,其他"</formula1>
    </dataValidation>
    <dataValidation type="list" allowBlank="1" showInputMessage="1" showErrorMessage="1" sqref="C24 C25 C26" xr:uid="{00000000-0002-0000-0D00-000003000000}">
      <formula1>"外部协调,范围调整,进度调整,事务"</formula1>
    </dataValidation>
  </dataValidations>
  <pageMargins left="0.75" right="0.75" top="1" bottom="1" header="0.5" footer="0.5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89E3C6-EDCD-4BFE-A556-913016E642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G6:G8</xm:sqref>
        </x14:conditionalFormatting>
        <x14:conditionalFormatting xmlns:xm="http://schemas.microsoft.com/office/excel/2006/main">
          <x14:cfRule type="dataBar" id="{5EAEB554-FEE8-4149-9B14-D7291BC32E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G9:G10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J11"/>
  <sheetViews>
    <sheetView workbookViewId="0">
      <selection activeCell="G21" sqref="G21"/>
    </sheetView>
  </sheetViews>
  <sheetFormatPr defaultColWidth="9" defaultRowHeight="15.6"/>
  <cols>
    <col min="1" max="1" width="15" customWidth="1"/>
    <col min="2" max="2" width="33.8984375" customWidth="1"/>
    <col min="3" max="3" width="10.8984375" customWidth="1"/>
    <col min="4" max="4" width="13" customWidth="1"/>
    <col min="5" max="5" width="17.5" customWidth="1"/>
    <col min="6" max="6" width="12.59765625" customWidth="1"/>
    <col min="7" max="7" width="28.19921875" customWidth="1"/>
    <col min="8" max="8" width="24.5" customWidth="1"/>
    <col min="9" max="9" width="27.8984375" customWidth="1"/>
  </cols>
  <sheetData>
    <row r="1" spans="1:10" ht="17.399999999999999">
      <c r="A1" s="108" t="s">
        <v>77</v>
      </c>
      <c r="B1" s="109"/>
      <c r="C1" s="109"/>
      <c r="D1" s="109"/>
      <c r="E1" s="109"/>
      <c r="F1" s="109"/>
      <c r="G1" s="109"/>
      <c r="H1" s="109"/>
      <c r="I1" s="109"/>
    </row>
    <row r="2" spans="1:10">
      <c r="A2" s="161" t="s">
        <v>78</v>
      </c>
      <c r="B2" s="161"/>
      <c r="C2" s="120" t="s">
        <v>337</v>
      </c>
      <c r="D2" s="120"/>
      <c r="E2" s="120" t="s">
        <v>79</v>
      </c>
      <c r="F2" s="120"/>
      <c r="G2" s="163"/>
      <c r="H2" s="120"/>
      <c r="I2" s="120"/>
    </row>
    <row r="3" spans="1:10">
      <c r="A3" s="161" t="s">
        <v>80</v>
      </c>
      <c r="B3" s="161"/>
      <c r="C3" s="120" t="s">
        <v>36</v>
      </c>
      <c r="D3" s="120"/>
      <c r="E3" s="120" t="s">
        <v>81</v>
      </c>
      <c r="F3" s="120"/>
      <c r="G3" s="162" t="s">
        <v>75</v>
      </c>
      <c r="H3" s="133"/>
      <c r="I3" s="133"/>
    </row>
    <row r="4" spans="1:10" ht="17.399999999999999">
      <c r="A4" s="108" t="s">
        <v>82</v>
      </c>
      <c r="B4" s="109"/>
      <c r="C4" s="109"/>
      <c r="D4" s="109"/>
      <c r="E4" s="109"/>
      <c r="F4" s="109"/>
      <c r="G4" s="109"/>
      <c r="H4" s="109"/>
      <c r="I4" s="109"/>
    </row>
    <row r="5" spans="1:10" ht="32.4">
      <c r="A5" s="3" t="s">
        <v>83</v>
      </c>
      <c r="B5" s="3" t="s">
        <v>84</v>
      </c>
      <c r="C5" s="4" t="s">
        <v>85</v>
      </c>
      <c r="D5" s="5" t="s">
        <v>86</v>
      </c>
      <c r="E5" s="5" t="s">
        <v>87</v>
      </c>
      <c r="F5" s="5" t="s">
        <v>88</v>
      </c>
      <c r="G5" s="5" t="s">
        <v>89</v>
      </c>
      <c r="H5" s="5" t="s">
        <v>90</v>
      </c>
      <c r="I5" s="5" t="s">
        <v>91</v>
      </c>
    </row>
    <row r="6" spans="1:10" ht="17.399999999999999">
      <c r="A6" s="108" t="s">
        <v>97</v>
      </c>
      <c r="B6" s="109"/>
      <c r="C6" s="109"/>
      <c r="D6" s="109"/>
      <c r="E6" s="109"/>
      <c r="F6" s="109"/>
      <c r="G6" s="109"/>
      <c r="H6" s="109"/>
      <c r="I6" s="109"/>
    </row>
    <row r="7" spans="1:10" ht="16.2">
      <c r="A7" s="131" t="s">
        <v>98</v>
      </c>
      <c r="B7" s="131" t="s">
        <v>137</v>
      </c>
      <c r="C7" s="131" t="s">
        <v>100</v>
      </c>
      <c r="D7" s="134" t="s">
        <v>101</v>
      </c>
      <c r="E7" s="134" t="s">
        <v>102</v>
      </c>
      <c r="F7" s="134" t="s">
        <v>103</v>
      </c>
      <c r="G7" s="128" t="s">
        <v>104</v>
      </c>
      <c r="H7" s="129"/>
      <c r="I7" s="130"/>
    </row>
    <row r="8" spans="1:10" ht="16.2">
      <c r="A8" s="132"/>
      <c r="B8" s="132"/>
      <c r="C8" s="132"/>
      <c r="D8" s="135"/>
      <c r="E8" s="135"/>
      <c r="F8" s="135"/>
      <c r="G8" s="6" t="s">
        <v>105</v>
      </c>
      <c r="H8" s="7" t="s">
        <v>106</v>
      </c>
      <c r="I8" s="7" t="s">
        <v>203</v>
      </c>
    </row>
    <row r="9" spans="1:10" ht="31.2">
      <c r="A9" s="8" t="s">
        <v>75</v>
      </c>
      <c r="B9" s="9" t="s">
        <v>115</v>
      </c>
      <c r="C9" s="9"/>
      <c r="D9" s="2"/>
      <c r="E9" s="10" t="s">
        <v>338</v>
      </c>
      <c r="F9" s="9"/>
      <c r="G9" s="9" t="s">
        <v>339</v>
      </c>
      <c r="H9" s="9"/>
      <c r="I9" s="9"/>
      <c r="J9" t="s">
        <v>340</v>
      </c>
    </row>
    <row r="10" spans="1:10" ht="17.399999999999999">
      <c r="A10" s="113" t="s">
        <v>160</v>
      </c>
      <c r="B10" s="114"/>
      <c r="C10" s="114"/>
      <c r="D10" s="115"/>
      <c r="E10" s="115"/>
      <c r="F10" s="115"/>
      <c r="G10" s="115"/>
      <c r="H10" s="115"/>
      <c r="I10" s="116"/>
    </row>
    <row r="11" spans="1:10" ht="32.4">
      <c r="A11" s="11" t="s">
        <v>123</v>
      </c>
      <c r="B11" s="12" t="s">
        <v>124</v>
      </c>
      <c r="C11" s="11" t="s">
        <v>125</v>
      </c>
      <c r="D11" s="11" t="s">
        <v>126</v>
      </c>
      <c r="E11" s="13" t="s">
        <v>127</v>
      </c>
      <c r="F11" s="11" t="s">
        <v>128</v>
      </c>
      <c r="G11" s="11" t="s">
        <v>88</v>
      </c>
      <c r="H11" s="11" t="s">
        <v>85</v>
      </c>
      <c r="I11" s="11" t="s">
        <v>129</v>
      </c>
    </row>
  </sheetData>
  <mergeCells count="19">
    <mergeCell ref="A1:I1"/>
    <mergeCell ref="A2:B2"/>
    <mergeCell ref="C2:D2"/>
    <mergeCell ref="E2:F2"/>
    <mergeCell ref="G2:I2"/>
    <mergeCell ref="A3:B3"/>
    <mergeCell ref="C3:D3"/>
    <mergeCell ref="E3:F3"/>
    <mergeCell ref="G3:I3"/>
    <mergeCell ref="A4:I4"/>
    <mergeCell ref="A6:I6"/>
    <mergeCell ref="G7:I7"/>
    <mergeCell ref="A10:I10"/>
    <mergeCell ref="A7:A8"/>
    <mergeCell ref="B7:B8"/>
    <mergeCell ref="C7:C8"/>
    <mergeCell ref="D7:D8"/>
    <mergeCell ref="E7:E8"/>
    <mergeCell ref="F7:F8"/>
  </mergeCells>
  <phoneticPr fontId="18" type="noConversion"/>
  <dataValidations count="2">
    <dataValidation type="list" allowBlank="1" showInputMessage="1" showErrorMessage="1" sqref="B9" xr:uid="{00000000-0002-0000-0E00-000000000000}">
      <formula1>"计划内,计划外"</formula1>
    </dataValidation>
    <dataValidation type="list" allowBlank="1" showInputMessage="1" showErrorMessage="1" sqref="C9" xr:uid="{00000000-0002-0000-0E00-000001000000}">
      <formula1>"跨项目支持,应急,其他"</formula1>
    </dataValidation>
  </dataValidations>
  <pageMargins left="0.75" right="0.75" top="1" bottom="1" header="0.5" footer="0.5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"/>
  <sheetViews>
    <sheetView workbookViewId="0"/>
  </sheetViews>
  <sheetFormatPr defaultColWidth="9" defaultRowHeight="15.6"/>
  <sheetData>
    <row r="1" spans="1:1">
      <c r="A1" t="s">
        <v>341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zoomScale="115" zoomScaleNormal="115" workbookViewId="0">
      <selection activeCell="G5" sqref="G5"/>
    </sheetView>
  </sheetViews>
  <sheetFormatPr defaultColWidth="8.09765625" defaultRowHeight="15"/>
  <cols>
    <col min="1" max="1" width="12.69921875" style="81" customWidth="1"/>
    <col min="2" max="2" width="8.59765625" style="81" customWidth="1"/>
    <col min="3" max="3" width="8.69921875" style="81" customWidth="1"/>
    <col min="4" max="4" width="7.8984375" style="81" customWidth="1"/>
    <col min="5" max="5" width="12.796875" style="81" customWidth="1"/>
    <col min="6" max="6" width="15" style="81" customWidth="1"/>
    <col min="7" max="7" width="24.59765625" style="81" customWidth="1"/>
    <col min="8" max="11" width="6" style="81" customWidth="1"/>
    <col min="12" max="12" width="6.3984375" style="81" customWidth="1"/>
    <col min="13" max="13" width="6.5" style="81" customWidth="1"/>
    <col min="14" max="16384" width="8.09765625" style="81"/>
  </cols>
  <sheetData>
    <row r="1" spans="1:24" ht="16.5" customHeight="1">
      <c r="A1" s="82" t="s">
        <v>21</v>
      </c>
      <c r="B1" s="83" t="s">
        <v>22</v>
      </c>
      <c r="C1" s="83" t="s">
        <v>23</v>
      </c>
      <c r="D1" s="83" t="s">
        <v>24</v>
      </c>
      <c r="E1" s="83" t="s">
        <v>25</v>
      </c>
      <c r="F1" s="83" t="s">
        <v>26</v>
      </c>
      <c r="G1" s="83" t="s">
        <v>27</v>
      </c>
      <c r="H1" s="83" t="s">
        <v>28</v>
      </c>
      <c r="I1" s="104" t="s">
        <v>29</v>
      </c>
      <c r="J1" s="104"/>
      <c r="K1" s="104"/>
      <c r="L1" s="104"/>
      <c r="M1" s="104"/>
      <c r="N1" s="104"/>
      <c r="O1" s="104"/>
    </row>
    <row r="2" spans="1:24">
      <c r="A2" s="105" t="s">
        <v>30</v>
      </c>
      <c r="B2" s="106">
        <f>SUM(H2:H12)</f>
        <v>27</v>
      </c>
      <c r="C2" s="106" t="s">
        <v>31</v>
      </c>
      <c r="D2" s="106" t="s">
        <v>32</v>
      </c>
      <c r="E2" s="85" t="s">
        <v>33</v>
      </c>
      <c r="F2" s="85"/>
      <c r="G2" s="85"/>
      <c r="H2" s="85">
        <v>5</v>
      </c>
      <c r="I2" s="84" t="s">
        <v>32</v>
      </c>
      <c r="J2" s="84" t="s">
        <v>34</v>
      </c>
      <c r="K2" s="87" t="s">
        <v>35</v>
      </c>
      <c r="L2" s="88" t="s">
        <v>36</v>
      </c>
      <c r="M2" s="89" t="s">
        <v>37</v>
      </c>
      <c r="N2" s="89"/>
      <c r="O2" s="89"/>
    </row>
    <row r="3" spans="1:24" ht="16.5" customHeight="1">
      <c r="A3" s="105"/>
      <c r="B3" s="106"/>
      <c r="C3" s="106"/>
      <c r="D3" s="106"/>
      <c r="E3" s="86" t="s">
        <v>7</v>
      </c>
      <c r="F3" s="86"/>
      <c r="G3" s="86"/>
      <c r="H3" s="86">
        <v>4</v>
      </c>
      <c r="I3" s="90" t="s">
        <v>31</v>
      </c>
      <c r="J3" s="88" t="s">
        <v>38</v>
      </c>
      <c r="K3" s="88" t="s">
        <v>39</v>
      </c>
      <c r="L3" s="88" t="s">
        <v>40</v>
      </c>
      <c r="M3" s="89"/>
      <c r="N3" s="89"/>
      <c r="O3" s="89"/>
    </row>
    <row r="4" spans="1:24">
      <c r="A4" s="105"/>
      <c r="B4" s="106"/>
      <c r="C4" s="106"/>
      <c r="D4" s="106"/>
      <c r="E4" s="107" t="s">
        <v>41</v>
      </c>
      <c r="F4" s="86" t="s">
        <v>42</v>
      </c>
      <c r="G4" s="86"/>
      <c r="H4" s="86">
        <v>3</v>
      </c>
      <c r="I4" s="89" t="s">
        <v>43</v>
      </c>
      <c r="J4" s="89" t="s">
        <v>44</v>
      </c>
      <c r="K4" s="89" t="s">
        <v>45</v>
      </c>
      <c r="L4" s="89"/>
      <c r="M4" s="89"/>
      <c r="N4" s="89"/>
      <c r="O4" s="89"/>
    </row>
    <row r="5" spans="1:24" ht="16.5" customHeight="1">
      <c r="A5" s="105"/>
      <c r="B5" s="106"/>
      <c r="C5" s="106"/>
      <c r="D5" s="106"/>
      <c r="E5" s="107"/>
      <c r="F5" s="86" t="s">
        <v>46</v>
      </c>
      <c r="G5" s="86"/>
      <c r="H5" s="86">
        <v>1</v>
      </c>
      <c r="I5" s="91" t="s">
        <v>36</v>
      </c>
      <c r="J5" s="92" t="s">
        <v>47</v>
      </c>
      <c r="K5" s="89" t="s">
        <v>48</v>
      </c>
      <c r="L5" s="89"/>
      <c r="M5" s="89"/>
      <c r="N5" s="89"/>
      <c r="O5" s="89"/>
    </row>
    <row r="6" spans="1:24">
      <c r="A6" s="105"/>
      <c r="B6" s="106"/>
      <c r="C6" s="106"/>
      <c r="D6" s="106"/>
      <c r="E6" s="107"/>
      <c r="F6" s="107" t="s">
        <v>49</v>
      </c>
      <c r="G6" s="86" t="s">
        <v>50</v>
      </c>
      <c r="H6" s="86">
        <v>3</v>
      </c>
      <c r="I6" s="91" t="s">
        <v>36</v>
      </c>
      <c r="J6" s="89" t="s">
        <v>51</v>
      </c>
      <c r="K6" s="92" t="s">
        <v>52</v>
      </c>
      <c r="L6" s="89" t="s">
        <v>53</v>
      </c>
      <c r="M6" s="89"/>
      <c r="N6" s="89"/>
      <c r="O6" s="89"/>
    </row>
    <row r="7" spans="1:24">
      <c r="A7" s="105"/>
      <c r="B7" s="106"/>
      <c r="C7" s="106"/>
      <c r="D7" s="106"/>
      <c r="E7" s="107"/>
      <c r="F7" s="107"/>
      <c r="G7" s="86" t="s">
        <v>54</v>
      </c>
      <c r="H7" s="86">
        <v>4</v>
      </c>
      <c r="I7" s="91" t="s">
        <v>34</v>
      </c>
      <c r="J7" s="92" t="s">
        <v>55</v>
      </c>
      <c r="K7" s="92" t="s">
        <v>56</v>
      </c>
      <c r="L7" s="93" t="s">
        <v>57</v>
      </c>
      <c r="M7" s="89" t="s">
        <v>58</v>
      </c>
      <c r="N7" s="89"/>
      <c r="O7" s="89"/>
    </row>
    <row r="8" spans="1:24">
      <c r="A8" s="105"/>
      <c r="B8" s="106"/>
      <c r="C8" s="106"/>
      <c r="D8" s="106"/>
      <c r="E8" s="107"/>
      <c r="F8" s="107"/>
      <c r="G8" s="86" t="s">
        <v>59</v>
      </c>
      <c r="H8" s="86">
        <v>2</v>
      </c>
      <c r="I8" s="91" t="s">
        <v>60</v>
      </c>
      <c r="J8" s="89" t="s">
        <v>61</v>
      </c>
      <c r="K8" s="89" t="s">
        <v>62</v>
      </c>
      <c r="L8" s="89"/>
      <c r="M8" s="89"/>
      <c r="N8" s="89"/>
      <c r="O8" s="89"/>
    </row>
    <row r="9" spans="1:24">
      <c r="A9" s="105"/>
      <c r="B9" s="106"/>
      <c r="C9" s="106"/>
      <c r="D9" s="106"/>
      <c r="E9" s="107"/>
      <c r="F9" s="107"/>
      <c r="G9" s="86" t="s">
        <v>63</v>
      </c>
      <c r="H9" s="86">
        <v>2</v>
      </c>
      <c r="I9" s="91" t="s">
        <v>60</v>
      </c>
      <c r="J9" s="94" t="s">
        <v>64</v>
      </c>
      <c r="K9" s="89" t="s">
        <v>65</v>
      </c>
      <c r="L9" s="89" t="s">
        <v>66</v>
      </c>
      <c r="M9" s="89"/>
      <c r="N9" s="89"/>
      <c r="O9" s="89"/>
    </row>
    <row r="10" spans="1:24">
      <c r="A10" s="105"/>
      <c r="B10" s="106"/>
      <c r="C10" s="106"/>
      <c r="D10" s="106"/>
      <c r="E10" s="107"/>
      <c r="F10" s="107"/>
      <c r="G10" s="86" t="s">
        <v>67</v>
      </c>
      <c r="H10" s="86">
        <v>2</v>
      </c>
      <c r="I10" s="91" t="s">
        <v>34</v>
      </c>
      <c r="J10" s="89" t="s">
        <v>68</v>
      </c>
      <c r="K10" s="89" t="s">
        <v>69</v>
      </c>
      <c r="L10" s="89"/>
      <c r="M10" s="89"/>
      <c r="N10" s="89"/>
      <c r="O10" s="89"/>
    </row>
    <row r="11" spans="1:24">
      <c r="A11" s="105"/>
      <c r="B11" s="106"/>
      <c r="C11" s="106"/>
      <c r="D11" s="106"/>
      <c r="E11" s="107"/>
      <c r="F11" s="107"/>
      <c r="G11" s="86" t="s">
        <v>70</v>
      </c>
      <c r="H11" s="86">
        <v>1</v>
      </c>
      <c r="I11" s="91" t="s">
        <v>60</v>
      </c>
      <c r="J11" s="89" t="s">
        <v>71</v>
      </c>
      <c r="K11" s="89"/>
      <c r="L11" s="89"/>
      <c r="M11" s="89"/>
      <c r="N11" s="89"/>
      <c r="O11" s="89"/>
    </row>
    <row r="12" spans="1:24">
      <c r="A12" s="105"/>
      <c r="B12" s="106"/>
      <c r="C12" s="106"/>
      <c r="D12" s="106"/>
      <c r="E12" s="107"/>
      <c r="F12" s="107"/>
      <c r="G12" s="86" t="s">
        <v>72</v>
      </c>
      <c r="H12" s="86">
        <v>0</v>
      </c>
      <c r="I12" s="86" t="s">
        <v>37</v>
      </c>
      <c r="J12" s="85"/>
      <c r="K12" s="85"/>
      <c r="L12" s="89"/>
      <c r="M12" s="86"/>
      <c r="N12" s="86"/>
      <c r="O12" s="86"/>
    </row>
    <row r="13" spans="1:24" ht="15.6">
      <c r="G13" s="81" t="s">
        <v>73</v>
      </c>
      <c r="H13" s="81">
        <v>3</v>
      </c>
      <c r="I13" s="81" t="s">
        <v>74</v>
      </c>
      <c r="J13" s="81" t="s">
        <v>75</v>
      </c>
      <c r="K13" s="81" t="s">
        <v>76</v>
      </c>
      <c r="P13"/>
      <c r="Q13"/>
      <c r="R13"/>
      <c r="S13"/>
      <c r="T13"/>
      <c r="U13"/>
      <c r="V13"/>
      <c r="W13"/>
      <c r="X13"/>
    </row>
    <row r="14" spans="1:24" ht="15.6"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6"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6"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7:24" ht="15.6"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</sheetData>
  <mergeCells count="7">
    <mergeCell ref="I1:O1"/>
    <mergeCell ref="A2:A12"/>
    <mergeCell ref="B2:B12"/>
    <mergeCell ref="C2:C12"/>
    <mergeCell ref="D2:D12"/>
    <mergeCell ref="E4:E12"/>
    <mergeCell ref="F6:F12"/>
  </mergeCells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I22"/>
  <sheetViews>
    <sheetView tabSelected="1" zoomScale="70" zoomScaleNormal="70" workbookViewId="0">
      <selection activeCell="C15" sqref="C15"/>
    </sheetView>
  </sheetViews>
  <sheetFormatPr defaultColWidth="9" defaultRowHeight="15.6"/>
  <cols>
    <col min="1" max="1" width="18.59765625" customWidth="1"/>
    <col min="2" max="2" width="21.3984375" customWidth="1"/>
    <col min="3" max="3" width="11" customWidth="1"/>
    <col min="4" max="4" width="14.69921875" customWidth="1"/>
    <col min="5" max="5" width="12.59765625" customWidth="1"/>
    <col min="7" max="7" width="14.3984375" customWidth="1"/>
    <col min="8" max="8" width="19" customWidth="1"/>
    <col min="9" max="9" width="21.59765625" customWidth="1"/>
  </cols>
  <sheetData>
    <row r="2" spans="1:9" ht="17.399999999999999">
      <c r="A2" s="108" t="s">
        <v>77</v>
      </c>
      <c r="B2" s="109"/>
      <c r="C2" s="109"/>
      <c r="D2" s="109"/>
      <c r="E2" s="109"/>
      <c r="F2" s="109"/>
      <c r="G2" s="109"/>
      <c r="H2" s="109"/>
      <c r="I2" s="109"/>
    </row>
    <row r="3" spans="1:9">
      <c r="A3" s="123" t="s">
        <v>78</v>
      </c>
      <c r="B3" s="123"/>
      <c r="C3" s="124" t="s">
        <v>342</v>
      </c>
      <c r="D3" s="125"/>
      <c r="E3" s="1" t="s">
        <v>79</v>
      </c>
      <c r="F3" s="126"/>
      <c r="G3" s="127"/>
      <c r="H3" s="127"/>
      <c r="I3" s="125"/>
    </row>
    <row r="4" spans="1:9">
      <c r="A4" s="123" t="s">
        <v>80</v>
      </c>
      <c r="B4" s="123"/>
      <c r="C4" s="124" t="s">
        <v>343</v>
      </c>
      <c r="D4" s="125"/>
      <c r="E4" s="1" t="s">
        <v>81</v>
      </c>
      <c r="F4" s="124" t="s">
        <v>344</v>
      </c>
      <c r="G4" s="127"/>
      <c r="H4" s="127"/>
      <c r="I4" s="125"/>
    </row>
    <row r="5" spans="1:9" ht="17.399999999999999">
      <c r="A5" s="108" t="s">
        <v>82</v>
      </c>
      <c r="B5" s="109"/>
      <c r="C5" s="109"/>
      <c r="D5" s="109"/>
      <c r="E5" s="109"/>
      <c r="F5" s="109"/>
      <c r="G5" s="109"/>
      <c r="H5" s="109"/>
      <c r="I5" s="109"/>
    </row>
    <row r="6" spans="1:9" ht="24">
      <c r="A6" s="73" t="s">
        <v>83</v>
      </c>
      <c r="B6" s="73" t="s">
        <v>84</v>
      </c>
      <c r="C6" s="74" t="s">
        <v>85</v>
      </c>
      <c r="D6" s="75" t="s">
        <v>86</v>
      </c>
      <c r="E6" s="75" t="s">
        <v>87</v>
      </c>
      <c r="F6" s="75" t="s">
        <v>88</v>
      </c>
      <c r="G6" s="75" t="s">
        <v>89</v>
      </c>
      <c r="H6" s="75" t="s">
        <v>90</v>
      </c>
      <c r="I6" s="75" t="s">
        <v>91</v>
      </c>
    </row>
    <row r="7" spans="1:9" ht="17.399999999999999">
      <c r="A7" s="14">
        <v>677</v>
      </c>
      <c r="B7" s="49" t="s">
        <v>92</v>
      </c>
      <c r="C7" s="49" t="s">
        <v>60</v>
      </c>
      <c r="D7" s="71">
        <v>44389</v>
      </c>
      <c r="E7" s="71">
        <v>44411</v>
      </c>
      <c r="F7" s="52" t="s">
        <v>93</v>
      </c>
      <c r="G7" s="17">
        <v>0.9</v>
      </c>
      <c r="H7" s="49"/>
      <c r="I7" s="80"/>
    </row>
    <row r="8" spans="1:9" ht="17.399999999999999">
      <c r="A8" s="14">
        <v>678</v>
      </c>
      <c r="B8" s="49" t="s">
        <v>94</v>
      </c>
      <c r="C8" s="49" t="s">
        <v>60</v>
      </c>
      <c r="D8" s="71">
        <v>44412</v>
      </c>
      <c r="E8" s="71">
        <v>44426</v>
      </c>
      <c r="F8" s="52" t="s">
        <v>93</v>
      </c>
      <c r="G8" s="17">
        <v>0</v>
      </c>
      <c r="H8" s="49"/>
      <c r="I8" s="80"/>
    </row>
    <row r="9" spans="1:9" ht="31.2">
      <c r="A9" s="14">
        <v>679</v>
      </c>
      <c r="B9" s="49" t="s">
        <v>95</v>
      </c>
      <c r="C9" s="49" t="s">
        <v>60</v>
      </c>
      <c r="D9" s="71">
        <v>44426</v>
      </c>
      <c r="E9" s="71">
        <v>44431</v>
      </c>
      <c r="F9" s="52" t="s">
        <v>93</v>
      </c>
      <c r="G9" s="17">
        <v>0</v>
      </c>
      <c r="H9" s="49"/>
      <c r="I9" s="80"/>
    </row>
    <row r="10" spans="1:9" ht="17.399999999999999">
      <c r="A10" s="14">
        <v>680</v>
      </c>
      <c r="B10" s="49" t="s">
        <v>96</v>
      </c>
      <c r="C10" s="49" t="s">
        <v>60</v>
      </c>
      <c r="D10" s="71">
        <v>44431</v>
      </c>
      <c r="E10" s="71">
        <v>44439</v>
      </c>
      <c r="F10" s="52" t="s">
        <v>93</v>
      </c>
      <c r="G10" s="17">
        <v>0</v>
      </c>
      <c r="H10" s="49"/>
      <c r="I10" s="80"/>
    </row>
    <row r="11" spans="1:9" ht="17.399999999999999">
      <c r="A11" s="108" t="s">
        <v>97</v>
      </c>
      <c r="B11" s="109"/>
      <c r="C11" s="109"/>
      <c r="D11" s="109"/>
      <c r="E11" s="109"/>
      <c r="F11" s="109"/>
      <c r="G11" s="109"/>
      <c r="H11" s="109"/>
      <c r="I11" s="109"/>
    </row>
    <row r="12" spans="1:9">
      <c r="A12" s="117" t="s">
        <v>98</v>
      </c>
      <c r="B12" s="117" t="s">
        <v>99</v>
      </c>
      <c r="C12" s="117" t="s">
        <v>100</v>
      </c>
      <c r="D12" s="121" t="s">
        <v>101</v>
      </c>
      <c r="E12" s="121" t="s">
        <v>102</v>
      </c>
      <c r="F12" s="121" t="s">
        <v>103</v>
      </c>
      <c r="G12" s="110" t="s">
        <v>104</v>
      </c>
      <c r="H12" s="111"/>
      <c r="I12" s="112"/>
    </row>
    <row r="13" spans="1:9" ht="19.95" customHeight="1">
      <c r="A13" s="118"/>
      <c r="B13" s="118"/>
      <c r="C13" s="118"/>
      <c r="D13" s="122"/>
      <c r="E13" s="122"/>
      <c r="F13" s="122"/>
      <c r="G13" s="76" t="s">
        <v>105</v>
      </c>
      <c r="H13" s="77" t="s">
        <v>106</v>
      </c>
      <c r="I13" s="77" t="s">
        <v>107</v>
      </c>
    </row>
    <row r="14" spans="1:9" ht="97.95" customHeight="1">
      <c r="A14" s="119" t="s">
        <v>61</v>
      </c>
      <c r="B14" s="27" t="s">
        <v>108</v>
      </c>
      <c r="C14" s="38"/>
      <c r="D14" s="2">
        <v>677</v>
      </c>
      <c r="E14" s="78" t="s">
        <v>92</v>
      </c>
      <c r="F14" s="29"/>
      <c r="G14" s="28" t="s">
        <v>109</v>
      </c>
      <c r="H14" s="29"/>
      <c r="I14" s="29"/>
    </row>
    <row r="15" spans="1:9" ht="40.950000000000003" customHeight="1">
      <c r="A15" s="119"/>
      <c r="B15" s="27" t="s">
        <v>108</v>
      </c>
      <c r="C15" s="38"/>
      <c r="D15" s="14">
        <v>678</v>
      </c>
      <c r="E15" s="49" t="s">
        <v>110</v>
      </c>
      <c r="F15" s="29"/>
      <c r="G15" s="29" t="s">
        <v>111</v>
      </c>
      <c r="H15" s="29"/>
      <c r="I15" s="29"/>
    </row>
    <row r="16" spans="1:9" ht="64.95" customHeight="1">
      <c r="A16" s="120" t="s">
        <v>62</v>
      </c>
      <c r="B16" s="27" t="s">
        <v>108</v>
      </c>
      <c r="C16" s="38"/>
      <c r="D16" s="2">
        <v>677</v>
      </c>
      <c r="E16" s="28" t="s">
        <v>112</v>
      </c>
      <c r="F16" s="28"/>
      <c r="G16" s="28" t="s">
        <v>109</v>
      </c>
      <c r="H16" s="29"/>
      <c r="I16" s="29"/>
    </row>
    <row r="17" spans="1:9" ht="64.95" customHeight="1">
      <c r="A17" s="120"/>
      <c r="B17" s="27" t="s">
        <v>108</v>
      </c>
      <c r="C17" s="38"/>
      <c r="D17" s="2">
        <v>678</v>
      </c>
      <c r="E17" s="28" t="s">
        <v>113</v>
      </c>
      <c r="F17" s="28"/>
      <c r="G17" s="29" t="s">
        <v>114</v>
      </c>
      <c r="H17" s="29"/>
      <c r="I17" s="29"/>
    </row>
    <row r="18" spans="1:9" ht="48" customHeight="1">
      <c r="A18" s="120"/>
      <c r="B18" s="27" t="s">
        <v>115</v>
      </c>
      <c r="C18" s="38" t="s">
        <v>116</v>
      </c>
      <c r="D18" s="14"/>
      <c r="E18" s="28" t="s">
        <v>117</v>
      </c>
      <c r="F18" s="28"/>
      <c r="G18" s="28" t="s">
        <v>118</v>
      </c>
      <c r="H18" s="29"/>
      <c r="I18" s="29"/>
    </row>
    <row r="19" spans="1:9" ht="48" customHeight="1">
      <c r="A19" s="1" t="s">
        <v>74</v>
      </c>
      <c r="B19" s="1" t="s">
        <v>115</v>
      </c>
      <c r="C19" s="38" t="s">
        <v>119</v>
      </c>
      <c r="D19" s="14"/>
      <c r="E19" s="28" t="s">
        <v>120</v>
      </c>
      <c r="F19" s="28"/>
      <c r="G19" s="29" t="s">
        <v>121</v>
      </c>
      <c r="H19" s="29"/>
      <c r="I19" s="29"/>
    </row>
    <row r="20" spans="1:9" ht="17.399999999999999">
      <c r="A20" s="113" t="s">
        <v>122</v>
      </c>
      <c r="B20" s="114"/>
      <c r="C20" s="114"/>
      <c r="D20" s="115"/>
      <c r="E20" s="115"/>
      <c r="F20" s="115"/>
      <c r="G20" s="115"/>
      <c r="H20" s="115"/>
      <c r="I20" s="116"/>
    </row>
    <row r="21" spans="1:9" ht="31.05" customHeight="1">
      <c r="A21" s="12" t="s">
        <v>123</v>
      </c>
      <c r="B21" s="12" t="s">
        <v>124</v>
      </c>
      <c r="C21" s="11" t="s">
        <v>125</v>
      </c>
      <c r="D21" s="11" t="s">
        <v>126</v>
      </c>
      <c r="E21" s="13" t="s">
        <v>127</v>
      </c>
      <c r="F21" s="12" t="s">
        <v>128</v>
      </c>
      <c r="G21" s="12" t="s">
        <v>88</v>
      </c>
      <c r="H21" s="11" t="s">
        <v>85</v>
      </c>
      <c r="I21" s="12" t="s">
        <v>129</v>
      </c>
    </row>
    <row r="22" spans="1:9" ht="48" customHeight="1">
      <c r="A22" s="29"/>
      <c r="B22" s="28"/>
      <c r="C22" s="29"/>
      <c r="D22" s="1"/>
      <c r="E22" s="79"/>
      <c r="F22" s="1"/>
      <c r="G22" s="1"/>
      <c r="H22" s="1"/>
      <c r="I22" s="2"/>
    </row>
  </sheetData>
  <mergeCells count="19">
    <mergeCell ref="A2:I2"/>
    <mergeCell ref="A3:B3"/>
    <mergeCell ref="C3:D3"/>
    <mergeCell ref="F3:I3"/>
    <mergeCell ref="A4:B4"/>
    <mergeCell ref="C4:D4"/>
    <mergeCell ref="F4:I4"/>
    <mergeCell ref="A5:I5"/>
    <mergeCell ref="A11:I11"/>
    <mergeCell ref="G12:I12"/>
    <mergeCell ref="A20:I20"/>
    <mergeCell ref="A12:A13"/>
    <mergeCell ref="A14:A15"/>
    <mergeCell ref="A16:A18"/>
    <mergeCell ref="B12:B13"/>
    <mergeCell ref="C12:C13"/>
    <mergeCell ref="D12:D13"/>
    <mergeCell ref="E12:E13"/>
    <mergeCell ref="F12:F13"/>
  </mergeCells>
  <phoneticPr fontId="18" type="noConversion"/>
  <conditionalFormatting sqref="F7:F10">
    <cfRule type="cellIs" dxfId="52" priority="3" operator="equal">
      <formula>"低"</formula>
    </cfRule>
    <cfRule type="cellIs" dxfId="51" priority="4" operator="equal">
      <formula>"中"</formula>
    </cfRule>
    <cfRule type="cellIs" dxfId="50" priority="5" operator="equal">
      <formula>"高"</formula>
    </cfRule>
  </conditionalFormatting>
  <conditionalFormatting sqref="G7:G10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{BB398BE1-E813-4AB2-89A0-84C849131334}</x14:id>
        </ext>
      </extLst>
    </cfRule>
    <cfRule type="expression" dxfId="49" priority="2">
      <formula>ISODD(ROW())</formula>
    </cfRule>
  </conditionalFormatting>
  <dataValidations count="4">
    <dataValidation type="list" allowBlank="1" showInputMessage="1" showErrorMessage="1" sqref="F7:F10" xr:uid="{00000000-0002-0000-0200-000000000000}">
      <formula1>"低,中,高"</formula1>
    </dataValidation>
    <dataValidation type="list" allowBlank="1" showInputMessage="1" showErrorMessage="1" sqref="B14 B15 B16 B17 B18 B19" xr:uid="{00000000-0002-0000-0200-000001000000}">
      <formula1>"计划内,计划外"</formula1>
    </dataValidation>
    <dataValidation type="list" allowBlank="1" showInputMessage="1" showErrorMessage="1" sqref="C14 C15 C16 C17 C18 C19" xr:uid="{00000000-0002-0000-0200-000002000000}">
      <formula1>"跨项目支持,应急,其他"</formula1>
    </dataValidation>
    <dataValidation type="list" allowBlank="1" showInputMessage="1" showErrorMessage="1" sqref="C22" xr:uid="{00000000-0002-0000-0200-000003000000}">
      <formula1>"外部协调,范围调整,进度调整,事务"</formula1>
    </dataValidation>
  </dataValidations>
  <pageMargins left="0.75" right="0.75" top="1" bottom="1" header="0.5" footer="0.5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398BE1-E813-4AB2-89A0-84C8491313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G7:G10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I21"/>
  <sheetViews>
    <sheetView topLeftCell="A10" zoomScale="130" zoomScaleNormal="130" workbookViewId="0">
      <selection activeCell="G14" sqref="G14:H17"/>
    </sheetView>
  </sheetViews>
  <sheetFormatPr defaultColWidth="9" defaultRowHeight="15.6"/>
  <cols>
    <col min="1" max="1" width="15.09765625" customWidth="1"/>
    <col min="2" max="2" width="22.296875" customWidth="1"/>
    <col min="3" max="3" width="11" customWidth="1"/>
    <col min="4" max="4" width="14.69921875" customWidth="1"/>
    <col min="5" max="5" width="16" customWidth="1"/>
    <col min="7" max="7" width="18.296875" customWidth="1"/>
    <col min="8" max="8" width="15.19921875" customWidth="1"/>
    <col min="9" max="9" width="29.8984375" customWidth="1"/>
  </cols>
  <sheetData>
    <row r="2" spans="1:9" ht="17.399999999999999">
      <c r="A2" s="108" t="s">
        <v>77</v>
      </c>
      <c r="B2" s="109"/>
      <c r="C2" s="109"/>
      <c r="D2" s="109"/>
      <c r="E2" s="109"/>
      <c r="F2" s="109"/>
      <c r="G2" s="109"/>
      <c r="H2" s="109"/>
      <c r="I2" s="109"/>
    </row>
    <row r="3" spans="1:9">
      <c r="A3" s="136" t="s">
        <v>130</v>
      </c>
      <c r="B3" s="137"/>
      <c r="C3" s="138" t="s">
        <v>131</v>
      </c>
      <c r="D3" s="139"/>
      <c r="E3" s="8" t="s">
        <v>79</v>
      </c>
      <c r="F3" s="126"/>
      <c r="G3" s="127"/>
      <c r="H3" s="127"/>
      <c r="I3" s="125"/>
    </row>
    <row r="4" spans="1:9">
      <c r="A4" s="140" t="s">
        <v>80</v>
      </c>
      <c r="B4" s="141"/>
      <c r="C4" s="124" t="s">
        <v>60</v>
      </c>
      <c r="D4" s="125"/>
      <c r="E4" s="1" t="s">
        <v>81</v>
      </c>
      <c r="F4" s="120" t="s">
        <v>132</v>
      </c>
      <c r="G4" s="120"/>
      <c r="H4" s="120"/>
      <c r="I4" s="120"/>
    </row>
    <row r="5" spans="1:9" ht="17.399999999999999">
      <c r="A5" s="108" t="s">
        <v>82</v>
      </c>
      <c r="B5" s="109"/>
      <c r="C5" s="109"/>
      <c r="D5" s="109"/>
      <c r="E5" s="109"/>
      <c r="F5" s="109"/>
      <c r="G5" s="109"/>
      <c r="H5" s="109"/>
      <c r="I5" s="109"/>
    </row>
    <row r="6" spans="1:9" ht="32.4">
      <c r="A6" s="69" t="s">
        <v>83</v>
      </c>
      <c r="B6" s="69" t="s">
        <v>84</v>
      </c>
      <c r="C6" s="4" t="s">
        <v>85</v>
      </c>
      <c r="D6" s="5" t="s">
        <v>86</v>
      </c>
      <c r="E6" s="5" t="s">
        <v>87</v>
      </c>
      <c r="F6" s="70" t="s">
        <v>88</v>
      </c>
      <c r="G6" s="70" t="s">
        <v>89</v>
      </c>
      <c r="H6" s="70" t="s">
        <v>90</v>
      </c>
      <c r="I6" s="70" t="s">
        <v>91</v>
      </c>
    </row>
    <row r="7" spans="1:9" ht="17.399999999999999">
      <c r="A7" s="14">
        <v>696</v>
      </c>
      <c r="B7" s="49" t="s">
        <v>133</v>
      </c>
      <c r="C7" s="49" t="s">
        <v>60</v>
      </c>
      <c r="D7" s="71">
        <v>44389</v>
      </c>
      <c r="E7" s="71">
        <v>44393</v>
      </c>
      <c r="F7" s="52" t="s">
        <v>93</v>
      </c>
      <c r="G7" s="53">
        <v>1</v>
      </c>
      <c r="H7" s="71">
        <v>44393</v>
      </c>
      <c r="I7" s="14"/>
    </row>
    <row r="8" spans="1:9" ht="17.399999999999999">
      <c r="A8" s="14">
        <v>695</v>
      </c>
      <c r="B8" s="49" t="s">
        <v>134</v>
      </c>
      <c r="C8" s="49" t="s">
        <v>60</v>
      </c>
      <c r="D8" s="71">
        <v>44396</v>
      </c>
      <c r="E8" s="71">
        <v>44407</v>
      </c>
      <c r="F8" s="52" t="s">
        <v>93</v>
      </c>
      <c r="G8" s="53">
        <v>0.6</v>
      </c>
      <c r="H8" s="14"/>
      <c r="I8" s="15" t="s">
        <v>135</v>
      </c>
    </row>
    <row r="9" spans="1:9" ht="17.399999999999999">
      <c r="A9" s="14">
        <v>694</v>
      </c>
      <c r="B9" s="49" t="s">
        <v>136</v>
      </c>
      <c r="C9" s="49" t="s">
        <v>60</v>
      </c>
      <c r="D9" s="71">
        <v>44410</v>
      </c>
      <c r="E9" s="71">
        <v>44421</v>
      </c>
      <c r="F9" s="52" t="s">
        <v>93</v>
      </c>
      <c r="G9" s="53"/>
      <c r="H9" s="14"/>
      <c r="I9" s="14"/>
    </row>
    <row r="10" spans="1:9" ht="17.399999999999999">
      <c r="A10" s="14">
        <v>681</v>
      </c>
      <c r="B10" s="49" t="s">
        <v>96</v>
      </c>
      <c r="C10" s="49" t="s">
        <v>60</v>
      </c>
      <c r="D10" s="71">
        <v>44424</v>
      </c>
      <c r="E10" s="71">
        <v>44435</v>
      </c>
      <c r="F10" s="52" t="s">
        <v>93</v>
      </c>
      <c r="G10" s="53"/>
      <c r="H10" s="14"/>
      <c r="I10" s="14"/>
    </row>
    <row r="11" spans="1:9" ht="17.399999999999999">
      <c r="A11" s="108" t="s">
        <v>97</v>
      </c>
      <c r="B11" s="109"/>
      <c r="C11" s="109"/>
      <c r="D11" s="109"/>
      <c r="E11" s="109"/>
      <c r="F11" s="109"/>
      <c r="G11" s="109"/>
      <c r="H11" s="109"/>
      <c r="I11" s="109"/>
    </row>
    <row r="12" spans="1:9" ht="16.2">
      <c r="A12" s="131" t="s">
        <v>98</v>
      </c>
      <c r="B12" s="131" t="s">
        <v>137</v>
      </c>
      <c r="C12" s="131" t="s">
        <v>100</v>
      </c>
      <c r="D12" s="134" t="s">
        <v>101</v>
      </c>
      <c r="E12" s="134" t="s">
        <v>102</v>
      </c>
      <c r="F12" s="134" t="s">
        <v>103</v>
      </c>
      <c r="G12" s="128" t="s">
        <v>104</v>
      </c>
      <c r="H12" s="129"/>
      <c r="I12" s="130"/>
    </row>
    <row r="13" spans="1:9" ht="34.950000000000003" customHeight="1">
      <c r="A13" s="132"/>
      <c r="B13" s="132"/>
      <c r="C13" s="132"/>
      <c r="D13" s="135"/>
      <c r="E13" s="135"/>
      <c r="F13" s="135"/>
      <c r="G13" s="6" t="s">
        <v>105</v>
      </c>
      <c r="H13" s="7" t="s">
        <v>106</v>
      </c>
      <c r="I13" s="6" t="s">
        <v>107</v>
      </c>
    </row>
    <row r="14" spans="1:9" ht="58.95" customHeight="1">
      <c r="A14" s="1" t="s">
        <v>65</v>
      </c>
      <c r="B14" s="1" t="s">
        <v>115</v>
      </c>
      <c r="C14" s="1" t="s">
        <v>119</v>
      </c>
      <c r="D14" s="1"/>
      <c r="E14" s="2" t="s">
        <v>138</v>
      </c>
      <c r="F14" s="1"/>
      <c r="G14" s="38" t="s">
        <v>139</v>
      </c>
      <c r="H14" s="38"/>
      <c r="I14" s="38"/>
    </row>
    <row r="15" spans="1:9" ht="46.8">
      <c r="A15" s="2" t="s">
        <v>71</v>
      </c>
      <c r="B15" s="2" t="s">
        <v>115</v>
      </c>
      <c r="C15" s="2" t="s">
        <v>119</v>
      </c>
      <c r="D15" s="2"/>
      <c r="E15" s="2" t="s">
        <v>140</v>
      </c>
      <c r="F15" s="2"/>
      <c r="G15" s="38" t="s">
        <v>141</v>
      </c>
      <c r="H15" s="38"/>
      <c r="I15" s="38"/>
    </row>
    <row r="16" spans="1:9" ht="54" customHeight="1">
      <c r="A16" s="133" t="s">
        <v>66</v>
      </c>
      <c r="B16" s="2" t="s">
        <v>108</v>
      </c>
      <c r="C16" s="2"/>
      <c r="D16" s="2">
        <v>695</v>
      </c>
      <c r="E16" s="2" t="s">
        <v>134</v>
      </c>
      <c r="F16" s="2"/>
      <c r="G16" s="38" t="s">
        <v>142</v>
      </c>
      <c r="H16" s="38"/>
      <c r="I16" s="38"/>
    </row>
    <row r="17" spans="1:9" ht="54" customHeight="1">
      <c r="A17" s="133"/>
      <c r="B17" s="2" t="s">
        <v>115</v>
      </c>
      <c r="C17" s="2" t="s">
        <v>119</v>
      </c>
      <c r="D17" s="2"/>
      <c r="E17" s="2" t="s">
        <v>143</v>
      </c>
      <c r="F17" s="2"/>
      <c r="G17" s="38" t="s">
        <v>144</v>
      </c>
      <c r="H17" s="38"/>
      <c r="I17" s="38"/>
    </row>
    <row r="18" spans="1:9" ht="17.399999999999999">
      <c r="A18" s="113" t="s">
        <v>122</v>
      </c>
      <c r="B18" s="114"/>
      <c r="C18" s="114"/>
      <c r="D18" s="115"/>
      <c r="E18" s="115"/>
      <c r="F18" s="115"/>
      <c r="G18" s="115"/>
      <c r="H18" s="115"/>
      <c r="I18" s="116"/>
    </row>
    <row r="19" spans="1:9" ht="32.4">
      <c r="A19" s="12" t="s">
        <v>123</v>
      </c>
      <c r="B19" s="12" t="s">
        <v>124</v>
      </c>
      <c r="C19" s="11" t="s">
        <v>125</v>
      </c>
      <c r="D19" s="11" t="s">
        <v>126</v>
      </c>
      <c r="E19" s="13" t="s">
        <v>127</v>
      </c>
      <c r="F19" s="12" t="s">
        <v>128</v>
      </c>
      <c r="G19" s="12" t="s">
        <v>88</v>
      </c>
      <c r="H19" s="11" t="s">
        <v>85</v>
      </c>
      <c r="I19" s="11" t="s">
        <v>129</v>
      </c>
    </row>
    <row r="20" spans="1:9">
      <c r="A20" s="29">
        <v>1</v>
      </c>
      <c r="B20" s="29"/>
      <c r="C20" s="29"/>
      <c r="D20" s="29"/>
      <c r="E20" s="72"/>
      <c r="F20" s="29"/>
      <c r="G20" s="29"/>
      <c r="H20" s="29"/>
      <c r="I20" s="29"/>
    </row>
    <row r="21" spans="1:9">
      <c r="A21" s="29">
        <v>2</v>
      </c>
      <c r="B21" s="29"/>
      <c r="C21" s="29"/>
      <c r="D21" s="29"/>
      <c r="E21" s="38"/>
      <c r="F21" s="29"/>
      <c r="G21" s="29"/>
      <c r="H21" s="29"/>
      <c r="I21" s="29"/>
    </row>
  </sheetData>
  <mergeCells count="18">
    <mergeCell ref="A2:I2"/>
    <mergeCell ref="A3:B3"/>
    <mergeCell ref="C3:D3"/>
    <mergeCell ref="F3:I3"/>
    <mergeCell ref="A4:B4"/>
    <mergeCell ref="C4:D4"/>
    <mergeCell ref="F4:I4"/>
    <mergeCell ref="A5:I5"/>
    <mergeCell ref="A11:I11"/>
    <mergeCell ref="G12:I12"/>
    <mergeCell ref="A18:I18"/>
    <mergeCell ref="A12:A13"/>
    <mergeCell ref="A16:A17"/>
    <mergeCell ref="B12:B13"/>
    <mergeCell ref="C12:C13"/>
    <mergeCell ref="D12:D13"/>
    <mergeCell ref="E12:E13"/>
    <mergeCell ref="F12:F13"/>
  </mergeCells>
  <phoneticPr fontId="18" type="noConversion"/>
  <conditionalFormatting sqref="F7:F10">
    <cfRule type="cellIs" dxfId="48" priority="1" operator="equal">
      <formula>"低"</formula>
    </cfRule>
    <cfRule type="cellIs" dxfId="47" priority="2" operator="equal">
      <formula>"中"</formula>
    </cfRule>
    <cfRule type="cellIs" dxfId="46" priority="3" operator="equal">
      <formula>"高"</formula>
    </cfRule>
  </conditionalFormatting>
  <conditionalFormatting sqref="G7:G10">
    <cfRule type="dataBar" priority="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{979B12D2-61A8-4177-B8C3-230DC98D3960}</x14:id>
        </ext>
      </extLst>
    </cfRule>
    <cfRule type="expression" dxfId="45" priority="5">
      <formula>ISODD(ROW())</formula>
    </cfRule>
  </conditionalFormatting>
  <dataValidations count="4">
    <dataValidation type="list" allowBlank="1" showInputMessage="1" showErrorMessage="1" sqref="F7:F10" xr:uid="{00000000-0002-0000-0300-000000000000}">
      <formula1>"低,中,高"</formula1>
    </dataValidation>
    <dataValidation type="list" allowBlank="1" showInputMessage="1" showErrorMessage="1" sqref="B14 B15 B16 B17" xr:uid="{00000000-0002-0000-0300-000001000000}">
      <formula1>"计划内,计划外"</formula1>
    </dataValidation>
    <dataValidation type="list" allowBlank="1" showInputMessage="1" showErrorMessage="1" sqref="C14 C15 C16 C17" xr:uid="{00000000-0002-0000-0300-000002000000}">
      <formula1>"跨项目支持,应急,其他"</formula1>
    </dataValidation>
    <dataValidation type="list" allowBlank="1" showInputMessage="1" showErrorMessage="1" sqref="C20:C21" xr:uid="{00000000-0002-0000-0300-000003000000}">
      <formula1>"外部协调,范围调整,进度调整,事务"</formula1>
    </dataValidation>
  </dataValidations>
  <pageMargins left="0.75" right="0.75" top="1" bottom="1" header="0.5" footer="0.5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9B12D2-61A8-4177-B8C3-230DC98D39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G7:G10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I25"/>
  <sheetViews>
    <sheetView zoomScale="145" zoomScaleNormal="145" workbookViewId="0">
      <selection activeCell="E26" sqref="E26"/>
    </sheetView>
  </sheetViews>
  <sheetFormatPr defaultColWidth="9" defaultRowHeight="15.6"/>
  <cols>
    <col min="1" max="1" width="11.5" customWidth="1"/>
    <col min="2" max="2" width="15" customWidth="1"/>
    <col min="3" max="3" width="11" customWidth="1"/>
    <col min="4" max="4" width="14.69921875" customWidth="1"/>
    <col min="5" max="5" width="10.8984375" customWidth="1"/>
  </cols>
  <sheetData>
    <row r="2" spans="1:9" ht="17.399999999999999">
      <c r="A2" s="152" t="s">
        <v>77</v>
      </c>
      <c r="B2" s="152"/>
      <c r="C2" s="152"/>
      <c r="D2" s="152"/>
      <c r="E2" s="152"/>
      <c r="F2" s="152"/>
      <c r="G2" s="152"/>
      <c r="H2" s="152"/>
    </row>
    <row r="3" spans="1:9">
      <c r="A3" s="124" t="s">
        <v>78</v>
      </c>
      <c r="B3" s="127"/>
      <c r="C3" s="124" t="s">
        <v>145</v>
      </c>
      <c r="D3" s="125"/>
      <c r="E3" s="1" t="s">
        <v>79</v>
      </c>
      <c r="F3" s="124" t="s">
        <v>146</v>
      </c>
      <c r="G3" s="127"/>
      <c r="H3" s="125"/>
    </row>
    <row r="4" spans="1:9">
      <c r="A4" s="124" t="s">
        <v>80</v>
      </c>
      <c r="B4" s="127"/>
      <c r="C4" s="124" t="s">
        <v>34</v>
      </c>
      <c r="D4" s="125"/>
      <c r="E4" s="68" t="s">
        <v>81</v>
      </c>
      <c r="F4" s="103" t="s">
        <v>55</v>
      </c>
      <c r="G4" s="153"/>
      <c r="H4" s="100"/>
    </row>
    <row r="5" spans="1:9" ht="17.399999999999999">
      <c r="A5" s="142" t="s">
        <v>82</v>
      </c>
      <c r="B5" s="142"/>
      <c r="C5" s="142"/>
      <c r="D5" s="142"/>
      <c r="E5" s="142"/>
      <c r="F5" s="142"/>
      <c r="G5" s="142"/>
      <c r="H5" s="142"/>
    </row>
    <row r="6" spans="1:9" ht="17.399999999999999">
      <c r="A6" s="143" t="s">
        <v>83</v>
      </c>
      <c r="B6" s="149"/>
      <c r="C6" s="150" t="s">
        <v>84</v>
      </c>
      <c r="D6" s="149"/>
      <c r="E6" s="149"/>
      <c r="F6" s="149"/>
      <c r="G6" s="149"/>
      <c r="H6" s="144"/>
    </row>
    <row r="7" spans="1:9">
      <c r="A7" s="146" t="s">
        <v>147</v>
      </c>
      <c r="B7" s="147"/>
      <c r="C7" s="151" t="s">
        <v>148</v>
      </c>
      <c r="D7" s="151"/>
      <c r="E7" s="151"/>
      <c r="F7" s="151"/>
      <c r="G7" s="151"/>
      <c r="H7" s="151"/>
    </row>
    <row r="8" spans="1:9">
      <c r="A8" s="146" t="s">
        <v>149</v>
      </c>
      <c r="B8" s="147"/>
      <c r="C8" s="146" t="s">
        <v>150</v>
      </c>
      <c r="D8" s="147"/>
      <c r="E8" s="147"/>
      <c r="F8" s="147"/>
      <c r="G8" s="147"/>
      <c r="H8" s="148"/>
    </row>
    <row r="9" spans="1:9">
      <c r="A9" s="146"/>
      <c r="B9" s="147"/>
      <c r="C9" s="146"/>
      <c r="D9" s="147"/>
      <c r="E9" s="147"/>
      <c r="F9" s="147"/>
      <c r="G9" s="147"/>
      <c r="H9" s="148"/>
    </row>
    <row r="10" spans="1:9">
      <c r="A10" s="146"/>
      <c r="B10" s="147"/>
      <c r="C10" s="146"/>
      <c r="D10" s="147"/>
      <c r="E10" s="147"/>
      <c r="F10" s="147"/>
      <c r="G10" s="147"/>
      <c r="H10" s="148"/>
    </row>
    <row r="11" spans="1:9" ht="17.399999999999999">
      <c r="A11" s="142" t="s">
        <v>151</v>
      </c>
      <c r="B11" s="142"/>
      <c r="C11" s="142"/>
      <c r="D11" s="142"/>
      <c r="E11" s="142"/>
      <c r="F11" s="142"/>
      <c r="G11" s="142"/>
      <c r="H11" s="142"/>
    </row>
    <row r="12" spans="1:9" ht="17.399999999999999">
      <c r="A12" s="145" t="s">
        <v>152</v>
      </c>
      <c r="B12" s="145"/>
      <c r="C12" s="37" t="s">
        <v>85</v>
      </c>
      <c r="D12" s="145" t="s">
        <v>153</v>
      </c>
      <c r="E12" s="145"/>
      <c r="F12" s="145"/>
      <c r="G12" s="145"/>
      <c r="H12" s="145"/>
    </row>
    <row r="13" spans="1:9">
      <c r="A13" s="120" t="s">
        <v>154</v>
      </c>
      <c r="B13" s="133" t="s">
        <v>155</v>
      </c>
      <c r="C13" s="120" t="s">
        <v>55</v>
      </c>
      <c r="D13" s="38" t="s">
        <v>105</v>
      </c>
      <c r="E13" s="120" t="s">
        <v>156</v>
      </c>
      <c r="F13" s="120"/>
      <c r="G13" s="120"/>
      <c r="H13" s="120"/>
      <c r="I13" t="s">
        <v>157</v>
      </c>
    </row>
    <row r="14" spans="1:9">
      <c r="A14" s="120"/>
      <c r="B14" s="133"/>
      <c r="C14" s="120"/>
      <c r="D14" s="38" t="s">
        <v>158</v>
      </c>
      <c r="E14" s="120" t="s">
        <v>159</v>
      </c>
      <c r="F14" s="120"/>
      <c r="G14" s="120"/>
      <c r="H14" s="120"/>
      <c r="I14" t="s">
        <v>157</v>
      </c>
    </row>
    <row r="15" spans="1:9" ht="17.399999999999999">
      <c r="A15" s="142" t="s">
        <v>160</v>
      </c>
      <c r="B15" s="142"/>
      <c r="C15" s="142"/>
      <c r="D15" s="142"/>
      <c r="E15" s="142"/>
      <c r="F15" s="142"/>
      <c r="G15" s="142"/>
      <c r="H15" s="142"/>
    </row>
    <row r="16" spans="1:9" ht="17.399999999999999">
      <c r="A16" s="145" t="s">
        <v>161</v>
      </c>
      <c r="B16" s="145"/>
      <c r="C16" s="37" t="s">
        <v>126</v>
      </c>
      <c r="D16" s="145" t="s">
        <v>124</v>
      </c>
      <c r="E16" s="145"/>
      <c r="F16" s="145"/>
      <c r="G16" s="145"/>
      <c r="H16" s="145"/>
    </row>
    <row r="17" spans="1:8">
      <c r="A17" s="120" t="s">
        <v>162</v>
      </c>
      <c r="B17" s="120" t="s">
        <v>163</v>
      </c>
      <c r="C17" s="120"/>
      <c r="D17" s="38" t="s">
        <v>124</v>
      </c>
      <c r="E17" s="120"/>
      <c r="F17" s="120"/>
      <c r="G17" s="120"/>
      <c r="H17" s="120"/>
    </row>
    <row r="18" spans="1:8">
      <c r="A18" s="120"/>
      <c r="B18" s="120"/>
      <c r="C18" s="120"/>
      <c r="D18" s="38" t="s">
        <v>129</v>
      </c>
      <c r="E18" s="120"/>
      <c r="F18" s="120"/>
      <c r="G18" s="120"/>
      <c r="H18" s="120"/>
    </row>
    <row r="19" spans="1:8">
      <c r="A19" s="120" t="s">
        <v>164</v>
      </c>
      <c r="B19" s="120" t="s">
        <v>165</v>
      </c>
      <c r="C19" s="120"/>
      <c r="D19" s="38" t="s">
        <v>124</v>
      </c>
      <c r="E19" s="120"/>
      <c r="F19" s="120"/>
      <c r="G19" s="120"/>
      <c r="H19" s="120"/>
    </row>
    <row r="20" spans="1:8">
      <c r="A20" s="120"/>
      <c r="B20" s="120"/>
      <c r="C20" s="120"/>
      <c r="D20" s="38" t="s">
        <v>129</v>
      </c>
      <c r="E20" s="120"/>
      <c r="F20" s="120"/>
      <c r="G20" s="120"/>
      <c r="H20" s="120"/>
    </row>
    <row r="21" spans="1:8" ht="17.399999999999999">
      <c r="A21" s="142" t="s">
        <v>166</v>
      </c>
      <c r="B21" s="142"/>
      <c r="C21" s="142"/>
      <c r="D21" s="142"/>
      <c r="E21" s="142"/>
      <c r="F21" s="142"/>
      <c r="G21" s="142"/>
      <c r="H21" s="142"/>
    </row>
    <row r="22" spans="1:8" ht="17.399999999999999">
      <c r="A22" s="143" t="s">
        <v>167</v>
      </c>
      <c r="B22" s="144"/>
      <c r="C22" s="145" t="s">
        <v>168</v>
      </c>
      <c r="D22" s="145"/>
      <c r="E22" s="145"/>
      <c r="F22" s="145"/>
      <c r="G22" s="145"/>
      <c r="H22" s="145"/>
    </row>
    <row r="23" spans="1:8">
      <c r="A23" s="1" t="s">
        <v>169</v>
      </c>
      <c r="B23" s="1" t="s">
        <v>170</v>
      </c>
      <c r="C23" s="120"/>
      <c r="D23" s="120"/>
      <c r="E23" s="120"/>
      <c r="F23" s="120"/>
      <c r="G23" s="120"/>
      <c r="H23" s="120"/>
    </row>
    <row r="24" spans="1:8">
      <c r="A24" s="1" t="s">
        <v>171</v>
      </c>
      <c r="B24" s="1" t="s">
        <v>172</v>
      </c>
      <c r="C24" s="120"/>
      <c r="D24" s="120"/>
      <c r="E24" s="120"/>
      <c r="F24" s="120"/>
      <c r="G24" s="120"/>
      <c r="H24" s="120"/>
    </row>
    <row r="25" spans="1:8">
      <c r="A25" s="1" t="s">
        <v>173</v>
      </c>
      <c r="B25" s="1" t="s">
        <v>174</v>
      </c>
      <c r="C25" s="120"/>
      <c r="D25" s="120"/>
      <c r="E25" s="120"/>
      <c r="F25" s="120"/>
      <c r="G25" s="120"/>
      <c r="H25" s="120"/>
    </row>
  </sheetData>
  <mergeCells count="45">
    <mergeCell ref="A2:H2"/>
    <mergeCell ref="A3:B3"/>
    <mergeCell ref="C3:D3"/>
    <mergeCell ref="F3:H3"/>
    <mergeCell ref="A4:B4"/>
    <mergeCell ref="C4:D4"/>
    <mergeCell ref="F4:H4"/>
    <mergeCell ref="A5:H5"/>
    <mergeCell ref="A6:B6"/>
    <mergeCell ref="C6:H6"/>
    <mergeCell ref="A7:B7"/>
    <mergeCell ref="C7:H7"/>
    <mergeCell ref="A8:B8"/>
    <mergeCell ref="C8:H8"/>
    <mergeCell ref="A9:B9"/>
    <mergeCell ref="C9:H9"/>
    <mergeCell ref="A10:B10"/>
    <mergeCell ref="C10:H10"/>
    <mergeCell ref="A11:H11"/>
    <mergeCell ref="A12:B12"/>
    <mergeCell ref="D12:H12"/>
    <mergeCell ref="E13:H13"/>
    <mergeCell ref="E14:H14"/>
    <mergeCell ref="C22:H22"/>
    <mergeCell ref="A15:H15"/>
    <mergeCell ref="A16:B16"/>
    <mergeCell ref="D16:H16"/>
    <mergeCell ref="E17:H17"/>
    <mergeCell ref="E18:H18"/>
    <mergeCell ref="C23:H23"/>
    <mergeCell ref="C24:H24"/>
    <mergeCell ref="C25:H25"/>
    <mergeCell ref="A13:A14"/>
    <mergeCell ref="A17:A18"/>
    <mergeCell ref="A19:A20"/>
    <mergeCell ref="B13:B14"/>
    <mergeCell ref="B17:B18"/>
    <mergeCell ref="B19:B20"/>
    <mergeCell ref="C13:C14"/>
    <mergeCell ref="C17:C18"/>
    <mergeCell ref="C19:C20"/>
    <mergeCell ref="E19:H19"/>
    <mergeCell ref="E20:H20"/>
    <mergeCell ref="A21:H21"/>
    <mergeCell ref="A22:B22"/>
  </mergeCells>
  <phoneticPr fontId="18" type="noConversion"/>
  <dataValidations count="1">
    <dataValidation type="list" allowBlank="1" showInputMessage="1" showErrorMessage="1" sqref="B23 B24 B25" xr:uid="{00000000-0002-0000-0400-000000000000}">
      <formula1>"范围调整,进度调整,外部协调"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H25"/>
  <sheetViews>
    <sheetView workbookViewId="0">
      <selection activeCell="F3" sqref="F3:H3"/>
    </sheetView>
  </sheetViews>
  <sheetFormatPr defaultColWidth="9" defaultRowHeight="15.6"/>
  <cols>
    <col min="1" max="1" width="11.5" customWidth="1"/>
    <col min="2" max="2" width="18.19921875" customWidth="1"/>
    <col min="3" max="3" width="11" customWidth="1"/>
    <col min="4" max="4" width="14.69921875" customWidth="1"/>
    <col min="5" max="5" width="10.8984375" customWidth="1"/>
  </cols>
  <sheetData>
    <row r="2" spans="1:8" ht="17.399999999999999">
      <c r="A2" s="152" t="s">
        <v>77</v>
      </c>
      <c r="B2" s="152"/>
      <c r="C2" s="152"/>
      <c r="D2" s="152"/>
      <c r="E2" s="152"/>
      <c r="F2" s="152"/>
      <c r="G2" s="152"/>
      <c r="H2" s="152"/>
    </row>
    <row r="3" spans="1:8">
      <c r="A3" s="124" t="s">
        <v>78</v>
      </c>
      <c r="B3" s="127"/>
      <c r="C3" s="124" t="s">
        <v>175</v>
      </c>
      <c r="D3" s="125"/>
      <c r="E3" s="1" t="s">
        <v>79</v>
      </c>
      <c r="F3" s="124" t="s">
        <v>176</v>
      </c>
      <c r="G3" s="127"/>
      <c r="H3" s="125"/>
    </row>
    <row r="4" spans="1:8">
      <c r="A4" s="124" t="s">
        <v>80</v>
      </c>
      <c r="B4" s="127"/>
      <c r="C4" s="124" t="s">
        <v>34</v>
      </c>
      <c r="D4" s="125"/>
      <c r="E4" s="68" t="s">
        <v>81</v>
      </c>
      <c r="F4" s="103" t="s">
        <v>56</v>
      </c>
      <c r="G4" s="153"/>
      <c r="H4" s="100"/>
    </row>
    <row r="5" spans="1:8" ht="17.399999999999999">
      <c r="A5" s="142" t="s">
        <v>82</v>
      </c>
      <c r="B5" s="142"/>
      <c r="C5" s="142"/>
      <c r="D5" s="142"/>
      <c r="E5" s="142"/>
      <c r="F5" s="142"/>
      <c r="G5" s="142"/>
      <c r="H5" s="142"/>
    </row>
    <row r="6" spans="1:8" ht="17.399999999999999">
      <c r="A6" s="143" t="s">
        <v>83</v>
      </c>
      <c r="B6" s="149"/>
      <c r="C6" s="150" t="s">
        <v>84</v>
      </c>
      <c r="D6" s="149"/>
      <c r="E6" s="149"/>
      <c r="F6" s="149"/>
      <c r="G6" s="149"/>
      <c r="H6" s="144"/>
    </row>
    <row r="7" spans="1:8">
      <c r="A7" s="146" t="s">
        <v>147</v>
      </c>
      <c r="B7" s="147"/>
      <c r="C7" s="151" t="s">
        <v>148</v>
      </c>
      <c r="D7" s="151"/>
      <c r="E7" s="151"/>
      <c r="F7" s="151"/>
      <c r="G7" s="151"/>
      <c r="H7" s="151"/>
    </row>
    <row r="8" spans="1:8">
      <c r="A8" s="146" t="s">
        <v>149</v>
      </c>
      <c r="B8" s="147"/>
      <c r="C8" s="146" t="s">
        <v>150</v>
      </c>
      <c r="D8" s="147"/>
      <c r="E8" s="147"/>
      <c r="F8" s="147"/>
      <c r="G8" s="147"/>
      <c r="H8" s="148"/>
    </row>
    <row r="9" spans="1:8" ht="17.399999999999999">
      <c r="A9" s="142" t="s">
        <v>151</v>
      </c>
      <c r="B9" s="142"/>
      <c r="C9" s="142"/>
      <c r="D9" s="142"/>
      <c r="E9" s="142"/>
      <c r="F9" s="142"/>
      <c r="G9" s="142"/>
      <c r="H9" s="142"/>
    </row>
    <row r="10" spans="1:8" ht="17.399999999999999">
      <c r="A10" s="145" t="s">
        <v>152</v>
      </c>
      <c r="B10" s="145"/>
      <c r="C10" s="37" t="s">
        <v>85</v>
      </c>
      <c r="D10" s="145" t="s">
        <v>153</v>
      </c>
      <c r="E10" s="145"/>
      <c r="F10" s="145"/>
      <c r="G10" s="145"/>
      <c r="H10" s="145"/>
    </row>
    <row r="11" spans="1:8">
      <c r="A11" s="120" t="s">
        <v>154</v>
      </c>
      <c r="B11" s="120" t="s">
        <v>155</v>
      </c>
      <c r="C11" s="120" t="s">
        <v>56</v>
      </c>
      <c r="D11" s="38" t="s">
        <v>105</v>
      </c>
      <c r="E11" s="120" t="s">
        <v>177</v>
      </c>
      <c r="F11" s="120"/>
      <c r="G11" s="120"/>
      <c r="H11" s="120"/>
    </row>
    <row r="12" spans="1:8">
      <c r="A12" s="120"/>
      <c r="B12" s="120"/>
      <c r="C12" s="120"/>
      <c r="D12" s="38" t="s">
        <v>158</v>
      </c>
      <c r="E12" s="120" t="s">
        <v>178</v>
      </c>
      <c r="F12" s="120"/>
      <c r="G12" s="120"/>
      <c r="H12" s="120"/>
    </row>
    <row r="13" spans="1:8">
      <c r="A13" s="120" t="s">
        <v>179</v>
      </c>
      <c r="B13" s="120" t="s">
        <v>180</v>
      </c>
      <c r="C13" s="120" t="s">
        <v>56</v>
      </c>
      <c r="D13" s="38" t="s">
        <v>105</v>
      </c>
      <c r="E13" s="120" t="s">
        <v>181</v>
      </c>
      <c r="F13" s="120"/>
      <c r="G13" s="120"/>
      <c r="H13" s="120"/>
    </row>
    <row r="14" spans="1:8">
      <c r="A14" s="120"/>
      <c r="B14" s="120"/>
      <c r="C14" s="120"/>
      <c r="D14" s="38" t="s">
        <v>158</v>
      </c>
      <c r="E14" s="120" t="s">
        <v>182</v>
      </c>
      <c r="F14" s="120"/>
      <c r="G14" s="120"/>
      <c r="H14" s="120"/>
    </row>
    <row r="15" spans="1:8" ht="17.399999999999999">
      <c r="A15" s="142" t="s">
        <v>160</v>
      </c>
      <c r="B15" s="142"/>
      <c r="C15" s="142"/>
      <c r="D15" s="142"/>
      <c r="E15" s="142"/>
      <c r="F15" s="142"/>
      <c r="G15" s="142"/>
      <c r="H15" s="142"/>
    </row>
    <row r="16" spans="1:8" ht="17.399999999999999">
      <c r="A16" s="145" t="s">
        <v>161</v>
      </c>
      <c r="B16" s="145"/>
      <c r="C16" s="37" t="s">
        <v>126</v>
      </c>
      <c r="D16" s="145" t="s">
        <v>124</v>
      </c>
      <c r="E16" s="145"/>
      <c r="F16" s="145"/>
      <c r="G16" s="145"/>
      <c r="H16" s="145"/>
    </row>
    <row r="17" spans="1:8">
      <c r="A17" s="120" t="s">
        <v>162</v>
      </c>
      <c r="B17" s="120" t="s">
        <v>163</v>
      </c>
      <c r="C17" s="120"/>
      <c r="D17" s="38" t="s">
        <v>124</v>
      </c>
      <c r="E17" s="120"/>
      <c r="F17" s="120"/>
      <c r="G17" s="120"/>
      <c r="H17" s="120"/>
    </row>
    <row r="18" spans="1:8">
      <c r="A18" s="120"/>
      <c r="B18" s="120"/>
      <c r="C18" s="120"/>
      <c r="D18" s="38" t="s">
        <v>129</v>
      </c>
      <c r="E18" s="120"/>
      <c r="F18" s="120"/>
      <c r="G18" s="120"/>
      <c r="H18" s="120"/>
    </row>
    <row r="19" spans="1:8">
      <c r="A19" s="120" t="s">
        <v>164</v>
      </c>
      <c r="B19" s="120" t="s">
        <v>165</v>
      </c>
      <c r="C19" s="120"/>
      <c r="D19" s="38" t="s">
        <v>124</v>
      </c>
      <c r="E19" s="120"/>
      <c r="F19" s="120"/>
      <c r="G19" s="120"/>
      <c r="H19" s="120"/>
    </row>
    <row r="20" spans="1:8">
      <c r="A20" s="120"/>
      <c r="B20" s="120"/>
      <c r="C20" s="120"/>
      <c r="D20" s="38" t="s">
        <v>129</v>
      </c>
      <c r="E20" s="120"/>
      <c r="F20" s="120"/>
      <c r="G20" s="120"/>
      <c r="H20" s="120"/>
    </row>
    <row r="21" spans="1:8" ht="17.399999999999999">
      <c r="A21" s="142" t="s">
        <v>166</v>
      </c>
      <c r="B21" s="142"/>
      <c r="C21" s="142"/>
      <c r="D21" s="142"/>
      <c r="E21" s="142"/>
      <c r="F21" s="142"/>
      <c r="G21" s="142"/>
      <c r="H21" s="142"/>
    </row>
    <row r="22" spans="1:8" ht="17.399999999999999">
      <c r="A22" s="143" t="s">
        <v>167</v>
      </c>
      <c r="B22" s="144"/>
      <c r="C22" s="145" t="s">
        <v>168</v>
      </c>
      <c r="D22" s="145"/>
      <c r="E22" s="145"/>
      <c r="F22" s="145"/>
      <c r="G22" s="145"/>
      <c r="H22" s="145"/>
    </row>
    <row r="23" spans="1:8">
      <c r="A23" s="1" t="s">
        <v>169</v>
      </c>
      <c r="B23" s="1" t="s">
        <v>170</v>
      </c>
      <c r="C23" s="120"/>
      <c r="D23" s="120"/>
      <c r="E23" s="120"/>
      <c r="F23" s="120"/>
      <c r="G23" s="120"/>
      <c r="H23" s="120"/>
    </row>
    <row r="24" spans="1:8">
      <c r="A24" s="1" t="s">
        <v>171</v>
      </c>
      <c r="B24" s="1" t="s">
        <v>172</v>
      </c>
      <c r="C24" s="120"/>
      <c r="D24" s="120"/>
      <c r="E24" s="120"/>
      <c r="F24" s="120"/>
      <c r="G24" s="120"/>
      <c r="H24" s="120"/>
    </row>
    <row r="25" spans="1:8">
      <c r="A25" s="1" t="s">
        <v>173</v>
      </c>
      <c r="B25" s="1" t="s">
        <v>174</v>
      </c>
      <c r="C25" s="120"/>
      <c r="D25" s="120"/>
      <c r="E25" s="120"/>
      <c r="F25" s="120"/>
      <c r="G25" s="120"/>
      <c r="H25" s="120"/>
    </row>
  </sheetData>
  <mergeCells count="46">
    <mergeCell ref="A2:H2"/>
    <mergeCell ref="A3:B3"/>
    <mergeCell ref="C3:D3"/>
    <mergeCell ref="F3:H3"/>
    <mergeCell ref="A4:B4"/>
    <mergeCell ref="C4:D4"/>
    <mergeCell ref="F4:H4"/>
    <mergeCell ref="A5:H5"/>
    <mergeCell ref="A6:B6"/>
    <mergeCell ref="C6:H6"/>
    <mergeCell ref="A7:B7"/>
    <mergeCell ref="C7:H7"/>
    <mergeCell ref="A8:B8"/>
    <mergeCell ref="C8:H8"/>
    <mergeCell ref="A9:H9"/>
    <mergeCell ref="A10:B10"/>
    <mergeCell ref="D10:H10"/>
    <mergeCell ref="E11:H11"/>
    <mergeCell ref="E12:H12"/>
    <mergeCell ref="E13:H13"/>
    <mergeCell ref="E14:H14"/>
    <mergeCell ref="A15:H15"/>
    <mergeCell ref="A22:B22"/>
    <mergeCell ref="C22:H22"/>
    <mergeCell ref="C23:H23"/>
    <mergeCell ref="A16:B16"/>
    <mergeCell ref="D16:H16"/>
    <mergeCell ref="E17:H17"/>
    <mergeCell ref="E18:H18"/>
    <mergeCell ref="E19:H19"/>
    <mergeCell ref="C24:H24"/>
    <mergeCell ref="C25:H25"/>
    <mergeCell ref="A11:A12"/>
    <mergeCell ref="A13:A14"/>
    <mergeCell ref="A17:A18"/>
    <mergeCell ref="A19:A20"/>
    <mergeCell ref="B11:B12"/>
    <mergeCell ref="B13:B14"/>
    <mergeCell ref="B17:B18"/>
    <mergeCell ref="B19:B20"/>
    <mergeCell ref="C11:C12"/>
    <mergeCell ref="C13:C14"/>
    <mergeCell ref="C17:C18"/>
    <mergeCell ref="C19:C20"/>
    <mergeCell ref="E20:H20"/>
    <mergeCell ref="A21:H21"/>
  </mergeCells>
  <phoneticPr fontId="18" type="noConversion"/>
  <dataValidations count="1">
    <dataValidation type="list" allowBlank="1" showInputMessage="1" showErrorMessage="1" sqref="B23 B24 B25" xr:uid="{00000000-0002-0000-0500-000000000000}">
      <formula1>"范围调整,进度调整,外部协调"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H29"/>
  <sheetViews>
    <sheetView zoomScale="145" zoomScaleNormal="145" workbookViewId="0">
      <selection activeCell="E16" sqref="E16:H16"/>
    </sheetView>
  </sheetViews>
  <sheetFormatPr defaultColWidth="9" defaultRowHeight="15.6"/>
  <cols>
    <col min="1" max="1" width="11.5" customWidth="1"/>
    <col min="2" max="2" width="18.19921875" customWidth="1"/>
    <col min="3" max="3" width="11" customWidth="1"/>
    <col min="4" max="4" width="14.69921875" customWidth="1"/>
    <col min="5" max="5" width="10.8984375" customWidth="1"/>
  </cols>
  <sheetData>
    <row r="2" spans="1:8" ht="17.399999999999999">
      <c r="A2" s="152" t="s">
        <v>77</v>
      </c>
      <c r="B2" s="152"/>
      <c r="C2" s="152"/>
      <c r="D2" s="152"/>
      <c r="E2" s="152"/>
      <c r="F2" s="152"/>
      <c r="G2" s="152"/>
      <c r="H2" s="152"/>
    </row>
    <row r="3" spans="1:8">
      <c r="A3" s="124" t="s">
        <v>78</v>
      </c>
      <c r="B3" s="127"/>
      <c r="C3" s="124" t="s">
        <v>183</v>
      </c>
      <c r="D3" s="125"/>
      <c r="E3" s="1" t="s">
        <v>79</v>
      </c>
      <c r="F3" s="124" t="s">
        <v>184</v>
      </c>
      <c r="G3" s="127"/>
      <c r="H3" s="125"/>
    </row>
    <row r="4" spans="1:8">
      <c r="A4" s="124" t="s">
        <v>80</v>
      </c>
      <c r="B4" s="127"/>
      <c r="C4" s="124" t="s">
        <v>34</v>
      </c>
      <c r="D4" s="125"/>
      <c r="E4" s="68" t="s">
        <v>81</v>
      </c>
      <c r="F4" s="103" t="s">
        <v>57</v>
      </c>
      <c r="G4" s="153"/>
      <c r="H4" s="100"/>
    </row>
    <row r="5" spans="1:8" ht="17.399999999999999">
      <c r="A5" s="142" t="s">
        <v>82</v>
      </c>
      <c r="B5" s="142"/>
      <c r="C5" s="142"/>
      <c r="D5" s="142"/>
      <c r="E5" s="142"/>
      <c r="F5" s="142"/>
      <c r="G5" s="142"/>
      <c r="H5" s="142"/>
    </row>
    <row r="6" spans="1:8" ht="17.399999999999999">
      <c r="A6" s="143" t="s">
        <v>83</v>
      </c>
      <c r="B6" s="149"/>
      <c r="C6" s="150" t="s">
        <v>84</v>
      </c>
      <c r="D6" s="149"/>
      <c r="E6" s="149"/>
      <c r="F6" s="149"/>
      <c r="G6" s="149"/>
      <c r="H6" s="144"/>
    </row>
    <row r="7" spans="1:8">
      <c r="A7" s="146" t="s">
        <v>147</v>
      </c>
      <c r="B7" s="147"/>
      <c r="C7" s="151" t="s">
        <v>148</v>
      </c>
      <c r="D7" s="151"/>
      <c r="E7" s="151"/>
      <c r="F7" s="151"/>
      <c r="G7" s="151"/>
      <c r="H7" s="151"/>
    </row>
    <row r="8" spans="1:8">
      <c r="A8" s="146" t="s">
        <v>149</v>
      </c>
      <c r="B8" s="147"/>
      <c r="C8" s="146" t="s">
        <v>150</v>
      </c>
      <c r="D8" s="147"/>
      <c r="E8" s="147"/>
      <c r="F8" s="147"/>
      <c r="G8" s="147"/>
      <c r="H8" s="148"/>
    </row>
    <row r="9" spans="1:8">
      <c r="A9" s="146"/>
      <c r="B9" s="147"/>
      <c r="C9" s="146"/>
      <c r="D9" s="147"/>
      <c r="E9" s="147"/>
      <c r="F9" s="147"/>
      <c r="G9" s="147"/>
      <c r="H9" s="148"/>
    </row>
    <row r="10" spans="1:8">
      <c r="A10" s="146"/>
      <c r="B10" s="147"/>
      <c r="C10" s="146"/>
      <c r="D10" s="147"/>
      <c r="E10" s="147"/>
      <c r="F10" s="147"/>
      <c r="G10" s="147"/>
      <c r="H10" s="148"/>
    </row>
    <row r="11" spans="1:8" ht="17.399999999999999">
      <c r="A11" s="142" t="s">
        <v>151</v>
      </c>
      <c r="B11" s="142"/>
      <c r="C11" s="142"/>
      <c r="D11" s="142"/>
      <c r="E11" s="142"/>
      <c r="F11" s="142"/>
      <c r="G11" s="142"/>
      <c r="H11" s="142"/>
    </row>
    <row r="12" spans="1:8" ht="17.399999999999999">
      <c r="A12" s="145" t="s">
        <v>152</v>
      </c>
      <c r="B12" s="145"/>
      <c r="C12" s="37" t="s">
        <v>85</v>
      </c>
      <c r="D12" s="145" t="s">
        <v>153</v>
      </c>
      <c r="E12" s="145"/>
      <c r="F12" s="145"/>
      <c r="G12" s="145"/>
      <c r="H12" s="145"/>
    </row>
    <row r="13" spans="1:8">
      <c r="A13" s="120" t="s">
        <v>154</v>
      </c>
      <c r="B13" s="120" t="s">
        <v>155</v>
      </c>
      <c r="C13" s="120" t="s">
        <v>57</v>
      </c>
      <c r="D13" s="38" t="s">
        <v>105</v>
      </c>
      <c r="E13" s="120" t="s">
        <v>177</v>
      </c>
      <c r="F13" s="120"/>
      <c r="G13" s="120"/>
      <c r="H13" s="120"/>
    </row>
    <row r="14" spans="1:8">
      <c r="A14" s="120"/>
      <c r="B14" s="120"/>
      <c r="C14" s="120"/>
      <c r="D14" s="38" t="s">
        <v>158</v>
      </c>
      <c r="E14" s="120" t="s">
        <v>178</v>
      </c>
      <c r="F14" s="120"/>
      <c r="G14" s="120"/>
      <c r="H14" s="120"/>
    </row>
    <row r="15" spans="1:8">
      <c r="A15" s="120" t="s">
        <v>179</v>
      </c>
      <c r="B15" s="120" t="s">
        <v>185</v>
      </c>
      <c r="C15" s="120" t="s">
        <v>57</v>
      </c>
      <c r="D15" s="38" t="s">
        <v>105</v>
      </c>
      <c r="E15" s="120" t="s">
        <v>186</v>
      </c>
      <c r="F15" s="120"/>
      <c r="G15" s="120"/>
      <c r="H15" s="120"/>
    </row>
    <row r="16" spans="1:8">
      <c r="A16" s="120"/>
      <c r="B16" s="120"/>
      <c r="C16" s="120"/>
      <c r="D16" s="38" t="s">
        <v>158</v>
      </c>
      <c r="E16" s="154" t="s">
        <v>187</v>
      </c>
      <c r="F16" s="154"/>
      <c r="G16" s="154"/>
      <c r="H16" s="154"/>
    </row>
    <row r="17" spans="1:8">
      <c r="A17" s="120" t="s">
        <v>188</v>
      </c>
      <c r="B17" s="120" t="s">
        <v>189</v>
      </c>
      <c r="C17" s="120" t="s">
        <v>57</v>
      </c>
      <c r="D17" s="38" t="s">
        <v>105</v>
      </c>
      <c r="E17" s="120" t="s">
        <v>190</v>
      </c>
      <c r="F17" s="120"/>
      <c r="G17" s="120"/>
      <c r="H17" s="120"/>
    </row>
    <row r="18" spans="1:8">
      <c r="A18" s="120"/>
      <c r="B18" s="120"/>
      <c r="C18" s="120"/>
      <c r="D18" s="38" t="s">
        <v>158</v>
      </c>
      <c r="E18" s="120" t="s">
        <v>191</v>
      </c>
      <c r="F18" s="120"/>
      <c r="G18" s="120"/>
      <c r="H18" s="120"/>
    </row>
    <row r="19" spans="1:8" ht="17.399999999999999">
      <c r="A19" s="142" t="s">
        <v>160</v>
      </c>
      <c r="B19" s="142"/>
      <c r="C19" s="142"/>
      <c r="D19" s="142"/>
      <c r="E19" s="142"/>
      <c r="F19" s="142"/>
      <c r="G19" s="142"/>
      <c r="H19" s="142"/>
    </row>
    <row r="20" spans="1:8" ht="17.399999999999999">
      <c r="A20" s="145" t="s">
        <v>161</v>
      </c>
      <c r="B20" s="145"/>
      <c r="C20" s="37" t="s">
        <v>126</v>
      </c>
      <c r="D20" s="145" t="s">
        <v>124</v>
      </c>
      <c r="E20" s="145"/>
      <c r="F20" s="145"/>
      <c r="G20" s="145"/>
      <c r="H20" s="145"/>
    </row>
    <row r="21" spans="1:8">
      <c r="A21" s="120" t="s">
        <v>162</v>
      </c>
      <c r="B21" s="120" t="s">
        <v>163</v>
      </c>
      <c r="C21" s="120"/>
      <c r="D21" s="38" t="s">
        <v>124</v>
      </c>
      <c r="E21" s="120"/>
      <c r="F21" s="120"/>
      <c r="G21" s="120"/>
      <c r="H21" s="120"/>
    </row>
    <row r="22" spans="1:8">
      <c r="A22" s="120"/>
      <c r="B22" s="120"/>
      <c r="C22" s="120"/>
      <c r="D22" s="38" t="s">
        <v>129</v>
      </c>
      <c r="E22" s="120"/>
      <c r="F22" s="120"/>
      <c r="G22" s="120"/>
      <c r="H22" s="120"/>
    </row>
    <row r="23" spans="1:8">
      <c r="A23" s="120" t="s">
        <v>164</v>
      </c>
      <c r="B23" s="120" t="s">
        <v>165</v>
      </c>
      <c r="C23" s="120"/>
      <c r="D23" s="38" t="s">
        <v>124</v>
      </c>
      <c r="E23" s="120"/>
      <c r="F23" s="120"/>
      <c r="G23" s="120"/>
      <c r="H23" s="120"/>
    </row>
    <row r="24" spans="1:8">
      <c r="A24" s="120"/>
      <c r="B24" s="120"/>
      <c r="C24" s="120"/>
      <c r="D24" s="38" t="s">
        <v>129</v>
      </c>
      <c r="E24" s="120"/>
      <c r="F24" s="120"/>
      <c r="G24" s="120"/>
      <c r="H24" s="120"/>
    </row>
    <row r="25" spans="1:8" ht="17.399999999999999">
      <c r="A25" s="142" t="s">
        <v>166</v>
      </c>
      <c r="B25" s="142"/>
      <c r="C25" s="142"/>
      <c r="D25" s="142"/>
      <c r="E25" s="142"/>
      <c r="F25" s="142"/>
      <c r="G25" s="142"/>
      <c r="H25" s="142"/>
    </row>
    <row r="26" spans="1:8" ht="17.399999999999999">
      <c r="A26" s="143" t="s">
        <v>167</v>
      </c>
      <c r="B26" s="144"/>
      <c r="C26" s="145" t="s">
        <v>168</v>
      </c>
      <c r="D26" s="145"/>
      <c r="E26" s="145"/>
      <c r="F26" s="145"/>
      <c r="G26" s="145"/>
      <c r="H26" s="145"/>
    </row>
    <row r="27" spans="1:8">
      <c r="A27" s="1" t="s">
        <v>169</v>
      </c>
      <c r="B27" s="1" t="s">
        <v>170</v>
      </c>
      <c r="C27" s="120"/>
      <c r="D27" s="120"/>
      <c r="E27" s="120"/>
      <c r="F27" s="120"/>
      <c r="G27" s="120"/>
      <c r="H27" s="120"/>
    </row>
    <row r="28" spans="1:8">
      <c r="A28" s="1" t="s">
        <v>171</v>
      </c>
      <c r="B28" s="1" t="s">
        <v>172</v>
      </c>
      <c r="C28" s="120"/>
      <c r="D28" s="120"/>
      <c r="E28" s="120"/>
      <c r="F28" s="120"/>
      <c r="G28" s="120"/>
      <c r="H28" s="120"/>
    </row>
    <row r="29" spans="1:8">
      <c r="A29" s="1" t="s">
        <v>173</v>
      </c>
      <c r="B29" s="1" t="s">
        <v>174</v>
      </c>
      <c r="C29" s="120"/>
      <c r="D29" s="120"/>
      <c r="E29" s="120"/>
      <c r="F29" s="120"/>
      <c r="G29" s="120"/>
      <c r="H29" s="120"/>
    </row>
  </sheetData>
  <mergeCells count="55">
    <mergeCell ref="A2:H2"/>
    <mergeCell ref="A3:B3"/>
    <mergeCell ref="C3:D3"/>
    <mergeCell ref="F3:H3"/>
    <mergeCell ref="A4:B4"/>
    <mergeCell ref="C4:D4"/>
    <mergeCell ref="F4:H4"/>
    <mergeCell ref="A5:H5"/>
    <mergeCell ref="A6:B6"/>
    <mergeCell ref="C6:H6"/>
    <mergeCell ref="A7:B7"/>
    <mergeCell ref="C7:H7"/>
    <mergeCell ref="A8:B8"/>
    <mergeCell ref="C8:H8"/>
    <mergeCell ref="A9:B9"/>
    <mergeCell ref="C9:H9"/>
    <mergeCell ref="A10:B10"/>
    <mergeCell ref="C10:H10"/>
    <mergeCell ref="A11:H11"/>
    <mergeCell ref="A12:B12"/>
    <mergeCell ref="D12:H12"/>
    <mergeCell ref="E13:H13"/>
    <mergeCell ref="E14:H14"/>
    <mergeCell ref="E15:H15"/>
    <mergeCell ref="E16:H16"/>
    <mergeCell ref="E17:H17"/>
    <mergeCell ref="E18:H18"/>
    <mergeCell ref="A19:H19"/>
    <mergeCell ref="A20:B20"/>
    <mergeCell ref="D20:H20"/>
    <mergeCell ref="E21:H21"/>
    <mergeCell ref="E22:H22"/>
    <mergeCell ref="E23:H23"/>
    <mergeCell ref="E24:H24"/>
    <mergeCell ref="A25:H25"/>
    <mergeCell ref="A26:B26"/>
    <mergeCell ref="C26:H26"/>
    <mergeCell ref="C27:H27"/>
    <mergeCell ref="C23:C24"/>
    <mergeCell ref="C28:H28"/>
    <mergeCell ref="C29:H29"/>
    <mergeCell ref="A13:A14"/>
    <mergeCell ref="A15:A16"/>
    <mergeCell ref="A17:A18"/>
    <mergeCell ref="A21:A22"/>
    <mergeCell ref="A23:A24"/>
    <mergeCell ref="B13:B14"/>
    <mergeCell ref="B15:B16"/>
    <mergeCell ref="B17:B18"/>
    <mergeCell ref="B21:B22"/>
    <mergeCell ref="B23:B24"/>
    <mergeCell ref="C13:C14"/>
    <mergeCell ref="C15:C16"/>
    <mergeCell ref="C17:C18"/>
    <mergeCell ref="C21:C22"/>
  </mergeCells>
  <phoneticPr fontId="18" type="noConversion"/>
  <dataValidations count="1">
    <dataValidation type="list" allowBlank="1" showInputMessage="1" showErrorMessage="1" sqref="B27 B28 B29" xr:uid="{00000000-0002-0000-0600-000000000000}">
      <formula1>"范围调整,进度调整,外部协调"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J25"/>
  <sheetViews>
    <sheetView topLeftCell="A13" zoomScale="140" zoomScaleNormal="140" workbookViewId="0">
      <selection activeCell="G18" sqref="G18:H20"/>
    </sheetView>
  </sheetViews>
  <sheetFormatPr defaultColWidth="9" defaultRowHeight="15.6"/>
  <cols>
    <col min="1" max="1" width="14.69921875" customWidth="1"/>
    <col min="2" max="2" width="25" customWidth="1"/>
    <col min="3" max="3" width="11" customWidth="1"/>
    <col min="4" max="4" width="14.69921875" customWidth="1"/>
    <col min="5" max="5" width="20.19921875" customWidth="1"/>
    <col min="6" max="6" width="12.8984375" customWidth="1"/>
    <col min="7" max="7" width="20.3984375" customWidth="1"/>
    <col min="8" max="8" width="15.8984375" customWidth="1"/>
    <col min="9" max="9" width="17.09765625" customWidth="1"/>
  </cols>
  <sheetData>
    <row r="2" spans="1:9" ht="17.399999999999999">
      <c r="A2" s="108" t="s">
        <v>77</v>
      </c>
      <c r="B2" s="109"/>
      <c r="C2" s="109"/>
      <c r="D2" s="109"/>
      <c r="E2" s="109"/>
      <c r="F2" s="109"/>
      <c r="G2" s="109"/>
      <c r="H2" s="109"/>
      <c r="I2" s="109"/>
    </row>
    <row r="3" spans="1:9">
      <c r="A3" s="138" t="s">
        <v>78</v>
      </c>
      <c r="B3" s="155"/>
      <c r="C3" s="138" t="s">
        <v>192</v>
      </c>
      <c r="D3" s="139"/>
      <c r="E3" s="8" t="s">
        <v>79</v>
      </c>
      <c r="F3" s="156"/>
      <c r="G3" s="120"/>
      <c r="H3" s="120"/>
      <c r="I3" s="120"/>
    </row>
    <row r="4" spans="1:9">
      <c r="A4" s="124" t="s">
        <v>80</v>
      </c>
      <c r="B4" s="127"/>
      <c r="C4" s="124" t="s">
        <v>34</v>
      </c>
      <c r="D4" s="125"/>
      <c r="E4" s="1" t="s">
        <v>81</v>
      </c>
      <c r="F4" s="120" t="s">
        <v>193</v>
      </c>
      <c r="G4" s="120"/>
      <c r="H4" s="120"/>
      <c r="I4" s="120"/>
    </row>
    <row r="5" spans="1:9" ht="17.399999999999999">
      <c r="A5" s="108" t="s">
        <v>82</v>
      </c>
      <c r="B5" s="109"/>
      <c r="C5" s="109"/>
      <c r="D5" s="109"/>
      <c r="E5" s="109"/>
      <c r="F5" s="109"/>
      <c r="G5" s="109"/>
      <c r="H5" s="109"/>
      <c r="I5" s="109"/>
    </row>
    <row r="6" spans="1:9" ht="32.4">
      <c r="A6" s="3" t="s">
        <v>83</v>
      </c>
      <c r="B6" s="3" t="s">
        <v>84</v>
      </c>
      <c r="C6" s="4" t="s">
        <v>85</v>
      </c>
      <c r="D6" s="5" t="s">
        <v>86</v>
      </c>
      <c r="E6" s="5" t="s">
        <v>87</v>
      </c>
      <c r="F6" s="5" t="s">
        <v>88</v>
      </c>
      <c r="G6" s="5" t="s">
        <v>89</v>
      </c>
      <c r="H6" s="5" t="s">
        <v>90</v>
      </c>
      <c r="I6" s="5" t="s">
        <v>91</v>
      </c>
    </row>
    <row r="7" spans="1:9" ht="17.399999999999999">
      <c r="A7" s="14"/>
      <c r="B7" s="65" t="s">
        <v>194</v>
      </c>
      <c r="C7" s="65" t="s">
        <v>69</v>
      </c>
      <c r="D7" s="66">
        <v>44389</v>
      </c>
      <c r="E7" s="66">
        <v>44414</v>
      </c>
      <c r="F7" s="16" t="s">
        <v>93</v>
      </c>
      <c r="G7" s="17">
        <v>0.6</v>
      </c>
      <c r="H7" s="15"/>
      <c r="I7" s="1" t="s">
        <v>195</v>
      </c>
    </row>
    <row r="8" spans="1:9" ht="28.8">
      <c r="A8" s="14"/>
      <c r="B8" s="67" t="s">
        <v>196</v>
      </c>
      <c r="C8" s="65" t="s">
        <v>68</v>
      </c>
      <c r="D8" s="66">
        <v>44389</v>
      </c>
      <c r="E8" s="66">
        <v>44393</v>
      </c>
      <c r="F8" s="16" t="s">
        <v>93</v>
      </c>
      <c r="G8" s="17">
        <v>1</v>
      </c>
      <c r="H8" s="15">
        <v>44400</v>
      </c>
      <c r="I8" s="1"/>
    </row>
    <row r="9" spans="1:9" ht="17.399999999999999">
      <c r="A9" s="14"/>
      <c r="B9" s="65" t="s">
        <v>197</v>
      </c>
      <c r="C9" s="65" t="s">
        <v>68</v>
      </c>
      <c r="D9" s="66">
        <v>44396</v>
      </c>
      <c r="E9" s="66">
        <v>44410</v>
      </c>
      <c r="F9" s="16" t="s">
        <v>93</v>
      </c>
      <c r="G9" s="17">
        <v>1</v>
      </c>
      <c r="H9" s="66">
        <v>44412</v>
      </c>
      <c r="I9" s="1"/>
    </row>
    <row r="10" spans="1:9" ht="31.2">
      <c r="A10" s="14"/>
      <c r="B10" s="14" t="s">
        <v>198</v>
      </c>
      <c r="C10" s="14"/>
      <c r="D10" s="66">
        <v>44410</v>
      </c>
      <c r="E10" s="66">
        <v>44414</v>
      </c>
      <c r="F10" s="16" t="s">
        <v>93</v>
      </c>
      <c r="G10" s="17">
        <v>0</v>
      </c>
      <c r="H10" s="15"/>
      <c r="I10" s="14"/>
    </row>
    <row r="11" spans="1:9" ht="31.2">
      <c r="A11" s="14"/>
      <c r="B11" s="14" t="s">
        <v>199</v>
      </c>
      <c r="C11" s="14"/>
      <c r="D11" s="66">
        <v>44410</v>
      </c>
      <c r="E11" s="66">
        <v>44414</v>
      </c>
      <c r="F11" s="16" t="s">
        <v>93</v>
      </c>
      <c r="G11" s="17">
        <v>0</v>
      </c>
      <c r="H11" s="15"/>
      <c r="I11" s="14"/>
    </row>
    <row r="12" spans="1:9" ht="31.2">
      <c r="A12" s="14"/>
      <c r="B12" s="14" t="s">
        <v>200</v>
      </c>
      <c r="C12" s="14"/>
      <c r="D12" s="66">
        <v>44417</v>
      </c>
      <c r="E12" s="66">
        <v>44421</v>
      </c>
      <c r="F12" s="16" t="s">
        <v>93</v>
      </c>
      <c r="G12" s="17">
        <v>0</v>
      </c>
      <c r="H12" s="15"/>
      <c r="I12" s="14"/>
    </row>
    <row r="13" spans="1:9" ht="31.2">
      <c r="A13" s="14"/>
      <c r="B13" s="14" t="s">
        <v>201</v>
      </c>
      <c r="C13" s="14"/>
      <c r="D13" s="66">
        <v>44424</v>
      </c>
      <c r="E13" s="66">
        <v>44428</v>
      </c>
      <c r="F13" s="16" t="s">
        <v>93</v>
      </c>
      <c r="G13" s="17">
        <v>0</v>
      </c>
      <c r="H13" s="15"/>
      <c r="I13" s="14"/>
    </row>
    <row r="14" spans="1:9" ht="17.399999999999999">
      <c r="A14" s="14"/>
      <c r="B14" s="14" t="s">
        <v>202</v>
      </c>
      <c r="C14" s="14"/>
      <c r="D14" s="66">
        <v>44431</v>
      </c>
      <c r="E14" s="66">
        <v>44435</v>
      </c>
      <c r="F14" s="16" t="s">
        <v>93</v>
      </c>
      <c r="G14" s="17">
        <v>0</v>
      </c>
      <c r="H14" s="15"/>
      <c r="I14" s="14"/>
    </row>
    <row r="15" spans="1:9" ht="17.399999999999999">
      <c r="A15" s="108" t="s">
        <v>97</v>
      </c>
      <c r="B15" s="109"/>
      <c r="C15" s="109"/>
      <c r="D15" s="109"/>
      <c r="E15" s="109"/>
      <c r="F15" s="109"/>
      <c r="G15" s="109"/>
      <c r="H15" s="109"/>
      <c r="I15" s="109"/>
    </row>
    <row r="16" spans="1:9" ht="16.2">
      <c r="A16" s="131" t="s">
        <v>98</v>
      </c>
      <c r="B16" s="131" t="s">
        <v>137</v>
      </c>
      <c r="C16" s="131" t="s">
        <v>100</v>
      </c>
      <c r="D16" s="134" t="s">
        <v>101</v>
      </c>
      <c r="E16" s="134" t="s">
        <v>102</v>
      </c>
      <c r="F16" s="134" t="s">
        <v>103</v>
      </c>
      <c r="G16" s="128" t="s">
        <v>104</v>
      </c>
      <c r="H16" s="129"/>
      <c r="I16" s="130"/>
    </row>
    <row r="17" spans="1:10" ht="16.2">
      <c r="A17" s="132"/>
      <c r="B17" s="132"/>
      <c r="C17" s="132"/>
      <c r="D17" s="135"/>
      <c r="E17" s="135"/>
      <c r="F17" s="135"/>
      <c r="G17" s="6" t="s">
        <v>105</v>
      </c>
      <c r="H17" s="7" t="s">
        <v>106</v>
      </c>
      <c r="I17" s="7" t="s">
        <v>203</v>
      </c>
    </row>
    <row r="18" spans="1:10" ht="33" customHeight="1">
      <c r="A18" s="119" t="s">
        <v>68</v>
      </c>
      <c r="B18" s="1" t="s">
        <v>108</v>
      </c>
      <c r="C18" s="1"/>
      <c r="D18" s="1"/>
      <c r="E18" s="28" t="s">
        <v>204</v>
      </c>
      <c r="F18" s="1"/>
      <c r="G18" s="28" t="s">
        <v>205</v>
      </c>
      <c r="H18" s="38"/>
      <c r="I18" s="38"/>
    </row>
    <row r="19" spans="1:10" ht="33" customHeight="1">
      <c r="A19" s="119"/>
      <c r="B19" s="1" t="s">
        <v>115</v>
      </c>
      <c r="C19" s="1" t="s">
        <v>116</v>
      </c>
      <c r="D19" s="1"/>
      <c r="E19" s="28" t="s">
        <v>206</v>
      </c>
      <c r="F19" s="1"/>
      <c r="G19" s="38"/>
      <c r="H19" s="38"/>
      <c r="I19" s="38"/>
    </row>
    <row r="20" spans="1:10" ht="57" customHeight="1">
      <c r="A20" s="24" t="s">
        <v>69</v>
      </c>
      <c r="B20" s="1" t="s">
        <v>108</v>
      </c>
      <c r="C20" s="1"/>
      <c r="D20" s="1">
        <v>575</v>
      </c>
      <c r="E20" s="2" t="s">
        <v>207</v>
      </c>
      <c r="F20" s="1"/>
      <c r="G20" s="28" t="s">
        <v>208</v>
      </c>
      <c r="H20" s="38"/>
      <c r="I20" s="38"/>
      <c r="J20" t="s">
        <v>209</v>
      </c>
    </row>
    <row r="21" spans="1:10" ht="17.399999999999999">
      <c r="A21" s="113" t="s">
        <v>122</v>
      </c>
      <c r="B21" s="114"/>
      <c r="C21" s="114"/>
      <c r="D21" s="115"/>
      <c r="E21" s="115"/>
      <c r="F21" s="115"/>
      <c r="G21" s="115"/>
      <c r="H21" s="115"/>
      <c r="I21" s="116"/>
    </row>
    <row r="22" spans="1:10" ht="32.4">
      <c r="A22" s="11" t="s">
        <v>123</v>
      </c>
      <c r="B22" s="12" t="s">
        <v>124</v>
      </c>
      <c r="C22" s="11" t="s">
        <v>125</v>
      </c>
      <c r="D22" s="11" t="s">
        <v>126</v>
      </c>
      <c r="E22" s="13" t="s">
        <v>127</v>
      </c>
      <c r="F22" s="11" t="s">
        <v>128</v>
      </c>
      <c r="G22" s="11" t="s">
        <v>88</v>
      </c>
      <c r="H22" s="11" t="s">
        <v>85</v>
      </c>
      <c r="I22" s="11" t="s">
        <v>129</v>
      </c>
    </row>
    <row r="23" spans="1:10" ht="46.8">
      <c r="A23" s="1">
        <v>1</v>
      </c>
      <c r="B23" s="28" t="s">
        <v>210</v>
      </c>
      <c r="C23" s="29" t="s">
        <v>174</v>
      </c>
      <c r="D23" s="1" t="s">
        <v>68</v>
      </c>
      <c r="E23" s="30">
        <v>44421</v>
      </c>
      <c r="F23" s="1" t="s">
        <v>211</v>
      </c>
      <c r="G23" s="1"/>
      <c r="H23" s="1"/>
      <c r="I23" s="1"/>
    </row>
    <row r="24" spans="1:10">
      <c r="A24" s="1"/>
      <c r="B24" s="29"/>
      <c r="C24" s="29"/>
      <c r="D24" s="1"/>
      <c r="E24" s="30"/>
      <c r="F24" s="1"/>
      <c r="G24" s="1"/>
      <c r="H24" s="1"/>
      <c r="I24" s="1"/>
    </row>
    <row r="25" spans="1:10">
      <c r="A25" s="1"/>
      <c r="B25" s="29"/>
      <c r="C25" s="29"/>
      <c r="D25" s="1"/>
      <c r="E25" s="1"/>
      <c r="F25" s="1"/>
      <c r="G25" s="1"/>
      <c r="H25" s="1"/>
      <c r="I25" s="1"/>
    </row>
  </sheetData>
  <mergeCells count="18">
    <mergeCell ref="A2:I2"/>
    <mergeCell ref="A3:B3"/>
    <mergeCell ref="C3:D3"/>
    <mergeCell ref="F3:I3"/>
    <mergeCell ref="A4:B4"/>
    <mergeCell ref="C4:D4"/>
    <mergeCell ref="F4:I4"/>
    <mergeCell ref="A5:I5"/>
    <mergeCell ref="A15:I15"/>
    <mergeCell ref="G16:I16"/>
    <mergeCell ref="A21:I21"/>
    <mergeCell ref="A16:A17"/>
    <mergeCell ref="A18:A19"/>
    <mergeCell ref="B16:B17"/>
    <mergeCell ref="C16:C17"/>
    <mergeCell ref="D16:D17"/>
    <mergeCell ref="E16:E17"/>
    <mergeCell ref="F16:F17"/>
  </mergeCells>
  <phoneticPr fontId="18" type="noConversion"/>
  <conditionalFormatting sqref="F7:F14">
    <cfRule type="cellIs" dxfId="44" priority="3" operator="equal">
      <formula>"低"</formula>
    </cfRule>
    <cfRule type="cellIs" dxfId="43" priority="4" operator="equal">
      <formula>"中"</formula>
    </cfRule>
    <cfRule type="cellIs" dxfId="42" priority="5" operator="equal">
      <formula>"高"</formula>
    </cfRule>
  </conditionalFormatting>
  <conditionalFormatting sqref="G7:G9">
    <cfRule type="dataBar" priority="9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{D3943C71-A73A-415A-9234-7482A563452F}</x14:id>
        </ext>
      </extLst>
    </cfRule>
    <cfRule type="expression" dxfId="41" priority="10">
      <formula>ISODD(ROW())</formula>
    </cfRule>
  </conditionalFormatting>
  <conditionalFormatting sqref="G10:G14">
    <cfRule type="expression" dxfId="40" priority="2">
      <formula>ISODD(ROW())</formula>
    </cfRule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{31333069-379A-491C-97EF-7E9E74549781}</x14:id>
        </ext>
      </extLst>
    </cfRule>
  </conditionalFormatting>
  <dataValidations count="4">
    <dataValidation type="list" allowBlank="1" showInputMessage="1" showErrorMessage="1" sqref="F7:F8 F9:F14" xr:uid="{00000000-0002-0000-0700-000000000000}">
      <formula1>"低,中,高"</formula1>
    </dataValidation>
    <dataValidation type="list" allowBlank="1" showInputMessage="1" showErrorMessage="1" sqref="B18 B19 B20" xr:uid="{00000000-0002-0000-0700-000001000000}">
      <formula1>"计划内,计划外"</formula1>
    </dataValidation>
    <dataValidation type="list" allowBlank="1" showInputMessage="1" showErrorMessage="1" sqref="C18 C19 C20" xr:uid="{00000000-0002-0000-0700-000002000000}">
      <formula1>"跨项目支持,应急,其他"</formula1>
    </dataValidation>
    <dataValidation type="list" allowBlank="1" showInputMessage="1" showErrorMessage="1" sqref="C23:C24" xr:uid="{00000000-0002-0000-0700-000003000000}">
      <formula1>"外部协调,范围调整,进度调整,事务"</formula1>
    </dataValidation>
  </dataValidations>
  <pageMargins left="0.75" right="0.75" top="1" bottom="1" header="0.5" footer="0.5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943C71-A73A-415A-9234-7482A56345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G7:G9</xm:sqref>
        </x14:conditionalFormatting>
        <x14:conditionalFormatting xmlns:xm="http://schemas.microsoft.com/office/excel/2006/main">
          <x14:cfRule type="dataBar" id="{31333069-379A-491C-97EF-7E9E745497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G10:G14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2:J38"/>
  <sheetViews>
    <sheetView topLeftCell="A25" zoomScale="145" zoomScaleNormal="145" workbookViewId="0">
      <selection activeCell="G29" sqref="G29:H34"/>
    </sheetView>
  </sheetViews>
  <sheetFormatPr defaultColWidth="9" defaultRowHeight="15.6"/>
  <cols>
    <col min="1" max="1" width="17.5" customWidth="1"/>
    <col min="2" max="2" width="21" customWidth="1"/>
    <col min="3" max="3" width="11" customWidth="1"/>
    <col min="4" max="4" width="14.69921875" customWidth="1"/>
    <col min="5" max="5" width="20.296875" customWidth="1"/>
    <col min="7" max="7" width="24.796875" customWidth="1"/>
    <col min="8" max="8" width="19.796875" customWidth="1"/>
    <col min="9" max="9" width="20.69921875" customWidth="1"/>
    <col min="10" max="10" width="16.69921875" customWidth="1"/>
  </cols>
  <sheetData>
    <row r="2" spans="1:10" ht="17.399999999999999">
      <c r="A2" s="108" t="s">
        <v>77</v>
      </c>
      <c r="B2" s="109"/>
      <c r="C2" s="109"/>
      <c r="D2" s="109"/>
      <c r="E2" s="109"/>
      <c r="F2" s="109"/>
      <c r="G2" s="109"/>
      <c r="H2" s="109"/>
      <c r="I2" s="109"/>
    </row>
    <row r="3" spans="1:10">
      <c r="A3" s="124" t="s">
        <v>78</v>
      </c>
      <c r="B3" s="127"/>
      <c r="C3" s="124" t="s">
        <v>54</v>
      </c>
      <c r="D3" s="125"/>
      <c r="E3" s="1" t="s">
        <v>79</v>
      </c>
      <c r="F3" s="157"/>
      <c r="G3" s="120"/>
      <c r="H3" s="120"/>
      <c r="I3" s="120"/>
    </row>
    <row r="4" spans="1:10">
      <c r="A4" s="124" t="s">
        <v>80</v>
      </c>
      <c r="B4" s="127"/>
      <c r="C4" s="124" t="s">
        <v>34</v>
      </c>
      <c r="D4" s="125"/>
      <c r="E4" s="1" t="s">
        <v>81</v>
      </c>
      <c r="F4" s="120" t="s">
        <v>212</v>
      </c>
      <c r="G4" s="120"/>
      <c r="H4" s="120"/>
      <c r="I4" s="120"/>
    </row>
    <row r="5" spans="1:10" ht="17.399999999999999">
      <c r="A5" s="108" t="s">
        <v>82</v>
      </c>
      <c r="B5" s="109"/>
      <c r="C5" s="109"/>
      <c r="D5" s="109"/>
      <c r="E5" s="109"/>
      <c r="F5" s="109"/>
      <c r="G5" s="109"/>
      <c r="H5" s="109"/>
      <c r="I5" s="109"/>
    </row>
    <row r="6" spans="1:10" ht="32.4">
      <c r="A6" s="13" t="s">
        <v>83</v>
      </c>
      <c r="B6" s="13" t="s">
        <v>84</v>
      </c>
      <c r="C6" s="4" t="s">
        <v>85</v>
      </c>
      <c r="D6" s="5" t="s">
        <v>86</v>
      </c>
      <c r="E6" s="5" t="s">
        <v>87</v>
      </c>
      <c r="F6" s="5" t="s">
        <v>88</v>
      </c>
      <c r="G6" s="5" t="s">
        <v>89</v>
      </c>
      <c r="H6" s="5" t="s">
        <v>90</v>
      </c>
      <c r="I6" s="5" t="s">
        <v>91</v>
      </c>
    </row>
    <row r="7" spans="1:10" ht="31.2">
      <c r="A7" s="14">
        <v>559</v>
      </c>
      <c r="B7" s="36" t="s">
        <v>213</v>
      </c>
      <c r="C7" s="14" t="s">
        <v>34</v>
      </c>
      <c r="D7" s="15">
        <v>44368</v>
      </c>
      <c r="E7" s="15">
        <v>44400</v>
      </c>
      <c r="F7" s="16" t="s">
        <v>93</v>
      </c>
      <c r="G7" s="17">
        <v>1</v>
      </c>
      <c r="H7" s="48">
        <v>44391</v>
      </c>
      <c r="I7" s="2" t="s">
        <v>214</v>
      </c>
    </row>
    <row r="8" spans="1:10" ht="31.2">
      <c r="A8" s="14">
        <v>636</v>
      </c>
      <c r="B8" s="36" t="s">
        <v>215</v>
      </c>
      <c r="C8" s="14" t="s">
        <v>34</v>
      </c>
      <c r="D8" s="15">
        <v>44368</v>
      </c>
      <c r="E8" s="15">
        <v>44400</v>
      </c>
      <c r="F8" s="16" t="s">
        <v>93</v>
      </c>
      <c r="G8" s="17">
        <v>1</v>
      </c>
      <c r="H8" s="48">
        <v>44391</v>
      </c>
      <c r="I8" s="2" t="s">
        <v>216</v>
      </c>
    </row>
    <row r="9" spans="1:10" ht="28.95" customHeight="1">
      <c r="A9" s="14">
        <v>637</v>
      </c>
      <c r="B9" s="36" t="s">
        <v>217</v>
      </c>
      <c r="C9" s="14" t="s">
        <v>34</v>
      </c>
      <c r="D9" s="15">
        <v>44368</v>
      </c>
      <c r="E9" s="15">
        <v>44400</v>
      </c>
      <c r="F9" s="16" t="s">
        <v>93</v>
      </c>
      <c r="G9" s="17">
        <v>1</v>
      </c>
      <c r="H9" s="48">
        <v>44391</v>
      </c>
      <c r="I9" s="14"/>
    </row>
    <row r="10" spans="1:10" s="47" customFormat="1" ht="17.399999999999999">
      <c r="A10" s="49">
        <v>560</v>
      </c>
      <c r="B10" s="50" t="s">
        <v>218</v>
      </c>
      <c r="C10" s="49" t="s">
        <v>34</v>
      </c>
      <c r="D10" s="51">
        <v>44403</v>
      </c>
      <c r="E10" s="51">
        <v>44438</v>
      </c>
      <c r="F10" s="52" t="s">
        <v>93</v>
      </c>
      <c r="G10" s="53">
        <v>0.7</v>
      </c>
      <c r="H10" s="54"/>
      <c r="I10" s="49"/>
    </row>
    <row r="11" spans="1:10" ht="43.95" customHeight="1">
      <c r="A11" s="14">
        <v>659</v>
      </c>
      <c r="B11" s="36" t="s">
        <v>219</v>
      </c>
      <c r="C11" s="14" t="s">
        <v>34</v>
      </c>
      <c r="D11" s="15">
        <v>44368</v>
      </c>
      <c r="E11" s="55">
        <v>44400</v>
      </c>
      <c r="F11" s="16" t="s">
        <v>93</v>
      </c>
      <c r="G11" s="17">
        <v>0.2</v>
      </c>
      <c r="H11" s="56"/>
      <c r="I11" s="2"/>
    </row>
    <row r="12" spans="1:10" ht="31.2">
      <c r="A12" s="14">
        <v>660</v>
      </c>
      <c r="B12" s="36" t="s">
        <v>220</v>
      </c>
      <c r="C12" s="14" t="s">
        <v>34</v>
      </c>
      <c r="D12" s="15">
        <v>44368</v>
      </c>
      <c r="E12" s="55">
        <v>44400</v>
      </c>
      <c r="F12" s="16" t="s">
        <v>93</v>
      </c>
      <c r="G12" s="17">
        <v>0.2</v>
      </c>
      <c r="H12" s="14"/>
      <c r="I12" s="2"/>
    </row>
    <row r="13" spans="1:10" ht="31.2">
      <c r="A13" s="14">
        <v>661</v>
      </c>
      <c r="B13" s="36" t="s">
        <v>221</v>
      </c>
      <c r="C13" s="14" t="s">
        <v>34</v>
      </c>
      <c r="D13" s="15">
        <v>44368</v>
      </c>
      <c r="E13" s="55">
        <v>44400</v>
      </c>
      <c r="F13" s="16" t="s">
        <v>93</v>
      </c>
      <c r="G13" s="17">
        <v>0.2</v>
      </c>
      <c r="H13" s="14"/>
      <c r="I13" s="2"/>
    </row>
    <row r="14" spans="1:10" ht="17.399999999999999">
      <c r="A14" s="57">
        <v>662</v>
      </c>
      <c r="B14" s="58" t="s">
        <v>222</v>
      </c>
      <c r="C14" s="57" t="s">
        <v>34</v>
      </c>
      <c r="D14" s="59">
        <v>44403</v>
      </c>
      <c r="E14" s="59">
        <v>44438</v>
      </c>
      <c r="F14" s="60" t="s">
        <v>93</v>
      </c>
      <c r="G14" s="61">
        <v>0</v>
      </c>
      <c r="H14" s="62"/>
      <c r="I14" s="57"/>
    </row>
    <row r="15" spans="1:10" ht="31.2">
      <c r="A15" s="14">
        <v>665</v>
      </c>
      <c r="B15" s="36" t="s">
        <v>223</v>
      </c>
      <c r="C15" s="14" t="s">
        <v>34</v>
      </c>
      <c r="D15" s="15">
        <v>44368</v>
      </c>
      <c r="E15" s="15">
        <v>44400</v>
      </c>
      <c r="F15" s="16" t="s">
        <v>93</v>
      </c>
      <c r="G15" s="17">
        <v>1</v>
      </c>
      <c r="H15" s="48">
        <v>44386</v>
      </c>
      <c r="I15" s="1" t="s">
        <v>224</v>
      </c>
    </row>
    <row r="16" spans="1:10" ht="31.2">
      <c r="A16" s="14">
        <v>666</v>
      </c>
      <c r="B16" s="36" t="s">
        <v>225</v>
      </c>
      <c r="C16" s="14" t="s">
        <v>34</v>
      </c>
      <c r="D16" s="15">
        <v>44368</v>
      </c>
      <c r="E16" s="55">
        <v>44428</v>
      </c>
      <c r="F16" s="16" t="s">
        <v>93</v>
      </c>
      <c r="G16" s="17">
        <v>0.5</v>
      </c>
      <c r="H16" s="14"/>
      <c r="I16" s="14" t="s">
        <v>226</v>
      </c>
      <c r="J16" t="s">
        <v>227</v>
      </c>
    </row>
    <row r="17" spans="1:10" ht="31.2">
      <c r="A17" s="14">
        <v>667</v>
      </c>
      <c r="B17" s="36" t="s">
        <v>228</v>
      </c>
      <c r="C17" s="14" t="s">
        <v>34</v>
      </c>
      <c r="D17" s="15">
        <v>44368</v>
      </c>
      <c r="E17" s="15">
        <v>44428</v>
      </c>
      <c r="F17" s="16" t="s">
        <v>93</v>
      </c>
      <c r="G17" s="17">
        <v>0.5</v>
      </c>
      <c r="H17" s="14"/>
      <c r="I17" s="14" t="s">
        <v>229</v>
      </c>
      <c r="J17" t="s">
        <v>227</v>
      </c>
    </row>
    <row r="18" spans="1:10" ht="31.2">
      <c r="A18" s="57">
        <v>668</v>
      </c>
      <c r="B18" s="58" t="s">
        <v>230</v>
      </c>
      <c r="C18" s="57" t="s">
        <v>34</v>
      </c>
      <c r="D18" s="59">
        <v>44403</v>
      </c>
      <c r="E18" s="59">
        <v>44438</v>
      </c>
      <c r="F18" s="60" t="s">
        <v>93</v>
      </c>
      <c r="G18" s="61">
        <v>0</v>
      </c>
      <c r="H18" s="62"/>
      <c r="I18" s="57"/>
    </row>
    <row r="19" spans="1:10" ht="31.2">
      <c r="A19" s="14">
        <v>671</v>
      </c>
      <c r="B19" s="36" t="s">
        <v>231</v>
      </c>
      <c r="C19" s="14" t="s">
        <v>34</v>
      </c>
      <c r="D19" s="15">
        <v>44368</v>
      </c>
      <c r="E19" s="15">
        <v>44400</v>
      </c>
      <c r="F19" s="16" t="s">
        <v>93</v>
      </c>
      <c r="G19" s="17">
        <v>1</v>
      </c>
      <c r="H19" s="48">
        <v>44386</v>
      </c>
      <c r="I19" s="1" t="s">
        <v>216</v>
      </c>
    </row>
    <row r="20" spans="1:10" ht="31.2">
      <c r="A20" s="14">
        <v>672</v>
      </c>
      <c r="B20" s="36" t="s">
        <v>232</v>
      </c>
      <c r="C20" s="14" t="s">
        <v>34</v>
      </c>
      <c r="D20" s="15">
        <v>44368</v>
      </c>
      <c r="E20" s="15">
        <v>44400</v>
      </c>
      <c r="F20" s="16" t="s">
        <v>93</v>
      </c>
      <c r="G20" s="17">
        <v>0.5</v>
      </c>
      <c r="H20" s="14"/>
      <c r="I20" s="14" t="s">
        <v>233</v>
      </c>
    </row>
    <row r="21" spans="1:10" ht="31.2">
      <c r="A21" s="14"/>
      <c r="B21" s="36" t="s">
        <v>234</v>
      </c>
      <c r="C21" s="14"/>
      <c r="D21" s="15">
        <v>44368</v>
      </c>
      <c r="E21" s="55">
        <v>44428</v>
      </c>
      <c r="F21" s="16"/>
      <c r="G21" s="17"/>
      <c r="H21" s="14"/>
      <c r="I21" s="14"/>
    </row>
    <row r="22" spans="1:10" ht="31.2">
      <c r="A22" s="14"/>
      <c r="B22" s="36" t="s">
        <v>235</v>
      </c>
      <c r="C22" s="14"/>
      <c r="D22" s="15"/>
      <c r="E22" s="55"/>
      <c r="F22" s="16"/>
      <c r="G22" s="17"/>
      <c r="H22" s="14"/>
      <c r="I22" s="14"/>
    </row>
    <row r="23" spans="1:10" ht="31.2">
      <c r="A23" s="14"/>
      <c r="B23" s="36" t="s">
        <v>236</v>
      </c>
      <c r="C23" s="14"/>
      <c r="D23" s="15"/>
      <c r="E23" s="15"/>
      <c r="F23" s="16"/>
      <c r="G23" s="17"/>
      <c r="H23" s="14"/>
      <c r="I23" s="14" t="s">
        <v>237</v>
      </c>
    </row>
    <row r="24" spans="1:10" ht="31.2">
      <c r="A24" s="14">
        <v>673</v>
      </c>
      <c r="B24" s="36" t="s">
        <v>238</v>
      </c>
      <c r="C24" s="14" t="s">
        <v>34</v>
      </c>
      <c r="D24" s="15">
        <v>44368</v>
      </c>
      <c r="E24" s="55">
        <v>44499</v>
      </c>
      <c r="F24" s="16" t="s">
        <v>93</v>
      </c>
      <c r="G24" s="17">
        <v>0.5</v>
      </c>
      <c r="H24" s="14"/>
      <c r="I24" s="14" t="s">
        <v>229</v>
      </c>
    </row>
    <row r="25" spans="1:10" ht="31.2">
      <c r="A25" s="57">
        <v>674</v>
      </c>
      <c r="B25" s="58" t="s">
        <v>239</v>
      </c>
      <c r="C25" s="57" t="s">
        <v>34</v>
      </c>
      <c r="D25" s="59">
        <v>44403</v>
      </c>
      <c r="E25" s="63">
        <v>44499</v>
      </c>
      <c r="F25" s="60" t="s">
        <v>93</v>
      </c>
      <c r="G25" s="61">
        <v>0</v>
      </c>
      <c r="H25" s="62"/>
      <c r="I25" s="57"/>
    </row>
    <row r="26" spans="1:10" ht="17.399999999999999">
      <c r="A26" s="108" t="s">
        <v>97</v>
      </c>
      <c r="B26" s="109"/>
      <c r="C26" s="109"/>
      <c r="D26" s="109"/>
      <c r="E26" s="109"/>
      <c r="F26" s="109"/>
      <c r="G26" s="109"/>
      <c r="H26" s="109"/>
      <c r="I26" s="109"/>
    </row>
    <row r="27" spans="1:10" ht="16.2">
      <c r="A27" s="131" t="s">
        <v>98</v>
      </c>
      <c r="B27" s="131" t="s">
        <v>137</v>
      </c>
      <c r="C27" s="131" t="s">
        <v>100</v>
      </c>
      <c r="D27" s="134" t="s">
        <v>101</v>
      </c>
      <c r="E27" s="134" t="s">
        <v>102</v>
      </c>
      <c r="F27" s="134" t="s">
        <v>103</v>
      </c>
      <c r="G27" s="128" t="s">
        <v>104</v>
      </c>
      <c r="H27" s="129"/>
      <c r="I27" s="130"/>
    </row>
    <row r="28" spans="1:10" ht="16.2">
      <c r="A28" s="132"/>
      <c r="B28" s="132"/>
      <c r="C28" s="132"/>
      <c r="D28" s="135"/>
      <c r="E28" s="135"/>
      <c r="F28" s="135"/>
      <c r="G28" s="6" t="s">
        <v>105</v>
      </c>
      <c r="H28" s="7" t="s">
        <v>106</v>
      </c>
      <c r="I28" s="7" t="s">
        <v>203</v>
      </c>
    </row>
    <row r="29" spans="1:10" ht="49.05" customHeight="1">
      <c r="A29" s="1" t="s">
        <v>55</v>
      </c>
      <c r="B29" s="1" t="s">
        <v>108</v>
      </c>
      <c r="C29" s="1"/>
      <c r="D29" s="1">
        <v>560</v>
      </c>
      <c r="E29" s="2" t="s">
        <v>240</v>
      </c>
      <c r="F29" s="1"/>
      <c r="G29" s="28" t="s">
        <v>241</v>
      </c>
      <c r="H29" s="38"/>
      <c r="I29" s="38"/>
    </row>
    <row r="30" spans="1:10" ht="31.2">
      <c r="A30" s="1" t="s">
        <v>56</v>
      </c>
      <c r="B30" s="1" t="s">
        <v>108</v>
      </c>
      <c r="C30" s="1"/>
      <c r="D30" s="14">
        <v>666</v>
      </c>
      <c r="E30" s="2" t="s">
        <v>242</v>
      </c>
      <c r="F30" s="1"/>
      <c r="G30" s="38" t="s">
        <v>243</v>
      </c>
      <c r="H30" s="38"/>
      <c r="I30" s="38"/>
      <c r="J30" t="s">
        <v>244</v>
      </c>
    </row>
    <row r="31" spans="1:10" ht="46.8">
      <c r="A31" s="1" t="s">
        <v>57</v>
      </c>
      <c r="B31" s="1" t="s">
        <v>108</v>
      </c>
      <c r="C31" s="1"/>
      <c r="D31" s="1">
        <v>672</v>
      </c>
      <c r="E31" s="2" t="s">
        <v>245</v>
      </c>
      <c r="F31" s="1"/>
      <c r="G31" s="38" t="s">
        <v>246</v>
      </c>
      <c r="H31" s="38"/>
      <c r="I31" s="38"/>
      <c r="J31" t="s">
        <v>247</v>
      </c>
    </row>
    <row r="32" spans="1:10" ht="31.2">
      <c r="A32" s="120" t="s">
        <v>58</v>
      </c>
      <c r="B32" s="1" t="s">
        <v>108</v>
      </c>
      <c r="C32" s="1"/>
      <c r="D32" s="14">
        <v>659</v>
      </c>
      <c r="E32" s="14" t="s">
        <v>219</v>
      </c>
      <c r="F32" s="1"/>
      <c r="G32" s="38" t="s">
        <v>248</v>
      </c>
      <c r="H32" s="38"/>
      <c r="I32" s="38"/>
      <c r="J32" t="s">
        <v>249</v>
      </c>
    </row>
    <row r="33" spans="1:10" ht="31.2">
      <c r="A33" s="120"/>
      <c r="B33" s="1" t="s">
        <v>108</v>
      </c>
      <c r="C33" s="1"/>
      <c r="D33" s="14">
        <v>660</v>
      </c>
      <c r="E33" s="14" t="s">
        <v>220</v>
      </c>
      <c r="F33" s="1"/>
      <c r="G33" s="28" t="s">
        <v>250</v>
      </c>
      <c r="H33" s="38"/>
      <c r="I33" s="38"/>
      <c r="J33" t="s">
        <v>249</v>
      </c>
    </row>
    <row r="34" spans="1:10" ht="31.2">
      <c r="A34" s="120"/>
      <c r="B34" s="1" t="s">
        <v>108</v>
      </c>
      <c r="C34" s="1"/>
      <c r="D34" s="14">
        <v>661</v>
      </c>
      <c r="E34" s="14" t="s">
        <v>221</v>
      </c>
      <c r="F34" s="1"/>
      <c r="G34" s="38"/>
      <c r="H34" s="38"/>
      <c r="I34" s="38"/>
      <c r="J34" t="s">
        <v>249</v>
      </c>
    </row>
    <row r="35" spans="1:10" ht="17.399999999999999">
      <c r="A35" s="152" t="s">
        <v>122</v>
      </c>
      <c r="B35" s="152"/>
      <c r="C35" s="152"/>
      <c r="D35" s="152"/>
      <c r="E35" s="152"/>
      <c r="F35" s="152"/>
      <c r="G35" s="152"/>
      <c r="H35" s="152"/>
      <c r="I35" s="152"/>
    </row>
    <row r="36" spans="1:10" ht="32.4">
      <c r="A36" s="11" t="s">
        <v>123</v>
      </c>
      <c r="B36" s="12" t="s">
        <v>124</v>
      </c>
      <c r="C36" s="11" t="s">
        <v>125</v>
      </c>
      <c r="D36" s="11" t="s">
        <v>126</v>
      </c>
      <c r="E36" s="13" t="s">
        <v>127</v>
      </c>
      <c r="F36" s="11" t="s">
        <v>128</v>
      </c>
      <c r="G36" s="11" t="s">
        <v>88</v>
      </c>
      <c r="H36" s="11" t="s">
        <v>85</v>
      </c>
      <c r="I36" s="11" t="s">
        <v>129</v>
      </c>
    </row>
    <row r="37" spans="1:10" ht="31.2">
      <c r="A37" s="1">
        <v>1</v>
      </c>
      <c r="B37" s="28" t="s">
        <v>251</v>
      </c>
      <c r="C37" s="29" t="s">
        <v>174</v>
      </c>
      <c r="D37" s="1" t="s">
        <v>34</v>
      </c>
      <c r="E37" s="64">
        <v>44400</v>
      </c>
      <c r="F37" s="1" t="s">
        <v>211</v>
      </c>
      <c r="G37" s="1" t="s">
        <v>93</v>
      </c>
      <c r="H37" s="1" t="s">
        <v>252</v>
      </c>
      <c r="I37" s="1"/>
    </row>
    <row r="38" spans="1:10" ht="31.2">
      <c r="A38" s="1">
        <v>2</v>
      </c>
      <c r="B38" s="28" t="s">
        <v>253</v>
      </c>
      <c r="C38" s="29" t="s">
        <v>254</v>
      </c>
      <c r="D38" s="1" t="s">
        <v>36</v>
      </c>
      <c r="E38" s="64">
        <v>44407</v>
      </c>
      <c r="F38" s="1" t="s">
        <v>211</v>
      </c>
      <c r="G38" s="1" t="s">
        <v>255</v>
      </c>
      <c r="H38" s="1" t="s">
        <v>256</v>
      </c>
      <c r="I38" s="1"/>
    </row>
  </sheetData>
  <mergeCells count="18">
    <mergeCell ref="A2:I2"/>
    <mergeCell ref="A3:B3"/>
    <mergeCell ref="C3:D3"/>
    <mergeCell ref="F3:I3"/>
    <mergeCell ref="A4:B4"/>
    <mergeCell ref="C4:D4"/>
    <mergeCell ref="F4:I4"/>
    <mergeCell ref="A5:I5"/>
    <mergeCell ref="A26:I26"/>
    <mergeCell ref="G27:I27"/>
    <mergeCell ref="A35:I35"/>
    <mergeCell ref="A27:A28"/>
    <mergeCell ref="A32:A34"/>
    <mergeCell ref="B27:B28"/>
    <mergeCell ref="C27:C28"/>
    <mergeCell ref="D27:D28"/>
    <mergeCell ref="E27:E28"/>
    <mergeCell ref="F27:F28"/>
  </mergeCells>
  <phoneticPr fontId="18" type="noConversion"/>
  <conditionalFormatting sqref="G8">
    <cfRule type="expression" dxfId="39" priority="4">
      <formula>ISODD(ROW())</formula>
    </cfRule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{DBCE04C8-AC31-4437-9199-C4B06F4765BD}</x14:id>
        </ext>
      </extLst>
    </cfRule>
  </conditionalFormatting>
  <conditionalFormatting sqref="G9">
    <cfRule type="expression" dxfId="38" priority="2">
      <formula>ISODD(ROW())</formula>
    </cfRule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{D18555B4-551C-4762-9A12-0A17D81D686F}</x14:id>
        </ext>
      </extLst>
    </cfRule>
  </conditionalFormatting>
  <conditionalFormatting sqref="F14">
    <cfRule type="cellIs" dxfId="37" priority="17" operator="equal">
      <formula>"高"</formula>
    </cfRule>
    <cfRule type="cellIs" dxfId="36" priority="16" operator="equal">
      <formula>"中"</formula>
    </cfRule>
    <cfRule type="cellIs" dxfId="35" priority="15" operator="equal">
      <formula>"低"</formula>
    </cfRule>
  </conditionalFormatting>
  <conditionalFormatting sqref="G14">
    <cfRule type="expression" dxfId="34" priority="19">
      <formula>ISODD(ROW())</formula>
    </cfRule>
    <cfRule type="dataBar" priority="18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{5F93618B-1358-4F2D-B53B-16842559E909}</x14:id>
        </ext>
      </extLst>
    </cfRule>
  </conditionalFormatting>
  <conditionalFormatting sqref="F18">
    <cfRule type="cellIs" dxfId="33" priority="12" operator="equal">
      <formula>"高"</formula>
    </cfRule>
    <cfRule type="cellIs" dxfId="32" priority="11" operator="equal">
      <formula>"中"</formula>
    </cfRule>
    <cfRule type="cellIs" dxfId="31" priority="10" operator="equal">
      <formula>"低"</formula>
    </cfRule>
  </conditionalFormatting>
  <conditionalFormatting sqref="G18">
    <cfRule type="expression" dxfId="30" priority="14">
      <formula>ISODD(ROW())</formula>
    </cfRule>
    <cfRule type="dataBar" priority="1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{9911D5F7-1ECB-4136-88EF-BD2A369E12D7}</x14:id>
        </ext>
      </extLst>
    </cfRule>
  </conditionalFormatting>
  <conditionalFormatting sqref="F25">
    <cfRule type="cellIs" dxfId="29" priority="5" operator="equal">
      <formula>"低"</formula>
    </cfRule>
    <cfRule type="cellIs" dxfId="28" priority="6" operator="equal">
      <formula>"中"</formula>
    </cfRule>
    <cfRule type="cellIs" dxfId="27" priority="7" operator="equal">
      <formula>"高"</formula>
    </cfRule>
  </conditionalFormatting>
  <conditionalFormatting sqref="G25">
    <cfRule type="dataBar" priority="8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{5B3B94D3-1857-43D6-B663-1F2E4908B32F}</x14:id>
        </ext>
      </extLst>
    </cfRule>
    <cfRule type="expression" dxfId="26" priority="9">
      <formula>ISODD(ROW())</formula>
    </cfRule>
  </conditionalFormatting>
  <conditionalFormatting sqref="F7:F13 F15:F17 F19:F24">
    <cfRule type="cellIs" dxfId="25" priority="35" operator="equal">
      <formula>"低"</formula>
    </cfRule>
    <cfRule type="cellIs" dxfId="24" priority="36" operator="equal">
      <formula>"中"</formula>
    </cfRule>
    <cfRule type="cellIs" dxfId="23" priority="37" operator="equal">
      <formula>"高"</formula>
    </cfRule>
  </conditionalFormatting>
  <conditionalFormatting sqref="G10:G13 G7 G15:G17 G19:G24">
    <cfRule type="dataBar" priority="4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{0B04973A-FC38-452A-A90A-10427C46008A}</x14:id>
        </ext>
      </extLst>
    </cfRule>
    <cfRule type="expression" dxfId="22" priority="42">
      <formula>ISODD(ROW())</formula>
    </cfRule>
  </conditionalFormatting>
  <dataValidations count="4">
    <dataValidation type="list" allowBlank="1" showInputMessage="1" showErrorMessage="1" sqref="B29 B30 B31 B32 B33 B34" xr:uid="{00000000-0002-0000-0800-000000000000}">
      <formula1>"计划内,计划外"</formula1>
    </dataValidation>
    <dataValidation type="list" allowBlank="1" showInputMessage="1" showErrorMessage="1" sqref="F10 F14 F18 F21 F22 F23 F24 F25 F7:F9 F11:F13 F15:F17 F19:F20" xr:uid="{00000000-0002-0000-0800-000001000000}">
      <formula1>"低,中,高"</formula1>
    </dataValidation>
    <dataValidation type="list" allowBlank="1" showInputMessage="1" showErrorMessage="1" sqref="C29 C30 C31 C32 C33 C34" xr:uid="{00000000-0002-0000-0800-000002000000}">
      <formula1>"跨项目支持,应急,其他"</formula1>
    </dataValidation>
    <dataValidation type="list" allowBlank="1" showInputMessage="1" showErrorMessage="1" sqref="C37 C38" xr:uid="{00000000-0002-0000-0800-000003000000}">
      <formula1>"外部协调,范围调整,进度调整,事务"</formula1>
    </dataValidation>
  </dataValidations>
  <pageMargins left="0.75" right="0.75" top="1" bottom="1" header="0.5" footer="0.5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CE04C8-AC31-4437-9199-C4B06F4765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D18555B4-551C-4762-9A12-0A17D81D68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5F93618B-1358-4F2D-B53B-16842559E9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9911D5F7-1ECB-4136-88EF-BD2A369E12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5B3B94D3-1857-43D6-B663-1F2E4908B3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0B04973A-FC38-452A-A90A-10427C46008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G10:G13 G7 G15:G17 G19:G24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使用说明</vt:lpstr>
      <vt:lpstr>组织结构</vt:lpstr>
      <vt:lpstr>事件处理架构研发组</vt:lpstr>
      <vt:lpstr>事件传输架构研发组</vt:lpstr>
      <vt:lpstr>探测器</vt:lpstr>
      <vt:lpstr>操控中心</vt:lpstr>
      <vt:lpstr>参考数据中心</vt:lpstr>
      <vt:lpstr>撮合架构研发组</vt:lpstr>
      <vt:lpstr>分布式架构管理及探测</vt:lpstr>
      <vt:lpstr>内存数据组件研发组</vt:lpstr>
      <vt:lpstr>配置与环境组</vt:lpstr>
      <vt:lpstr>Sheet4</vt:lpstr>
      <vt:lpstr>资源管理组</vt:lpstr>
      <vt:lpstr>架构组</vt:lpstr>
      <vt:lpstr>测试组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xubf</dc:creator>
  <cp:lastModifiedBy>xubf</cp:lastModifiedBy>
  <dcterms:created xsi:type="dcterms:W3CDTF">2016-12-03T00:54:00Z</dcterms:created>
  <dcterms:modified xsi:type="dcterms:W3CDTF">2021-08-19T11:07:29Z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