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ocuments\GitHub\project-g4t4\metrics\"/>
    </mc:Choice>
  </mc:AlternateContent>
  <xr:revisionPtr revIDLastSave="0" documentId="13_ncr:1_{8D8B15FF-95F3-4803-8923-48FB43E66579}" xr6:coauthVersionLast="41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2" l="1"/>
  <c r="F44" i="2" l="1"/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<sst xmlns="http://schemas.openxmlformats.org/spreadsheetml/2006/main" count="361" uniqueCount="100">
  <si>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</si>
  <si>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</si>
  <si>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</si>
  <si>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</si>
  <si>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</si>
  <si>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</si>
  <si>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</si>
  <si>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</si>
  <si>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</si>
  <si>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</si>
  <si>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</si>
  <si>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</si>
  <si>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</si>
  <si>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</si>
  <si>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</si>
  <si>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</si>
  <si>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</si>
  <si>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</si>
  <si>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</si>
  <si>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</si>
  <si>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</si>
  <si>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</si>
  <si>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</si>
  <si>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</si>
  <si>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</si>
  <si>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</si>
  <si>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</si>
  <si>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</si>
  <si>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</si>
  <si>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</si>
  <si>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</si>
  <si>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</si>
  <si>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</si>
  <si>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</si>
  <si>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</si>
  <si>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</si>
  <si>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</si>
  <si>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</si>
  <si>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</si>
  <si>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</si>
  <si>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</si>
  <si>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</si>
  <si>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</si>
  <si>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</si>
  <si>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</si>
  <si>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</si>
  <si>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</si>
  <si>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</si>
  <si>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</si>
  <si>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</si>
  <si>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</si>
  <si>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</si>
  <si>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</si>
  <si>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</si>
  <si>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</si>
  <si>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</si>
  <si>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</si>
  <si>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</si>
  <si>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</si>
  <si>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</si>
  <si>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</si>
  <si>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</si>
  <si>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</si>
  <si>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</si>
  <si>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</si>
  <si>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</si>
  <si>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</si>
  <si>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</si>
  <si>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</si>
  <si>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</si>
  <si>
    <t>Student can update bid with less than e$10</t>
  </si>
  <si>
    <t>Student can update bid with e$ of more than 2 decimal places</t>
  </si>
  <si>
    <t>15/10/2019</t>
  </si>
  <si>
    <t>Delete Bid</t>
  </si>
  <si>
    <t xml:space="preserve">Failed to delete bid. Successful deletion message shows even before user selects section to delete. </t>
  </si>
  <si>
    <t>Small typo on error message - "Invalid Amount (more than 10 and les than 999)"</t>
  </si>
  <si>
    <t>Errors when updating bid - non numeric value encountered</t>
  </si>
  <si>
    <t>Errors when updating bid - uncaught argument count error due to too few arguments to function BidDAO.</t>
  </si>
  <si>
    <t>Integrity constraint violation - cannot delete or update a parent row</t>
  </si>
  <si>
    <t>16/10/2019</t>
  </si>
  <si>
    <t>Invalid amount even though the amount is valid</t>
  </si>
  <si>
    <t>Unresolved</t>
  </si>
  <si>
    <t>Rounds</t>
  </si>
  <si>
    <t>Wrong output for stopping round 2</t>
  </si>
  <si>
    <t>21/10/2019</t>
  </si>
  <si>
    <t>Bao Xian</t>
  </si>
  <si>
    <t>Update bid exceed limit even when it did not</t>
  </si>
  <si>
    <t>24/10/2019</t>
  </si>
  <si>
    <t>Round 2 update bid status is affected by other bids if there is multiple update at once</t>
  </si>
  <si>
    <t>Timetable clashes when it is not suppose to clash</t>
  </si>
  <si>
    <t>Bootstrap edollar validation displayed insufficient edollar despite have enough money</t>
  </si>
  <si>
    <t>Exam and Class Timetable clashes when it is not suppose to clash</t>
  </si>
  <si>
    <t>Minimum bid is wrong when the number of successful bid is equal to the number of vacancy</t>
  </si>
  <si>
    <t>Errors prompted when users try to place bids in inactive round (when admin hasn't bootstrap to start the rounds)</t>
  </si>
  <si>
    <t>Errors prompted in students interface after starting round 2</t>
  </si>
  <si>
    <t>Bootstrap edollar validation displayed insufficient edollar despite having enough money</t>
  </si>
  <si>
    <t>Casper and Yan ning</t>
  </si>
  <si>
    <t>Some of the user that have completed the prerequiste aren't allowed to bid for their elligble course.</t>
  </si>
  <si>
    <t>Update/Delete Bid</t>
  </si>
  <si>
    <t>Users are able to update and delete bid even though round has not begin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</si>
</sst>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49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topLeftCell="A31" zoomScale="90" zoomScaleNormal="90" workbookViewId="0">
      <selection activeCell="A46" sqref="A46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50" t="s">
        <v>1</v>
      </c>
      <c r="B1" s="50"/>
      <c r="C1" s="50"/>
      <c r="D1" s="50"/>
      <c r="E1" s="50"/>
      <c r="F1" s="50"/>
      <c r="G1" s="50"/>
      <c r="H1" s="50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9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9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9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9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9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9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9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9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9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9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9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9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9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9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9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9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9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9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9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9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9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9">
        <v>0</v>
      </c>
    </row>
    <row r="25" spans="1:8" ht="28.8" x14ac:dyDescent="0.25">
      <c r="A25" s="20">
        <v>23</v>
      </c>
      <c r="B25" s="39">
        <v>2</v>
      </c>
      <c r="C25" s="24" t="s">
        <v>65</v>
      </c>
      <c r="D25" s="24" t="s">
        <v>66</v>
      </c>
      <c r="E25" s="39" t="s">
        <v>27</v>
      </c>
      <c r="F25" s="39">
        <v>5</v>
      </c>
      <c r="G25" s="49"/>
    </row>
    <row r="26" spans="1:8" ht="14.4" x14ac:dyDescent="0.25">
      <c r="A26" s="20">
        <v>24</v>
      </c>
      <c r="B26" s="39">
        <v>2</v>
      </c>
      <c r="C26" s="24" t="s">
        <v>65</v>
      </c>
      <c r="D26" s="24" t="s">
        <v>67</v>
      </c>
      <c r="E26" s="39" t="s">
        <v>53</v>
      </c>
      <c r="F26" s="39">
        <v>1</v>
      </c>
      <c r="G26" s="49"/>
    </row>
    <row r="27" spans="1:8" ht="40.200000000000003" x14ac:dyDescent="0.3">
      <c r="A27" s="20">
        <v>25</v>
      </c>
      <c r="B27" s="9">
        <v>2</v>
      </c>
      <c r="C27" s="31" t="s">
        <v>65</v>
      </c>
      <c r="D27" s="17" t="s">
        <v>68</v>
      </c>
      <c r="E27" s="39" t="s">
        <v>27</v>
      </c>
      <c r="F27" s="39">
        <v>5</v>
      </c>
      <c r="G27" s="49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69</v>
      </c>
      <c r="E28" s="39" t="s">
        <v>53</v>
      </c>
      <c r="F28" s="39">
        <v>1</v>
      </c>
      <c r="G28" s="49">
        <v>0</v>
      </c>
    </row>
    <row r="29" spans="1:8" ht="14.4" x14ac:dyDescent="0.3">
      <c r="A29" s="20">
        <v>27</v>
      </c>
      <c r="B29" s="26">
        <v>2</v>
      </c>
      <c r="C29" s="24" t="s">
        <v>56</v>
      </c>
      <c r="D29" s="17" t="s">
        <v>70</v>
      </c>
      <c r="E29" s="39" t="s">
        <v>27</v>
      </c>
      <c r="F29" s="39">
        <f t="shared" si="0"/>
        <v>5</v>
      </c>
      <c r="G29" s="49"/>
    </row>
    <row r="30" spans="1:8" ht="14.4" x14ac:dyDescent="0.3">
      <c r="A30" s="20">
        <v>28</v>
      </c>
      <c r="B30" s="26">
        <v>2</v>
      </c>
      <c r="C30" s="24" t="s">
        <v>56</v>
      </c>
      <c r="D30" s="17" t="s">
        <v>71</v>
      </c>
      <c r="E30" s="39" t="s">
        <v>27</v>
      </c>
      <c r="F30" s="39">
        <f t="shared" si="0"/>
        <v>5</v>
      </c>
      <c r="G30" s="49"/>
    </row>
    <row r="31" spans="1:8" ht="28.8" x14ac:dyDescent="0.25">
      <c r="A31" s="20">
        <v>29</v>
      </c>
      <c r="B31" s="26">
        <v>2</v>
      </c>
      <c r="C31" s="31" t="s">
        <v>73</v>
      </c>
      <c r="D31" s="40" t="s">
        <v>74</v>
      </c>
      <c r="E31" s="39" t="s">
        <v>24</v>
      </c>
      <c r="F31" s="39">
        <f t="shared" si="0"/>
        <v>10</v>
      </c>
      <c r="G31" s="49"/>
    </row>
    <row r="32" spans="1:8" ht="14.4" x14ac:dyDescent="0.3">
      <c r="A32" s="20">
        <v>31</v>
      </c>
      <c r="B32" s="26">
        <v>2</v>
      </c>
      <c r="C32" s="31" t="s">
        <v>42</v>
      </c>
      <c r="D32" s="15" t="s">
        <v>75</v>
      </c>
      <c r="E32" s="39" t="s">
        <v>53</v>
      </c>
      <c r="F32" s="39">
        <f t="shared" si="0"/>
        <v>1</v>
      </c>
      <c r="G32" s="49"/>
    </row>
    <row r="33" spans="1:7" ht="14.4" x14ac:dyDescent="0.3">
      <c r="A33" s="20">
        <v>32</v>
      </c>
      <c r="B33" s="26">
        <v>2</v>
      </c>
      <c r="C33" s="31" t="s">
        <v>56</v>
      </c>
      <c r="D33" s="17" t="s">
        <v>76</v>
      </c>
      <c r="E33" s="39" t="s">
        <v>27</v>
      </c>
      <c r="F33" s="39">
        <f t="shared" si="0"/>
        <v>5</v>
      </c>
      <c r="G33" s="49"/>
    </row>
    <row r="34" spans="1:7" ht="28.8" x14ac:dyDescent="0.25">
      <c r="A34" s="20">
        <v>33</v>
      </c>
      <c r="B34" s="26">
        <v>2</v>
      </c>
      <c r="C34" s="31" t="s">
        <v>56</v>
      </c>
      <c r="D34" s="24" t="s">
        <v>77</v>
      </c>
      <c r="E34" s="39" t="s">
        <v>27</v>
      </c>
      <c r="F34" s="39">
        <f t="shared" si="0"/>
        <v>5</v>
      </c>
      <c r="G34" s="49"/>
    </row>
    <row r="35" spans="1:7" ht="14.4" x14ac:dyDescent="0.25">
      <c r="A35" s="20">
        <v>34</v>
      </c>
      <c r="B35" s="26">
        <v>2</v>
      </c>
      <c r="C35" s="24" t="s">
        <v>26</v>
      </c>
      <c r="D35" s="24" t="s">
        <v>78</v>
      </c>
      <c r="E35" s="39" t="s">
        <v>27</v>
      </c>
      <c r="F35" s="39">
        <f t="shared" si="0"/>
        <v>5</v>
      </c>
      <c r="G35" s="49"/>
    </row>
    <row r="36" spans="1:7" ht="14.4" x14ac:dyDescent="0.25">
      <c r="A36" s="20">
        <v>35</v>
      </c>
      <c r="B36" s="26">
        <v>2</v>
      </c>
      <c r="C36" s="24" t="s">
        <v>56</v>
      </c>
      <c r="D36" s="24" t="s">
        <v>80</v>
      </c>
      <c r="E36" s="39" t="s">
        <v>27</v>
      </c>
      <c r="F36" s="39">
        <f t="shared" si="0"/>
        <v>5</v>
      </c>
      <c r="G36" s="49"/>
    </row>
    <row r="37" spans="1:7" ht="14.4" x14ac:dyDescent="0.25">
      <c r="A37" s="20">
        <v>36</v>
      </c>
      <c r="B37" s="26">
        <v>3</v>
      </c>
      <c r="C37" s="24" t="s">
        <v>82</v>
      </c>
      <c r="D37" s="24" t="s">
        <v>83</v>
      </c>
      <c r="E37" s="39" t="s">
        <v>53</v>
      </c>
      <c r="F37" s="39">
        <f t="shared" si="0"/>
        <v>1</v>
      </c>
      <c r="G37" s="49">
        <v>0</v>
      </c>
    </row>
    <row r="38" spans="1:7" ht="14.4" x14ac:dyDescent="0.3">
      <c r="A38" s="20">
        <v>37</v>
      </c>
      <c r="B38" s="26">
        <v>3</v>
      </c>
      <c r="C38" s="24" t="s">
        <v>56</v>
      </c>
      <c r="D38" s="15" t="s">
        <v>86</v>
      </c>
      <c r="E38" s="39" t="s">
        <v>27</v>
      </c>
      <c r="F38" s="39">
        <v>5</v>
      </c>
      <c r="G38" s="49"/>
    </row>
    <row r="39" spans="1:7" ht="14.4" x14ac:dyDescent="0.3">
      <c r="A39" s="20">
        <v>38</v>
      </c>
      <c r="B39" s="26">
        <v>3</v>
      </c>
      <c r="C39" s="24" t="s">
        <v>56</v>
      </c>
      <c r="D39" s="15" t="s">
        <v>88</v>
      </c>
      <c r="E39" s="39" t="s">
        <v>27</v>
      </c>
      <c r="F39" s="39">
        <f t="shared" si="0"/>
        <v>5</v>
      </c>
      <c r="G39" s="49"/>
    </row>
    <row r="40" spans="1:7" ht="14.4" x14ac:dyDescent="0.25">
      <c r="A40" s="20">
        <v>39</v>
      </c>
      <c r="B40" s="26">
        <v>4</v>
      </c>
      <c r="C40" s="24" t="s">
        <v>26</v>
      </c>
      <c r="D40" s="24" t="s">
        <v>89</v>
      </c>
      <c r="E40" s="39" t="s">
        <v>27</v>
      </c>
      <c r="F40" s="39">
        <f t="shared" si="0"/>
        <v>5</v>
      </c>
      <c r="G40" s="49">
        <v>0</v>
      </c>
    </row>
    <row r="41" spans="1:7" ht="14.4" x14ac:dyDescent="0.3">
      <c r="A41" s="20">
        <v>40</v>
      </c>
      <c r="B41" s="26">
        <v>4</v>
      </c>
      <c r="C41" s="24" t="s">
        <v>26</v>
      </c>
      <c r="D41" s="17" t="s">
        <v>90</v>
      </c>
      <c r="E41" s="39" t="s">
        <v>27</v>
      </c>
      <c r="F41" s="39">
        <f t="shared" si="0"/>
        <v>5</v>
      </c>
      <c r="G41" s="49"/>
    </row>
    <row r="42" spans="1:7" ht="28.8" x14ac:dyDescent="0.3">
      <c r="A42" s="20">
        <v>41</v>
      </c>
      <c r="B42" s="26">
        <v>4</v>
      </c>
      <c r="C42" s="24" t="s">
        <v>26</v>
      </c>
      <c r="D42" s="15" t="s">
        <v>92</v>
      </c>
      <c r="E42" s="39" t="s">
        <v>27</v>
      </c>
      <c r="F42" s="39">
        <f t="shared" si="0"/>
        <v>5</v>
      </c>
      <c r="G42" s="49"/>
    </row>
    <row r="43" spans="1:7" ht="28.8" x14ac:dyDescent="0.25">
      <c r="A43" s="20">
        <v>42</v>
      </c>
      <c r="B43" s="26">
        <v>4</v>
      </c>
      <c r="C43" s="24" t="s">
        <v>42</v>
      </c>
      <c r="D43" s="24" t="s">
        <v>93</v>
      </c>
      <c r="E43" s="45" t="s">
        <v>27</v>
      </c>
      <c r="F43" s="39">
        <f t="shared" si="0"/>
        <v>5</v>
      </c>
      <c r="G43" s="49"/>
    </row>
    <row r="44" spans="1:7" ht="14.4" x14ac:dyDescent="0.25">
      <c r="A44" s="20">
        <v>43</v>
      </c>
      <c r="B44" s="26">
        <v>4</v>
      </c>
      <c r="C44" s="24" t="s">
        <v>42</v>
      </c>
      <c r="D44" s="24" t="s">
        <v>94</v>
      </c>
      <c r="E44" s="46" t="s">
        <v>27</v>
      </c>
      <c r="F44" s="46">
        <f t="shared" si="0"/>
        <v>5</v>
      </c>
      <c r="G44" s="49"/>
    </row>
    <row r="45" spans="1:7" ht="28.8" x14ac:dyDescent="0.3">
      <c r="A45" s="20">
        <v>44</v>
      </c>
      <c r="B45" s="26">
        <v>4</v>
      </c>
      <c r="C45" s="24" t="s">
        <v>42</v>
      </c>
      <c r="D45" s="17" t="s">
        <v>97</v>
      </c>
      <c r="E45" s="47" t="s">
        <v>27</v>
      </c>
      <c r="F45" s="39">
        <f t="shared" si="0"/>
        <v>5</v>
      </c>
      <c r="G45" s="49"/>
    </row>
    <row r="46" spans="1:7" ht="14.4" x14ac:dyDescent="0.3">
      <c r="A46" s="9">
        <v>45</v>
      </c>
      <c r="B46" s="9">
        <v>5</v>
      </c>
      <c r="C46" s="31" t="s">
        <v>98</v>
      </c>
      <c r="D46" s="15" t="s">
        <v>99</v>
      </c>
      <c r="E46" s="48" t="s">
        <v>27</v>
      </c>
      <c r="F46" s="48">
        <f t="shared" si="0"/>
        <v>5</v>
      </c>
    </row>
    <row r="47" spans="1:7" ht="14.4" x14ac:dyDescent="0.25">
      <c r="A47" s="20">
        <v>46</v>
      </c>
      <c r="B47" s="26"/>
      <c r="F47" s="39" t="str">
        <f t="shared" si="0"/>
        <v/>
      </c>
    </row>
    <row r="48" spans="1:7" ht="14.4" x14ac:dyDescent="0.25">
      <c r="A48" s="20">
        <v>47</v>
      </c>
      <c r="B48" s="26"/>
      <c r="F48" s="39" t="str">
        <f t="shared" si="0"/>
        <v/>
      </c>
    </row>
    <row r="49" spans="1:6" ht="14.4" x14ac:dyDescent="0.25">
      <c r="A49" s="20">
        <v>48</v>
      </c>
      <c r="B49" s="26"/>
      <c r="F49" s="39" t="str">
        <f t="shared" si="0"/>
        <v/>
      </c>
    </row>
    <row r="50" spans="1:6" ht="14.4" x14ac:dyDescent="0.25">
      <c r="A50" s="20">
        <v>49</v>
      </c>
      <c r="B50" s="26"/>
      <c r="F50" s="39" t="str">
        <f t="shared" si="0"/>
        <v/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7">
    <mergeCell ref="G40:G45"/>
    <mergeCell ref="G37:G39"/>
    <mergeCell ref="A1:H1"/>
    <mergeCell ref="G3:G21"/>
    <mergeCell ref="G22:G23"/>
    <mergeCell ref="G24:G27"/>
    <mergeCell ref="G28:G36"/>
  </mergeCells>
  <conditionalFormatting sqref="H1:H1048576">
    <cfRule type="containsText" dxfId="48" priority="1" operator="containsText" text="Stop current Development">
      <formula>NOT(ISERROR(SEARCH("Stop current Development",H1)))</formula>
    </cfRule>
  </conditionalFormatting>
  <dataValidations count="1">
    <dataValidation type="list" allowBlank="1" sqref="E3:E23 E29:E199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31" zoomScale="80" zoomScaleNormal="80" workbookViewId="0">
      <selection activeCell="A47" sqref="A47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41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28.8" x14ac:dyDescent="0.25">
      <c r="A24" s="9">
        <v>14</v>
      </c>
      <c r="B24" s="9">
        <v>2</v>
      </c>
      <c r="C24" s="43" t="s">
        <v>63</v>
      </c>
      <c r="D24" s="44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42" t="s">
        <v>65</v>
      </c>
      <c r="D25" s="24" t="s">
        <v>66</v>
      </c>
      <c r="E25" s="38" t="s">
        <v>25</v>
      </c>
      <c r="F25" s="14">
        <v>43749</v>
      </c>
      <c r="G25" s="19" t="s">
        <v>79</v>
      </c>
      <c r="H25" s="18" t="s">
        <v>62</v>
      </c>
    </row>
    <row r="26" spans="1:8" ht="14.4" x14ac:dyDescent="0.25">
      <c r="A26" s="9">
        <f>'Bug Metrics'!$A26</f>
        <v>24</v>
      </c>
      <c r="B26" s="39">
        <v>2</v>
      </c>
      <c r="C26" s="42" t="s">
        <v>65</v>
      </c>
      <c r="D26" s="24" t="s">
        <v>67</v>
      </c>
      <c r="E26" s="38" t="s">
        <v>25</v>
      </c>
      <c r="F26" s="14">
        <v>43749</v>
      </c>
      <c r="G26" s="19" t="s">
        <v>79</v>
      </c>
      <c r="H26" s="18" t="s">
        <v>54</v>
      </c>
    </row>
    <row r="27" spans="1:8" ht="14.4" x14ac:dyDescent="0.3">
      <c r="A27" s="9">
        <f>'Bug Metrics'!$A27</f>
        <v>25</v>
      </c>
      <c r="B27" s="9">
        <v>2</v>
      </c>
      <c r="C27" s="41" t="s">
        <v>65</v>
      </c>
      <c r="D27" s="17" t="s">
        <v>68</v>
      </c>
      <c r="E27" s="38" t="s">
        <v>25</v>
      </c>
      <c r="F27" s="14">
        <v>43749</v>
      </c>
      <c r="G27" s="19" t="s">
        <v>79</v>
      </c>
      <c r="H27" s="18" t="s">
        <v>62</v>
      </c>
    </row>
    <row r="28" spans="1:8" ht="14.4" x14ac:dyDescent="0.3">
      <c r="A28" s="9">
        <f>'Bug Metrics'!$A28</f>
        <v>26</v>
      </c>
      <c r="B28" s="9">
        <v>2</v>
      </c>
      <c r="C28" s="41" t="s">
        <v>56</v>
      </c>
      <c r="D28" s="17" t="s">
        <v>70</v>
      </c>
      <c r="E28" s="38" t="s">
        <v>25</v>
      </c>
      <c r="F28" s="19" t="s">
        <v>72</v>
      </c>
      <c r="G28" s="19" t="s">
        <v>79</v>
      </c>
      <c r="H28" s="18" t="s">
        <v>54</v>
      </c>
    </row>
    <row r="29" spans="1:8" ht="14.4" x14ac:dyDescent="0.3">
      <c r="A29" s="9">
        <v>27</v>
      </c>
      <c r="B29" s="9">
        <v>2</v>
      </c>
      <c r="C29" s="41" t="s">
        <v>56</v>
      </c>
      <c r="D29" s="17" t="s">
        <v>71</v>
      </c>
      <c r="E29" s="38" t="s">
        <v>25</v>
      </c>
      <c r="F29" s="19" t="s">
        <v>72</v>
      </c>
      <c r="G29" s="19" t="s">
        <v>79</v>
      </c>
      <c r="H29" s="18" t="s">
        <v>54</v>
      </c>
    </row>
    <row r="30" spans="1:8" ht="28.8" x14ac:dyDescent="0.25">
      <c r="A30" s="9">
        <v>28</v>
      </c>
      <c r="B30" s="9">
        <v>2</v>
      </c>
      <c r="C30" s="41" t="s">
        <v>73</v>
      </c>
      <c r="D30" s="40" t="s">
        <v>74</v>
      </c>
      <c r="E30" s="38" t="s">
        <v>25</v>
      </c>
      <c r="F30" s="19" t="s">
        <v>72</v>
      </c>
      <c r="G30" s="19" t="s">
        <v>72</v>
      </c>
      <c r="H30" s="18" t="s">
        <v>54</v>
      </c>
    </row>
    <row r="31" spans="1:8" ht="31.2" customHeight="1" x14ac:dyDescent="0.3">
      <c r="A31" s="9">
        <v>29</v>
      </c>
      <c r="B31" s="9">
        <v>2</v>
      </c>
      <c r="C31" s="41" t="s">
        <v>42</v>
      </c>
      <c r="D31" s="15" t="s">
        <v>75</v>
      </c>
      <c r="E31" s="38" t="s">
        <v>25</v>
      </c>
      <c r="F31" s="19" t="s">
        <v>72</v>
      </c>
      <c r="G31" s="19" t="s">
        <v>72</v>
      </c>
      <c r="H31" s="18" t="s">
        <v>58</v>
      </c>
    </row>
    <row r="32" spans="1:8" ht="14.4" x14ac:dyDescent="0.3">
      <c r="A32" s="9">
        <v>30</v>
      </c>
      <c r="B32" s="9">
        <v>2</v>
      </c>
      <c r="C32" s="41" t="s">
        <v>56</v>
      </c>
      <c r="D32" s="17" t="s">
        <v>76</v>
      </c>
      <c r="E32" s="38" t="s">
        <v>25</v>
      </c>
      <c r="F32" s="19" t="s">
        <v>72</v>
      </c>
      <c r="G32" s="19" t="s">
        <v>79</v>
      </c>
      <c r="H32" s="18" t="s">
        <v>54</v>
      </c>
    </row>
    <row r="33" spans="1:8" ht="28.8" x14ac:dyDescent="0.3">
      <c r="A33" s="9">
        <v>31</v>
      </c>
      <c r="B33" s="9">
        <v>2</v>
      </c>
      <c r="C33" s="41" t="s">
        <v>56</v>
      </c>
      <c r="D33" s="10" t="s">
        <v>77</v>
      </c>
      <c r="E33" s="38" t="s">
        <v>25</v>
      </c>
      <c r="F33" s="19" t="s">
        <v>72</v>
      </c>
      <c r="G33" s="19" t="s">
        <v>79</v>
      </c>
      <c r="H33" s="18" t="s">
        <v>54</v>
      </c>
    </row>
    <row r="34" spans="1:8" ht="14.4" x14ac:dyDescent="0.25">
      <c r="A34" s="9">
        <v>32</v>
      </c>
      <c r="B34" s="26">
        <v>2</v>
      </c>
      <c r="C34" s="24" t="s">
        <v>26</v>
      </c>
      <c r="D34" s="24" t="s">
        <v>78</v>
      </c>
      <c r="E34" s="38" t="s">
        <v>25</v>
      </c>
      <c r="F34" s="19">
        <v>43754</v>
      </c>
      <c r="G34" s="19" t="s">
        <v>79</v>
      </c>
      <c r="H34" s="18" t="s">
        <v>62</v>
      </c>
    </row>
    <row r="35" spans="1:8" ht="14.4" x14ac:dyDescent="0.25">
      <c r="A35" s="9">
        <v>33</v>
      </c>
      <c r="B35" s="26">
        <v>2</v>
      </c>
      <c r="C35" s="24" t="s">
        <v>56</v>
      </c>
      <c r="D35" s="24" t="s">
        <v>80</v>
      </c>
      <c r="E35" s="38" t="s">
        <v>25</v>
      </c>
      <c r="F35" s="19">
        <v>43754</v>
      </c>
      <c r="G35" s="19">
        <v>43774</v>
      </c>
      <c r="H35" s="18" t="s">
        <v>40</v>
      </c>
    </row>
    <row r="36" spans="1:8" ht="14.4" x14ac:dyDescent="0.25">
      <c r="A36" s="9">
        <v>34</v>
      </c>
      <c r="B36" s="26">
        <v>2</v>
      </c>
      <c r="C36" s="24" t="s">
        <v>26</v>
      </c>
      <c r="D36" s="24" t="s">
        <v>78</v>
      </c>
      <c r="E36" s="38" t="s">
        <v>81</v>
      </c>
      <c r="F36" s="19">
        <v>43754</v>
      </c>
      <c r="G36" s="14"/>
      <c r="H36" s="13"/>
    </row>
    <row r="37" spans="1:8" ht="14.4" x14ac:dyDescent="0.25">
      <c r="A37" s="9">
        <v>35</v>
      </c>
      <c r="B37" s="26">
        <v>2</v>
      </c>
      <c r="C37" s="24" t="s">
        <v>56</v>
      </c>
      <c r="D37" s="24" t="s">
        <v>80</v>
      </c>
      <c r="E37" s="38" t="s">
        <v>25</v>
      </c>
      <c r="F37" s="19">
        <v>43754</v>
      </c>
      <c r="G37" s="19">
        <v>43774</v>
      </c>
      <c r="H37" s="18" t="s">
        <v>40</v>
      </c>
    </row>
    <row r="38" spans="1:8" ht="14.4" x14ac:dyDescent="0.25">
      <c r="A38" s="9">
        <v>36</v>
      </c>
      <c r="B38" s="26">
        <v>3</v>
      </c>
      <c r="C38" s="24" t="s">
        <v>82</v>
      </c>
      <c r="D38" s="24" t="s">
        <v>83</v>
      </c>
      <c r="E38" s="38" t="s">
        <v>25</v>
      </c>
      <c r="F38" s="19" t="s">
        <v>84</v>
      </c>
      <c r="G38" s="19" t="s">
        <v>84</v>
      </c>
      <c r="H38" s="18" t="s">
        <v>85</v>
      </c>
    </row>
    <row r="39" spans="1:8" ht="14.4" x14ac:dyDescent="0.3">
      <c r="A39" s="9">
        <v>37</v>
      </c>
      <c r="B39" s="9">
        <v>3</v>
      </c>
      <c r="C39" s="24" t="s">
        <v>56</v>
      </c>
      <c r="D39" s="15" t="s">
        <v>86</v>
      </c>
      <c r="E39" s="38" t="s">
        <v>25</v>
      </c>
      <c r="F39" s="19" t="s">
        <v>87</v>
      </c>
      <c r="G39" s="19" t="s">
        <v>87</v>
      </c>
      <c r="H39" s="18" t="s">
        <v>54</v>
      </c>
    </row>
    <row r="40" spans="1:8" ht="28.8" x14ac:dyDescent="0.3">
      <c r="A40" s="9">
        <v>38</v>
      </c>
      <c r="B40" s="9">
        <v>3</v>
      </c>
      <c r="C40" s="24" t="s">
        <v>56</v>
      </c>
      <c r="D40" s="15" t="s">
        <v>88</v>
      </c>
      <c r="E40" s="38" t="s">
        <v>25</v>
      </c>
      <c r="F40" s="19" t="s">
        <v>87</v>
      </c>
      <c r="G40" s="19" t="s">
        <v>87</v>
      </c>
      <c r="H40" s="18" t="s">
        <v>54</v>
      </c>
    </row>
    <row r="41" spans="1:8" ht="14.4" x14ac:dyDescent="0.3">
      <c r="A41" s="9">
        <v>39</v>
      </c>
      <c r="B41" s="9">
        <v>4</v>
      </c>
      <c r="C41" s="31" t="s">
        <v>26</v>
      </c>
      <c r="D41" s="17" t="s">
        <v>91</v>
      </c>
      <c r="E41" s="38" t="s">
        <v>25</v>
      </c>
      <c r="F41" s="19">
        <v>43774</v>
      </c>
      <c r="G41" s="19">
        <v>43774</v>
      </c>
      <c r="H41" s="18" t="s">
        <v>62</v>
      </c>
    </row>
    <row r="42" spans="1:8" ht="28.8" x14ac:dyDescent="0.3">
      <c r="A42" s="9">
        <v>40</v>
      </c>
      <c r="B42" s="9">
        <v>4</v>
      </c>
      <c r="C42" s="31" t="s">
        <v>26</v>
      </c>
      <c r="D42" s="17" t="s">
        <v>95</v>
      </c>
      <c r="E42" s="38" t="s">
        <v>81</v>
      </c>
      <c r="F42" s="19">
        <v>43774</v>
      </c>
      <c r="G42" s="14"/>
      <c r="H42" s="13"/>
    </row>
    <row r="43" spans="1:8" ht="28.8" x14ac:dyDescent="0.3">
      <c r="A43" s="9">
        <v>41</v>
      </c>
      <c r="B43" s="9">
        <v>4</v>
      </c>
      <c r="C43" s="31" t="s">
        <v>26</v>
      </c>
      <c r="D43" s="15" t="s">
        <v>92</v>
      </c>
      <c r="E43" s="38" t="s">
        <v>25</v>
      </c>
      <c r="F43" s="19">
        <v>43774</v>
      </c>
      <c r="G43" s="19">
        <v>43774</v>
      </c>
      <c r="H43" s="18" t="s">
        <v>40</v>
      </c>
    </row>
    <row r="44" spans="1:8" ht="28.8" x14ac:dyDescent="0.3">
      <c r="A44" s="9">
        <v>42</v>
      </c>
      <c r="B44" s="9">
        <v>4</v>
      </c>
      <c r="C44" s="31" t="s">
        <v>42</v>
      </c>
      <c r="D44" s="10" t="s">
        <v>93</v>
      </c>
      <c r="E44" s="38" t="s">
        <v>25</v>
      </c>
      <c r="F44" s="19">
        <v>43776</v>
      </c>
      <c r="G44" s="14">
        <v>43783</v>
      </c>
      <c r="H44" s="18" t="s">
        <v>96</v>
      </c>
    </row>
    <row r="45" spans="1:8" ht="14.4" x14ac:dyDescent="0.25">
      <c r="A45" s="46">
        <v>43</v>
      </c>
      <c r="B45" s="26">
        <v>4</v>
      </c>
      <c r="C45" s="24" t="s">
        <v>42</v>
      </c>
      <c r="D45" s="24" t="s">
        <v>94</v>
      </c>
      <c r="E45" s="38" t="s">
        <v>25</v>
      </c>
      <c r="F45" s="14">
        <v>43783</v>
      </c>
      <c r="G45" s="14">
        <v>43783</v>
      </c>
      <c r="H45" s="18" t="s">
        <v>96</v>
      </c>
    </row>
    <row r="46" spans="1:8" ht="28.8" x14ac:dyDescent="0.3">
      <c r="A46" s="9">
        <v>44</v>
      </c>
      <c r="B46" s="9">
        <v>4</v>
      </c>
      <c r="C46" s="24" t="s">
        <v>42</v>
      </c>
      <c r="D46" s="17" t="s">
        <v>97</v>
      </c>
      <c r="E46" s="38" t="s">
        <v>25</v>
      </c>
      <c r="F46" s="14">
        <v>43783</v>
      </c>
      <c r="G46" s="14">
        <v>43783</v>
      </c>
      <c r="H46" s="18" t="s">
        <v>96</v>
      </c>
    </row>
    <row r="47" spans="1:8" ht="14.4" x14ac:dyDescent="0.3">
      <c r="A47" s="9">
        <v>45</v>
      </c>
      <c r="B47" s="9">
        <v>5</v>
      </c>
      <c r="C47" s="31" t="s">
        <v>98</v>
      </c>
      <c r="D47" s="15" t="s">
        <v>99</v>
      </c>
      <c r="E47" s="38" t="s">
        <v>81</v>
      </c>
      <c r="F47" s="14">
        <v>43784</v>
      </c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47" priority="55" operator="equal">
      <formula>"Unresolved"</formula>
    </cfRule>
  </conditionalFormatting>
  <conditionalFormatting sqref="E3:E11 E13:E20">
    <cfRule type="cellIs" dxfId="46" priority="56" operator="equal">
      <formula>"Resolved"</formula>
    </cfRule>
  </conditionalFormatting>
  <conditionalFormatting sqref="E3:E11 E13:E20">
    <cfRule type="containsBlanks" dxfId="45" priority="57">
      <formula>LEN(TRIM(E3))=0</formula>
    </cfRule>
  </conditionalFormatting>
  <conditionalFormatting sqref="E23:E30 E33:E38">
    <cfRule type="cellIs" dxfId="44" priority="43" operator="equal">
      <formula>"Unresolved"</formula>
    </cfRule>
  </conditionalFormatting>
  <conditionalFormatting sqref="E23:E30 E33:E38">
    <cfRule type="cellIs" dxfId="43" priority="44" operator="equal">
      <formula>"Resolved"</formula>
    </cfRule>
  </conditionalFormatting>
  <conditionalFormatting sqref="E23:E30 E33:E38">
    <cfRule type="containsBlanks" dxfId="42" priority="45">
      <formula>LEN(TRIM(E23))=0</formula>
    </cfRule>
  </conditionalFormatting>
  <conditionalFormatting sqref="E12">
    <cfRule type="cellIs" dxfId="41" priority="40" operator="equal">
      <formula>"Unresolved"</formula>
    </cfRule>
  </conditionalFormatting>
  <conditionalFormatting sqref="E12">
    <cfRule type="cellIs" dxfId="40" priority="41" operator="equal">
      <formula>"Resolved"</formula>
    </cfRule>
  </conditionalFormatting>
  <conditionalFormatting sqref="E12">
    <cfRule type="containsBlanks" dxfId="39" priority="42">
      <formula>LEN(TRIM(E12))=0</formula>
    </cfRule>
  </conditionalFormatting>
  <conditionalFormatting sqref="E21">
    <cfRule type="cellIs" dxfId="38" priority="37" operator="equal">
      <formula>"Unresolved"</formula>
    </cfRule>
  </conditionalFormatting>
  <conditionalFormatting sqref="E21">
    <cfRule type="cellIs" dxfId="37" priority="38" operator="equal">
      <formula>"Resolved"</formula>
    </cfRule>
  </conditionalFormatting>
  <conditionalFormatting sqref="E21">
    <cfRule type="containsBlanks" dxfId="36" priority="39">
      <formula>LEN(TRIM(E21))=0</formula>
    </cfRule>
  </conditionalFormatting>
  <conditionalFormatting sqref="E22">
    <cfRule type="cellIs" dxfId="35" priority="34" operator="equal">
      <formula>"Unresolved"</formula>
    </cfRule>
  </conditionalFormatting>
  <conditionalFormatting sqref="E22">
    <cfRule type="cellIs" dxfId="34" priority="35" operator="equal">
      <formula>"Resolved"</formula>
    </cfRule>
  </conditionalFormatting>
  <conditionalFormatting sqref="E22">
    <cfRule type="containsBlanks" dxfId="33" priority="36">
      <formula>LEN(TRIM(E22))=0</formula>
    </cfRule>
  </conditionalFormatting>
  <conditionalFormatting sqref="E31">
    <cfRule type="cellIs" dxfId="32" priority="31" operator="equal">
      <formula>"Unresolved"</formula>
    </cfRule>
  </conditionalFormatting>
  <conditionalFormatting sqref="E31">
    <cfRule type="cellIs" dxfId="31" priority="32" operator="equal">
      <formula>"Resolved"</formula>
    </cfRule>
  </conditionalFormatting>
  <conditionalFormatting sqref="E31">
    <cfRule type="containsBlanks" dxfId="30" priority="33">
      <formula>LEN(TRIM(E31))=0</formula>
    </cfRule>
  </conditionalFormatting>
  <conditionalFormatting sqref="E32">
    <cfRule type="cellIs" dxfId="29" priority="28" operator="equal">
      <formula>"Unresolved"</formula>
    </cfRule>
  </conditionalFormatting>
  <conditionalFormatting sqref="E32">
    <cfRule type="cellIs" dxfId="28" priority="29" operator="equal">
      <formula>"Resolved"</formula>
    </cfRule>
  </conditionalFormatting>
  <conditionalFormatting sqref="E32">
    <cfRule type="containsBlanks" dxfId="27" priority="30">
      <formula>LEN(TRIM(E32))=0</formula>
    </cfRule>
  </conditionalFormatting>
  <conditionalFormatting sqref="E39">
    <cfRule type="cellIs" dxfId="26" priority="25" operator="equal">
      <formula>"Unresolved"</formula>
    </cfRule>
  </conditionalFormatting>
  <conditionalFormatting sqref="E39">
    <cfRule type="cellIs" dxfId="25" priority="26" operator="equal">
      <formula>"Resolved"</formula>
    </cfRule>
  </conditionalFormatting>
  <conditionalFormatting sqref="E39">
    <cfRule type="containsBlanks" dxfId="24" priority="27">
      <formula>LEN(TRIM(E39))=0</formula>
    </cfRule>
  </conditionalFormatting>
  <conditionalFormatting sqref="E40">
    <cfRule type="cellIs" dxfId="23" priority="22" operator="equal">
      <formula>"Unresolved"</formula>
    </cfRule>
  </conditionalFormatting>
  <conditionalFormatting sqref="E40">
    <cfRule type="cellIs" dxfId="22" priority="23" operator="equal">
      <formula>"Resolved"</formula>
    </cfRule>
  </conditionalFormatting>
  <conditionalFormatting sqref="E40">
    <cfRule type="containsBlanks" dxfId="21" priority="24">
      <formula>LEN(TRIM(E40))=0</formula>
    </cfRule>
  </conditionalFormatting>
  <conditionalFormatting sqref="E41">
    <cfRule type="cellIs" dxfId="20" priority="19" operator="equal">
      <formula>"Unresolved"</formula>
    </cfRule>
  </conditionalFormatting>
  <conditionalFormatting sqref="E41">
    <cfRule type="cellIs" dxfId="19" priority="20" operator="equal">
      <formula>"Resolved"</formula>
    </cfRule>
  </conditionalFormatting>
  <conditionalFormatting sqref="E41">
    <cfRule type="containsBlanks" dxfId="18" priority="21">
      <formula>LEN(TRIM(E41))=0</formula>
    </cfRule>
  </conditionalFormatting>
  <conditionalFormatting sqref="E42">
    <cfRule type="cellIs" dxfId="17" priority="16" operator="equal">
      <formula>"Unresolved"</formula>
    </cfRule>
  </conditionalFormatting>
  <conditionalFormatting sqref="E42">
    <cfRule type="cellIs" dxfId="16" priority="17" operator="equal">
      <formula>"Resolved"</formula>
    </cfRule>
  </conditionalFormatting>
  <conditionalFormatting sqref="E42">
    <cfRule type="containsBlanks" dxfId="15" priority="18">
      <formula>LEN(TRIM(E42))=0</formula>
    </cfRule>
  </conditionalFormatting>
  <conditionalFormatting sqref="E43">
    <cfRule type="cellIs" dxfId="14" priority="13" operator="equal">
      <formula>"Unresolved"</formula>
    </cfRule>
  </conditionalFormatting>
  <conditionalFormatting sqref="E43">
    <cfRule type="cellIs" dxfId="13" priority="14" operator="equal">
      <formula>"Resolved"</formula>
    </cfRule>
  </conditionalFormatting>
  <conditionalFormatting sqref="E43">
    <cfRule type="containsBlanks" dxfId="12" priority="15">
      <formula>LEN(TRIM(E43))=0</formula>
    </cfRule>
  </conditionalFormatting>
  <conditionalFormatting sqref="E44">
    <cfRule type="cellIs" dxfId="11" priority="10" operator="equal">
      <formula>"Unresolved"</formula>
    </cfRule>
  </conditionalFormatting>
  <conditionalFormatting sqref="E44">
    <cfRule type="cellIs" dxfId="10" priority="11" operator="equal">
      <formula>"Resolved"</formula>
    </cfRule>
  </conditionalFormatting>
  <conditionalFormatting sqref="E44">
    <cfRule type="containsBlanks" dxfId="9" priority="12">
      <formula>LEN(TRIM(E44))=0</formula>
    </cfRule>
  </conditionalFormatting>
  <conditionalFormatting sqref="E45">
    <cfRule type="cellIs" dxfId="8" priority="7" operator="equal">
      <formula>"Unresolved"</formula>
    </cfRule>
  </conditionalFormatting>
  <conditionalFormatting sqref="E45">
    <cfRule type="cellIs" dxfId="7" priority="8" operator="equal">
      <formula>"Resolved"</formula>
    </cfRule>
  </conditionalFormatting>
  <conditionalFormatting sqref="E45">
    <cfRule type="containsBlanks" dxfId="6" priority="9">
      <formula>LEN(TRIM(E45))=0</formula>
    </cfRule>
  </conditionalFormatting>
  <conditionalFormatting sqref="E46">
    <cfRule type="cellIs" dxfId="5" priority="4" operator="equal">
      <formula>"Unresolved"</formula>
    </cfRule>
  </conditionalFormatting>
  <conditionalFormatting sqref="E46">
    <cfRule type="cellIs" dxfId="4" priority="5" operator="equal">
      <formula>"Resolved"</formula>
    </cfRule>
  </conditionalFormatting>
  <conditionalFormatting sqref="E46">
    <cfRule type="containsBlanks" dxfId="3" priority="6">
      <formula>LEN(TRIM(E46))=0</formula>
    </cfRule>
  </conditionalFormatting>
  <conditionalFormatting sqref="E47">
    <cfRule type="cellIs" dxfId="2" priority="1" operator="equal">
      <formula>"Unresolved"</formula>
    </cfRule>
  </conditionalFormatting>
  <conditionalFormatting sqref="E47">
    <cfRule type="cellIs" dxfId="1" priority="2" operator="equal">
      <formula>"Resolved"</formula>
    </cfRule>
  </conditionalFormatting>
  <conditionalFormatting sqref="E47">
    <cfRule type="containsBlanks" dxfId="0" priority="3">
      <formula>LEN(TRIM(E47))=0</formula>
    </cfRule>
  </conditionalFormatting>
  <dataValidations count="1">
    <dataValidation type="list" allowBlank="1" sqref="E3:E47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2019-11-15T09:14:37Z</dcterms:modified>
</cp:coreProperties>
</file>