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US-GAAP-MetaModel/"/>
    </mc:Choice>
  </mc:AlternateContent>
  <xr:revisionPtr revIDLastSave="0" documentId="13_ncr:1_{CB236D86-E0F7-F649-B675-08233BDD1742}" xr6:coauthVersionLast="47" xr6:coauthVersionMax="47" xr10:uidLastSave="{00000000-0000-0000-0000-000000000000}"/>
  <bookViews>
    <workbookView xWindow="300" yWindow="460" windowWidth="32180" windowHeight="20940" activeTab="4" xr2:uid="{50FDD7EB-87B2-1D48-BB76-0B0E12E3E68D}"/>
  </bookViews>
  <sheets>
    <sheet name="Sheet1" sheetId="1" r:id="rId1"/>
    <sheet name="StockFlow" sheetId="2" r:id="rId2"/>
    <sheet name="AccrualCashFlow" sheetId="3" r:id="rId3"/>
    <sheet name="GeneralSpecial" sheetId="4" r:id="rId4"/>
    <sheet name="Sheet2" sheetId="6" r:id="rId5"/>
    <sheet name="AttributeConcep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6" l="1" a="1"/>
  <c r="B18" i="6" s="1"/>
  <c r="B2" i="6" a="1"/>
  <c r="B2" i="6" s="1"/>
  <c r="A3" i="4" a="1"/>
  <c r="A3" i="4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3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3" i="2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<sst xmlns="http://schemas.openxmlformats.org/spreadsheetml/2006/main" count="5128" uniqueCount="1261">
  <si>
    <t>ProfitLoss</t>
  </si>
  <si>
    <t>IncomeLossFromContinuingOperationsIncludingPortionAttributableToNoncontrollingInterest</t>
  </si>
  <si>
    <t>IncomeLossFromContinuingOperationsBeforeIncomeTaxesExtraordinaryItemsNoncontrollingInterest</t>
  </si>
  <si>
    <t>IncomeLossFromContinuingOperationsBeforeIncomeTaxesMinorityInterestAndIncomeLossFromEquityMethodInvestments</t>
  </si>
  <si>
    <t>OperatingIncomeLoss</t>
  </si>
  <si>
    <t>GrossProfit</t>
  </si>
  <si>
    <t>Revenues</t>
  </si>
  <si>
    <t>DirectFinancingLeaseRevenue</t>
  </si>
  <si>
    <t>DirectFinancingLeaseVariableLeaseIncome</t>
  </si>
  <si>
    <t>DirectFinancingLeaseInterestIncome</t>
  </si>
  <si>
    <t>SalesTypeLeaseRevenue</t>
  </si>
  <si>
    <t>SalesTypeLeaseVariableLeaseIncome</t>
  </si>
  <si>
    <t>SalesTypeLeaseInterestIncome</t>
  </si>
  <si>
    <t>OperatingLeaseLeaseIncome</t>
  </si>
  <si>
    <t>SubleaseIncome</t>
  </si>
  <si>
    <t>RevenueFromRelatedParties</t>
  </si>
  <si>
    <t>SaleOfTrustAssetsToPayExpenses</t>
  </si>
  <si>
    <t>InsuranceCommissionsAndFees</t>
  </si>
  <si>
    <t>ContractuallySpecifiedServicingFeesLateFeesAndAncillaryFeesEarnedInExchangeForServicingFinancialAssets</t>
  </si>
  <si>
    <t>ContractuallySpecifiedServicingFeesAmount</t>
  </si>
  <si>
    <t>LateFeeIncomeGeneratedByServicingFinancialAssetsAmount</t>
  </si>
  <si>
    <t>AncillaryFeeIncomeGeneratedByServicingFinancialAssetsAmount</t>
  </si>
  <si>
    <t>InsuranceAgencyManagementFee</t>
  </si>
  <si>
    <t>GainsLossesOnSalesOfAssets</t>
  </si>
  <si>
    <t>GainLossOnSecuritizationOfFinancialAssets</t>
  </si>
  <si>
    <t>DebtAndEquitySecuritiesRealizedGainLoss</t>
  </si>
  <si>
    <t>DebtSecuritiesRealizedGainLoss</t>
  </si>
  <si>
    <t>DebtSecuritiesTradingRealizedGainLoss</t>
  </si>
  <si>
    <t>DebtSecuritiesAvailableForSaleRealizedGainLoss</t>
  </si>
  <si>
    <t>HeldToMaturitySecuritiesSoldSecurityRealizedGainLoss</t>
  </si>
  <si>
    <t>EquitySecuritiesFvNiRealizedGainLoss</t>
  </si>
  <si>
    <t>GainLossOnSalesOfLoansNet</t>
  </si>
  <si>
    <t>GainLossOnSalesOfConsumerLoans</t>
  </si>
  <si>
    <t>GainLossOnSaleOfMortgageLoans</t>
  </si>
  <si>
    <t>GainLossOnSalesOfMortgageBackedSecuritiesMBS</t>
  </si>
  <si>
    <t>GainLossOnSaleOfInsuranceBlock</t>
  </si>
  <si>
    <t>GainLossOnSaleOfDerivatives</t>
  </si>
  <si>
    <t>GainsLossesOnSalesOfCreditCardPortfolio</t>
  </si>
  <si>
    <t>GainLossOnDispositionOfOtherFinancialAssets</t>
  </si>
  <si>
    <t>PremiumsEarnedNet</t>
  </si>
  <si>
    <t>NetInvestmentIncome</t>
  </si>
  <si>
    <t>InterestAndFeeIncomeLoansAndLeases</t>
  </si>
  <si>
    <t>InterestAndFeeIncomeLoansAndLeasesHeldForSale</t>
  </si>
  <si>
    <t>InterestAndFeeIncomeLoansHeldForSaleMortgages</t>
  </si>
  <si>
    <t>InterestAndFeeIncomeNonmortgageLoansAndLeasesHeldForSale</t>
  </si>
  <si>
    <t>InterestAndFeeIncomeOtherLoansHeldForSale</t>
  </si>
  <si>
    <t>InterestAndFeeIncomeLoansAndLeasesHeldInPortfolio</t>
  </si>
  <si>
    <t>InterestAndFeeIncomeLoansCommercial</t>
  </si>
  <si>
    <t>InterestAndFeeIncomeLoansCommercialIndustrialAndAgriculturalLoans</t>
  </si>
  <si>
    <t>InterestAndFeeIncomeLoansCommercialAndResidentialRealEstate</t>
  </si>
  <si>
    <t>InterestAndFeeIncomeLoansCommercialRealEstate</t>
  </si>
  <si>
    <t>InterestAndFeeIncomeLoansRealEstateConstruction</t>
  </si>
  <si>
    <t>InterestAndFeeIncomeLoansTradeFinancing</t>
  </si>
  <si>
    <t>InterestAndFeeIncomeLoansLeaseFinancing</t>
  </si>
  <si>
    <t>InterestAndFeeIncomeLoansConsumer</t>
  </si>
  <si>
    <t>InterestAndFeeIncomeLoansConsumerRealEstate</t>
  </si>
  <si>
    <t>InterestAndFeeIncomeLoansConsumerHomeEquity</t>
  </si>
  <si>
    <t>InterestAndFeeIncomeLoansConsumerInstallmentAutomobilesMarineAndOtherVehicles</t>
  </si>
  <si>
    <t>InterestAndFeeIncomeLoansConsumerInstallmentCreditCard</t>
  </si>
  <si>
    <t>InterestAndFeeIncomeLoansOtherConsumer</t>
  </si>
  <si>
    <t>InterestAndFeeIncomeLoansForeign</t>
  </si>
  <si>
    <t>AmortizationOfDeferredLoanOriginationFeesNet</t>
  </si>
  <si>
    <t>InterestAndFeeIncomeOtherLoans</t>
  </si>
  <si>
    <t>InterestIncomeAndFeesBankersAcceptancesCertificatesOfDepositAndCommercialPaper</t>
  </si>
  <si>
    <t>InterestIncomePurchasedReceivables</t>
  </si>
  <si>
    <t>InterestIncomeDepositsWithFinancialInstitutions</t>
  </si>
  <si>
    <t>InterestIncomeDomesticDeposits</t>
  </si>
  <si>
    <t>InterestIncomeMoneyMarketDeposits</t>
  </si>
  <si>
    <t>InterestIncomeOtherDomesticDeposits</t>
  </si>
  <si>
    <t>InterestIncomeForeignDeposits</t>
  </si>
  <si>
    <t>InterestIncomeFederalFundsSoldAndSecuritiesPurchasedUnderAgreementsToResell</t>
  </si>
  <si>
    <t>InterestIncomeFederalFundsSold</t>
  </si>
  <si>
    <t>InterestIncomeSecuritiesPurchasedUnderAgreementsToResell</t>
  </si>
  <si>
    <t>InterestIncomeOperating</t>
  </si>
  <si>
    <t>InterestIncomeSecuritiesTaxable</t>
  </si>
  <si>
    <t>InterestIncomeSecuritiesTaxExempt</t>
  </si>
  <si>
    <t>InterestIncomeSecuritiesTaxAdvantaged</t>
  </si>
  <si>
    <t>DividendIncomeOperating</t>
  </si>
  <si>
    <t>DividendIncomeSecuritiesOperatingTaxable</t>
  </si>
  <si>
    <t>DividendIncomeSecuritiesOperatingTaxExempt</t>
  </si>
  <si>
    <t>DividendIncomeSecuritiesOperatingTaxAdvantaged</t>
  </si>
  <si>
    <t>OtherInterestAndDividendIncome</t>
  </si>
  <si>
    <t>InsuranceInvestmentIncome</t>
  </si>
  <si>
    <t>RealizedInvestmentGainsLosses</t>
  </si>
  <si>
    <t>InvestmentBankingRevenue</t>
  </si>
  <si>
    <t>UnderwritingIncomeLoss</t>
  </si>
  <si>
    <t>PrincipalTransactionsRevenue</t>
  </si>
  <si>
    <t>TradingGainsLosses</t>
  </si>
  <si>
    <t>TradingActivityGain</t>
  </si>
  <si>
    <t>TradingActivityLoss</t>
  </si>
  <si>
    <t>PrincipalInvestmentGainsLosses</t>
  </si>
  <si>
    <t>MarketDataRevenue</t>
  </si>
  <si>
    <t>RevenuesExcludingInterestAndDividends</t>
  </si>
  <si>
    <t>BrokerageCommissionsRevenue</t>
  </si>
  <si>
    <t>OtherOperatingIncome</t>
  </si>
  <si>
    <t>OtherIncome</t>
  </si>
  <si>
    <t>CostOfRevenue</t>
  </si>
  <si>
    <t>CostOfGoodsAndServicesSold</t>
  </si>
  <si>
    <t>CostOfGoodsAndServiceExcludingDepreciationDepletionAndAmortization</t>
  </si>
  <si>
    <t>CostDirectMaterial</t>
  </si>
  <si>
    <t>CostOfGoodsSoldSalesTypeLease</t>
  </si>
  <si>
    <t>CostOfGoodsSoldDirectFinancingLease</t>
  </si>
  <si>
    <t>DirectCostsOfLeasedAndRentedPropertyOrEquipment</t>
  </si>
  <si>
    <t>CostDirectLabor</t>
  </si>
  <si>
    <t>CostOfGoodsAndServicesSoldOverhead</t>
  </si>
  <si>
    <t>CostMaintenance</t>
  </si>
  <si>
    <t>DirectTaxesAndLicensesCosts</t>
  </si>
  <si>
    <t>CostOfTrustAssetsSoldToPayExpenses</t>
  </si>
  <si>
    <t>CostOfPropertyRepairsAndMaintenance</t>
  </si>
  <si>
    <t>CostOfOtherPropertyOperatingExpense</t>
  </si>
  <si>
    <t>DirectOperatingCosts</t>
  </si>
  <si>
    <t>WaterProductionCosts</t>
  </si>
  <si>
    <t>CostOfPurchasedWater</t>
  </si>
  <si>
    <t>RecoveryOfDirectCosts</t>
  </si>
  <si>
    <t>ManufacturingCosts</t>
  </si>
  <si>
    <t>DirectOperatingMaintenanceSuppliesCosts</t>
  </si>
  <si>
    <t>OperatingInsuranceAndClaimsCostsProduction</t>
  </si>
  <si>
    <t>FuelCosts</t>
  </si>
  <si>
    <t>DirectCommunicationsAndUtilitiesCosts</t>
  </si>
  <si>
    <t>DirectOperatingCommunicationsCosts</t>
  </si>
  <si>
    <t>AircraftRentalAndLandingFees</t>
  </si>
  <si>
    <t>AircraftRental</t>
  </si>
  <si>
    <t>LandingFeesAndOtherRentals</t>
  </si>
  <si>
    <t>LossOnContracts</t>
  </si>
  <si>
    <t>AffiliateCosts</t>
  </si>
  <si>
    <t>RelatedPartyCosts</t>
  </si>
  <si>
    <t>InventoryFirmPurchaseCommitmentLoss</t>
  </si>
  <si>
    <t>ExciseAndSalesTaxes</t>
  </si>
  <si>
    <t>ProductionRelatedImpairmentsOrCharges</t>
  </si>
  <si>
    <t>InventoryWriteDown</t>
  </si>
  <si>
    <t>CostDepreciationAmortizationAndDepletion</t>
  </si>
  <si>
    <t>CostOfGoodsAndServicesSoldDepreciationAndAmortization</t>
  </si>
  <si>
    <t>CostOfGoodsAndServicesSoldDepreciation</t>
  </si>
  <si>
    <t>CostOfGoodsAndServicesSoldAmortization</t>
  </si>
  <si>
    <t>CostDepletion</t>
  </si>
  <si>
    <t>FinancingInterestExpense</t>
  </si>
  <si>
    <t>ProvisionForLoanLeaseAndOtherLosses</t>
  </si>
  <si>
    <t>ProvisionForLoanAndLeaseLosses</t>
  </si>
  <si>
    <t>ProvisionForLoanLossesExpensed</t>
  </si>
  <si>
    <t>ProvisionForLeaseLosses</t>
  </si>
  <si>
    <t>ProvisionForOtherCreditLosses</t>
  </si>
  <si>
    <t>ProvisionForOtherLosses</t>
  </si>
  <si>
    <t>PolicyholderBenefitsAndClaimsIncurredNet</t>
  </si>
  <si>
    <t>PolicyholderBenefitsAndClaimsIncurredGross</t>
  </si>
  <si>
    <t>ReinsuranceCostsAndRecoveriesNet</t>
  </si>
  <si>
    <t>ReinsuranceEffectOnClaimsAndBenefitsIncurredAmountAssumed</t>
  </si>
  <si>
    <t>ReinsuranceEffectOnClaimsAndBenefitsIncurredAmountCeded</t>
  </si>
  <si>
    <t>LiabilityForFuturePolicyBenefitsPeriodExpense</t>
  </si>
  <si>
    <t>InterestCreditedToPolicyholdersAccountBalances</t>
  </si>
  <si>
    <t>PolicyholderDividends</t>
  </si>
  <si>
    <t>DeferredSalesInducementsAmortizationExpense</t>
  </si>
  <si>
    <t>PresentValueOfFutureInsuranceProfitsAmortizationExpense1</t>
  </si>
  <si>
    <t>AmortizationOfMortgageServicingRightsMSRs</t>
  </si>
  <si>
    <t>DeferredPolicyAcquisitionCostAmortizationExpense</t>
  </si>
  <si>
    <t>InsuranceTax</t>
  </si>
  <si>
    <t>AmortizationOfValueOfBusinessAcquiredVOBA</t>
  </si>
  <si>
    <t>OtherCostOfOperatingRevenue</t>
  </si>
  <si>
    <t>MerchantMarineOperatingDifferentialSubsidy</t>
  </si>
  <si>
    <t>OperatingExpenses</t>
  </si>
  <si>
    <t>OperatingCostsAndExpenses</t>
  </si>
  <si>
    <t>ResearchAndDevelopmentExpense</t>
  </si>
  <si>
    <t>ResearchAndDevelopmentExpenseExcludingAcquiredInProcessCost</t>
  </si>
  <si>
    <t>ResearchAndDevelopmentExpenseSoftwareExcludingAcquiredInProcessCost</t>
  </si>
  <si>
    <t>ResearchAndDevelopmentInProcess</t>
  </si>
  <si>
    <t>ResearchAndDevelopmentAssetAcquiredOtherThanThroughBusinessCombinationWrittenOff</t>
  </si>
  <si>
    <t>DepreciationAndAmortization</t>
  </si>
  <si>
    <t>DepreciationNonproduction</t>
  </si>
  <si>
    <t>DepletionOfOilAndGasProperties</t>
  </si>
  <si>
    <t>AmortizationOfDeferredCharges</t>
  </si>
  <si>
    <t>AmortizationOfAcquisitionCosts</t>
  </si>
  <si>
    <t>AmortizationOfIntangibleAssets</t>
  </si>
  <si>
    <t>AmortizationOfDeferredSalesCommissions</t>
  </si>
  <si>
    <t>AmortizationOfRegulatoryAsset</t>
  </si>
  <si>
    <t>FinanceLeaseRightOfUseAssetAmortization</t>
  </si>
  <si>
    <t>AmortizationOfPowerContractsEmissionCredits</t>
  </si>
  <si>
    <t>AmortizationOfNuclearFuelLease</t>
  </si>
  <si>
    <t>AmortizationOfAdvanceRoyalty</t>
  </si>
  <si>
    <t>AmortizationOfDeferredPropertyTaxes</t>
  </si>
  <si>
    <t>AmortizationOfRateDeferral</t>
  </si>
  <si>
    <t>AmortizationOfDeferredHedgeGains</t>
  </si>
  <si>
    <t>AmortizationAndDepreciationOfDecontaminatingAndDecommissioningAssets</t>
  </si>
  <si>
    <t>OtherAmortizationOfDeferredCharges</t>
  </si>
  <si>
    <t>OtherDepreciationAndAmortization</t>
  </si>
  <si>
    <t>ExplorationExpense</t>
  </si>
  <si>
    <t>CarryingCostsPropertyAndExplorationRights</t>
  </si>
  <si>
    <t>RecapitalizationCosts</t>
  </si>
  <si>
    <t>RestructuringSettlementAndImpairmentProvisions</t>
  </si>
  <si>
    <t>RestructuringCharges</t>
  </si>
  <si>
    <t>BusinessExitCosts1</t>
  </si>
  <si>
    <t>SeveranceCosts1</t>
  </si>
  <si>
    <t>OtherRestructuringCosts</t>
  </si>
  <si>
    <t>BusinessCombinationAcquisitionRelatedCosts</t>
  </si>
  <si>
    <t>DefinedBenefitPlanRecognizedNetGainLossDueToSettlements1</t>
  </si>
  <si>
    <t>InventoryRecallExpense</t>
  </si>
  <si>
    <t>GainOnBusinessInterruptionInsuranceRecovery</t>
  </si>
  <si>
    <t>EnvironmentalRemediationExpense</t>
  </si>
  <si>
    <t>AssetImpairmentCharges</t>
  </si>
  <si>
    <t>GoodwillAndIntangibleAssetImpairment</t>
  </si>
  <si>
    <t>GoodwillImpairmentLoss</t>
  </si>
  <si>
    <t>ImpairmentOfIntangibleAssetsExcludingGoodwill</t>
  </si>
  <si>
    <t>ImpairmentOfIntangibleAssetsFinitelived</t>
  </si>
  <si>
    <t>ImpairmentOfIntangibleAssetsIndefinitelivedExcludingGoodwill</t>
  </si>
  <si>
    <t>FinanceLeaseImpairmentLoss</t>
  </si>
  <si>
    <t>OperatingLeaseImpairmentLoss</t>
  </si>
  <si>
    <t>EquityMethodInvestmentOtherThanTemporaryImpairment</t>
  </si>
  <si>
    <t>ImpairmentLossesRelatedToRealEstatePartnerships</t>
  </si>
  <si>
    <t>ImpairmentOfRetainedInterest</t>
  </si>
  <si>
    <t>SalesTypeLeaseImpairmentLoss</t>
  </si>
  <si>
    <t>DirectFinancingLeaseImpairmentLoss</t>
  </si>
  <si>
    <t>ImpairmentOfLeasehold</t>
  </si>
  <si>
    <t>TangibleAssetImpairmentCharges</t>
  </si>
  <si>
    <t>ImpairmentOfLongLivedAssetsToBeDisposedOf</t>
  </si>
  <si>
    <t>ImpairmentOfLongLivedAssetsHeldForUse</t>
  </si>
  <si>
    <t>ImpairmentLessorAssetUnderOperatingLease</t>
  </si>
  <si>
    <t>ImpairmentExcludingLessorAssetUnderOperatingLease</t>
  </si>
  <si>
    <t>ImpairmentOfOngoingProject</t>
  </si>
  <si>
    <t>ImpairmentOfRealEstate</t>
  </si>
  <si>
    <t>ExplorationAbandonmentAndImpairmentExpense</t>
  </si>
  <si>
    <t>ImpairmentOfOilAndGasProperties</t>
  </si>
  <si>
    <t>DisposalGroupNotDiscontinuedOperationLossGainOnWriteDown</t>
  </si>
  <si>
    <t>AffordableHousingProjectInvestmentWriteDownAmount</t>
  </si>
  <si>
    <t>CustodyFees</t>
  </si>
  <si>
    <t>TrusteeFees</t>
  </si>
  <si>
    <t>SponsorFees</t>
  </si>
  <si>
    <t>RoyaltyExpense</t>
  </si>
  <si>
    <t>AccretionExpenseIncludingAssetRetirementObligations</t>
  </si>
  <si>
    <t>AssetRetirementObligationAccretionExpense</t>
  </si>
  <si>
    <t>AccretionExpense</t>
  </si>
  <si>
    <t>LoanPortfolioExpense</t>
  </si>
  <si>
    <t>PreOpeningCosts</t>
  </si>
  <si>
    <t>GainLossRelatedToLitigationSettlement</t>
  </si>
  <si>
    <t>LitigationSettlementAmountAwardedToOtherParty</t>
  </si>
  <si>
    <t>LitigationSettlementAmountAwardedFromOtherParty</t>
  </si>
  <si>
    <t>LitigationSettlementInterest</t>
  </si>
  <si>
    <t>LitigationSettlementExpense</t>
  </si>
  <si>
    <t>LegalFees</t>
  </si>
  <si>
    <t>MalpracticeLossContingencyClaimsIncurredNet</t>
  </si>
  <si>
    <t>MalpracticeLossContingencyClaimsIncurredInPeriod</t>
  </si>
  <si>
    <t>MalpracticeLossContingencyReturnOfPremiums</t>
  </si>
  <si>
    <t>MalpracticeLossContingencyInsuranceRecoveries</t>
  </si>
  <si>
    <t>MalpracticeLossContingencyClaimsIncurredInPriorPeriods</t>
  </si>
  <si>
    <t>InsuranceRecoveries</t>
  </si>
  <si>
    <t>OtherCostAndExpenseOperating</t>
  </si>
  <si>
    <t>BusinessCombinationIntegrationRelatedCosts</t>
  </si>
  <si>
    <t>UnsolicitedTenderOfferCosts</t>
  </si>
  <si>
    <t>ProfessionalAndContractServicesExpense</t>
  </si>
  <si>
    <t>SellingGeneralAndAdministrativeExpense</t>
  </si>
  <si>
    <t>SellingAndMarketingExpense</t>
  </si>
  <si>
    <t>SellingExpense</t>
  </si>
  <si>
    <t>SalesCommissionsAndFees</t>
  </si>
  <si>
    <t>MarketingAndAdvertisingExpense</t>
  </si>
  <si>
    <t>MarketingExpense</t>
  </si>
  <si>
    <t>AdvertisingExpense</t>
  </si>
  <si>
    <t>FranchisorCosts</t>
  </si>
  <si>
    <t>CostsOfFranchisorOwnedOutlets</t>
  </si>
  <si>
    <t>CostsOfFranchisedOutlets</t>
  </si>
  <si>
    <t>ProductWarrantyExpense</t>
  </si>
  <si>
    <t>OtherSellingAndMarketingExpense</t>
  </si>
  <si>
    <t>GeneralAndAdministrativeExpense</t>
  </si>
  <si>
    <t>AllocatedShareBasedCompensationExpense</t>
  </si>
  <si>
    <t>SalariesWagesAndOfficersCompensation</t>
  </si>
  <si>
    <t>SalariesAndWages</t>
  </si>
  <si>
    <t>OfficersCompensation</t>
  </si>
  <si>
    <t>OtherLaborRelatedExpenses</t>
  </si>
  <si>
    <t>ProfessionalFees</t>
  </si>
  <si>
    <t>BusinessDevelopment</t>
  </si>
  <si>
    <t>GeneralInsuranceExpense</t>
  </si>
  <si>
    <t>RealEstateInsurance</t>
  </si>
  <si>
    <t>CommunicationsInformationTechnologyAndOccupancy</t>
  </si>
  <si>
    <t>CommunicationsAndInformationTechnology</t>
  </si>
  <si>
    <t>Communication</t>
  </si>
  <si>
    <t>InformationTechnologyAndDataProcessing</t>
  </si>
  <si>
    <t>OccupancyNet</t>
  </si>
  <si>
    <t>OperatingLeaseExpense</t>
  </si>
  <si>
    <t>TravelAndEntertainmentExpense</t>
  </si>
  <si>
    <t>SuppliesAndPostageExpense</t>
  </si>
  <si>
    <t>SuppliesExpense</t>
  </si>
  <si>
    <t>PostageExpense</t>
  </si>
  <si>
    <t>TaxesExcludingIncomeAndExciseTaxes</t>
  </si>
  <si>
    <t>ProductionTaxExpense</t>
  </si>
  <si>
    <t>PumpTaxes</t>
  </si>
  <si>
    <t>RealEstateTaxExpense</t>
  </si>
  <si>
    <t>TaxesOther</t>
  </si>
  <si>
    <t>OtherGeneralAndAdministrativeExpense</t>
  </si>
  <si>
    <t>LossContingencyLossInPeriod</t>
  </si>
  <si>
    <t>OtherSellingGeneralAndAdministrativeExpense</t>
  </si>
  <si>
    <t>ProvisionForDoubtfulAccounts</t>
  </si>
  <si>
    <t>OtherGeneralExpense</t>
  </si>
  <si>
    <t>GainLossOnDispositionOfAssets1</t>
  </si>
  <si>
    <t>GainLossOnSaleOfPropertyPlantEquipment</t>
  </si>
  <si>
    <t>GainLossOnSaleOfProperty</t>
  </si>
  <si>
    <t>GainLossOnSaleOfOilAndGasProperty</t>
  </si>
  <si>
    <t>GainLossOnSaleOfProvedProperty</t>
  </si>
  <si>
    <t>GainLossOnSaleOfUnprovedProperty</t>
  </si>
  <si>
    <t>GainLossOnSaleOfTimberProperty</t>
  </si>
  <si>
    <t>GainLossOnDispositionOfAssets</t>
  </si>
  <si>
    <t>GainLossOnSaleOfBusiness</t>
  </si>
  <si>
    <t>SaleAndLeasebackTransactionGainLossNet</t>
  </si>
  <si>
    <t>GainLossOnDispositionOfIntangibleAssets</t>
  </si>
  <si>
    <t>GainLossOnTerminationOfLease</t>
  </si>
  <si>
    <t>GainLossOnSaleOfOtherAssets</t>
  </si>
  <si>
    <t>SalesTypeLeaseSellingProfitLoss</t>
  </si>
  <si>
    <t>DirectFinancingLeaseSellingLoss</t>
  </si>
  <si>
    <t>OtherUnderwritingExpense</t>
  </si>
  <si>
    <t>DemutualizationCostAndExpense</t>
  </si>
  <si>
    <t>InsuranceCommissions</t>
  </si>
  <si>
    <t>FloorBrokerageExchangeAndClearanceFees</t>
  </si>
  <si>
    <t>FloorBrokerage</t>
  </si>
  <si>
    <t>ExchangeFees</t>
  </si>
  <si>
    <t>OrderFlowFees</t>
  </si>
  <si>
    <t>ClearanceFees</t>
  </si>
  <si>
    <t>AdministrativeFeesExpense</t>
  </si>
  <si>
    <t>IncentiveFeeExpense</t>
  </si>
  <si>
    <t>ManagementFeeExpense</t>
  </si>
  <si>
    <t>OtherOperatingIncomeExpenseNet</t>
  </si>
  <si>
    <t>NoninterestIncomeOtherOperatingIncome</t>
  </si>
  <si>
    <t>OtherExpenses</t>
  </si>
  <si>
    <t>OtherNonrecurringIncomeExpense</t>
  </si>
  <si>
    <t>OtherNonrecurringIncome</t>
  </si>
  <si>
    <t>OtherNonrecurringExpense</t>
  </si>
  <si>
    <t>PhaseInPlanAmountOfCapitalizedCostsRecovered</t>
  </si>
  <si>
    <t>NonoperatingIncomeExpense</t>
  </si>
  <si>
    <t>InvestmentIncomeNonoperating</t>
  </si>
  <si>
    <t>NonoperatingGainsLosses</t>
  </si>
  <si>
    <t>GainLossOnInvestments</t>
  </si>
  <si>
    <t>VentureCapitalGainsLossesNet</t>
  </si>
  <si>
    <t>DisposalGroupNotDiscontinuedOperationGainLossOnDisposal</t>
  </si>
  <si>
    <t>GainLossOnSaleOfStockInSubsidiaryOrEquityMethodInvestee</t>
  </si>
  <si>
    <t>EquityMethodInvestmentRealizedGainLossOnDisposal</t>
  </si>
  <si>
    <t>GainOrLossOnSaleOfStockInSubsidiary</t>
  </si>
  <si>
    <t>DeconsolidationGainOrLossAmount</t>
  </si>
  <si>
    <t>GainLossOnSaleOfPreviouslyUnissuedStockBySubsidiaryOrEquityInvesteeNonoperatingIncome</t>
  </si>
  <si>
    <t>GainOrLossOnSaleOfPreviouslyUnissuedStockBySubsidiary</t>
  </si>
  <si>
    <t>GainOrLossOnSaleOfPreviouslyUnissuedStockByEquityInvestee</t>
  </si>
  <si>
    <t>GainLossOnSaleOfInterestInProjects</t>
  </si>
  <si>
    <t>GainLossOnDerivativeInstrumentsNetPretax</t>
  </si>
  <si>
    <t>GainLossFromPriceRiskManagementActivity</t>
  </si>
  <si>
    <t>GainLossOnOilAndGasHedgingActivity</t>
  </si>
  <si>
    <t>DerivativeInstrumentsNotDesignatedAsHedgingInstrumentsGainLossNet</t>
  </si>
  <si>
    <t>GainLossOnInterestRateDerivativeInstrumentsNotDesignatedAsHedgingInstruments</t>
  </si>
  <si>
    <t>GainLossOnDerivativeInstrumentsHeldForTradingPurposesNet</t>
  </si>
  <si>
    <t>BusinessCombinationBargainPurchaseGainRecognizedAmount</t>
  </si>
  <si>
    <t>OtherNonoperatingGainsLosses</t>
  </si>
  <si>
    <t>RoyaltyIncomeNonoperating</t>
  </si>
  <si>
    <t>RentalIncomeNonoperating</t>
  </si>
  <si>
    <t>DevelopmentProfitsNonoperating</t>
  </si>
  <si>
    <t>RecoveryStrandedCosts</t>
  </si>
  <si>
    <t>LeveragedLeasesIncomeStatementNetIncomeFromLeveragedLeases</t>
  </si>
  <si>
    <t>LeveragedLeasesIncomeStatementIncomeFromLeveragedLeases</t>
  </si>
  <si>
    <t>LeveragedLeasesIncomeStatementIncomeTaxExpenseOnLeveragedLeases</t>
  </si>
  <si>
    <t>LeveragedLeasesIncomeStatementInvestmentTaxCreditRecognizedOnLeveragedLeases</t>
  </si>
  <si>
    <t>InvestmentIncomeNet</t>
  </si>
  <si>
    <t>InvestmentIncomeInterestAndDividend</t>
  </si>
  <si>
    <t>InvestmentIncomeInterest</t>
  </si>
  <si>
    <t>InterestIncomeRelatedParty</t>
  </si>
  <si>
    <t>InvestmentIncomeDividend</t>
  </si>
  <si>
    <t>InvestmentIncomeNetAmortizationOfDiscountAndPremium</t>
  </si>
  <si>
    <t>InvestmentIncomeAmortizationOfDiscount</t>
  </si>
  <si>
    <t>InvestmentIncomeAmortizationOfPremium</t>
  </si>
  <si>
    <t>InvestmentIncomeInvestmentExpense</t>
  </si>
  <si>
    <t>GainLossOnContractTermination</t>
  </si>
  <si>
    <t>GainLossOnCondemnation</t>
  </si>
  <si>
    <t>LossFromCatastrophes</t>
  </si>
  <si>
    <t>PublicUtilitiesAllowanceForFundsUsedDuringConstructionAdditions</t>
  </si>
  <si>
    <t>ForeignCurrencyTransactionGainLossBeforeTax</t>
  </si>
  <si>
    <t>ForeignCurrencyTransactionGainLossRealized</t>
  </si>
  <si>
    <t>ForeignCurrencyTransactionGainLossUnrealized</t>
  </si>
  <si>
    <t>SalesTypeLeaseInitialDirectCostExpenseCommencement</t>
  </si>
  <si>
    <t>OperatingLeaseInitialDirectCostExpenseOverTerm</t>
  </si>
  <si>
    <t>GainLossOnSaleOfLeasedAssetsNetOperatingLeases</t>
  </si>
  <si>
    <t>GainsLossesOnSalesOfOtherRealEstate</t>
  </si>
  <si>
    <t>BankOwnedLifeInsuranceIncome</t>
  </si>
  <si>
    <t>RealEstateInvestmentPartnershipRevenue</t>
  </si>
  <si>
    <t>ConversionGainsAndLossesOnForeignInvestments</t>
  </si>
  <si>
    <t>ProfitLossFromRealEstateOperations</t>
  </si>
  <si>
    <t>MortgageServicingRightsMSRImpairmentRecovery</t>
  </si>
  <si>
    <t>DebtInstrumentConvertibleBeneficialConversionFeature</t>
  </si>
  <si>
    <t>PublicUtilitiesAllowanceForFundsUsedDuringConstructionCapitalizedCostOfEquity</t>
  </si>
  <si>
    <t>NetPeriodicDefinedBenefitsExpenseReversalOfExpenseExcludingServiceCostComponent</t>
  </si>
  <si>
    <t>OtherNonoperatingIncomeExpense</t>
  </si>
  <si>
    <t>OtherNonoperatingIncome</t>
  </si>
  <si>
    <t>OtherNonoperatingAssetRelatedIncome</t>
  </si>
  <si>
    <t>OtherNonoperatingExpense</t>
  </si>
  <si>
    <t>UnusualOrInfrequentItemNetGainLoss</t>
  </si>
  <si>
    <t>DiscontinuedApplicationOfSpecializedAccountingForRegulatedOperations</t>
  </si>
  <si>
    <t>UnusualOrInfrequentItemGainGross</t>
  </si>
  <si>
    <t>UnusualOrInfrequentItemNetOfInsuranceProceeds</t>
  </si>
  <si>
    <t>UnusualOrInfrequentItemInsuranceProceeds</t>
  </si>
  <si>
    <t>UnusualOrInfrequentItemLossGross</t>
  </si>
  <si>
    <t>InterestAndDebtExpense</t>
  </si>
  <si>
    <t>InterestExpense</t>
  </si>
  <si>
    <t>InterestExpenseDebt</t>
  </si>
  <si>
    <t>InterestExpenseCustomerDeposits</t>
  </si>
  <si>
    <t>DebtRelatedCommitmentFeesAndDebtIssuanceCosts</t>
  </si>
  <si>
    <t>FinanceLeaseInterestExpense</t>
  </si>
  <si>
    <t>InterestExpenseRelatedParty</t>
  </si>
  <si>
    <t>InterestExpenseOther</t>
  </si>
  <si>
    <t>InterestExpenseDeposits</t>
  </si>
  <si>
    <t>InterestExpenseDomesticDeposits</t>
  </si>
  <si>
    <t>InterestExpenseNOWAccountsMoneyMarketAccountsAndSavingsDeposits</t>
  </si>
  <si>
    <t>InterestExpenseNegotiableOrderOfWithdrawalNOWDeposits</t>
  </si>
  <si>
    <t>InterestExpenseMoneyMarketDeposits</t>
  </si>
  <si>
    <t>InterestExpenseSavingsDeposits</t>
  </si>
  <si>
    <t>InterestExpenseDemandDepositAccounts</t>
  </si>
  <si>
    <t>InterestExpenseTimeDeposits</t>
  </si>
  <si>
    <t>InterestExpenseTimeDepositsLessThan100000</t>
  </si>
  <si>
    <t>InterestExpenseTimeDeposits100000OrMore</t>
  </si>
  <si>
    <t>InterestExpenseOtherDomesticDeposits</t>
  </si>
  <si>
    <t>InterestExpenseForeignDeposits</t>
  </si>
  <si>
    <t>InterestExpenseTradingLiabilities</t>
  </si>
  <si>
    <t>InterestExpenseBorrowings</t>
  </si>
  <si>
    <t>InterestExpenseShortTermBorrowings</t>
  </si>
  <si>
    <t>InterestExpenseFederalFundsPurchasedAndSecuritiesSoldUnderAgreementsToRepurchase</t>
  </si>
  <si>
    <t>InterestExpenseFederalFundsPurchased</t>
  </si>
  <si>
    <t>InterestExpenseSecuritiesSoldUnderAgreementsToRepurchase</t>
  </si>
  <si>
    <t>InterestExpenseShortTermBorrowingsExcludingFederalFundsAndSecuritiesSoldUnderAgreementsToRepurchase</t>
  </si>
  <si>
    <t>InterestExpenseFederalHomeLoanBankAndFederalReserveBankAdvancesShortTerm</t>
  </si>
  <si>
    <t>InterestExpenseCommercialPaper</t>
  </si>
  <si>
    <t>InterestExpenseOtherShortTermBorrowings</t>
  </si>
  <si>
    <t>InterestExpenseLongTermDebtAndCapitalSecurities</t>
  </si>
  <si>
    <t>InterestExpenseLongTermDebt</t>
  </si>
  <si>
    <t>InterestExpenseSubordinatedNotesAndDebentures</t>
  </si>
  <si>
    <t>InterestExpenseJuniorSubordinatedDebentures</t>
  </si>
  <si>
    <t>InterestExpenseMediumTermNotes</t>
  </si>
  <si>
    <t>InterestExpenseFederalHomeLoanBankAndFederalReserveBankAdvancesLongTerm</t>
  </si>
  <si>
    <t>InterestExpenseOtherLongTermDebt</t>
  </si>
  <si>
    <t>InterestExpenseCapitalSecurities</t>
  </si>
  <si>
    <t>InterestExpenseBeneficialInterestsIssuedByConsolidatedVariableInterestEntities</t>
  </si>
  <si>
    <t>InterestExpenseTrustPreferredSecurities</t>
  </si>
  <si>
    <t>GainsLossesOnExtinguishmentOfDebt</t>
  </si>
  <si>
    <t>GainsLossesOnExtinguishmentOfDebtBeforeWriteOffOfDeferredDebtIssuanceCost</t>
  </si>
  <si>
    <t>WriteOffOfDeferredDebtIssuanceCost</t>
  </si>
  <si>
    <t>InducedConversionOfConvertibleDebtExpense</t>
  </si>
  <si>
    <t>GainsLossesOnRestructuringOfDebt</t>
  </si>
  <si>
    <t>GainsLossesOnRecourseDebt</t>
  </si>
  <si>
    <t>GainLossOnNonRecourseDebt</t>
  </si>
  <si>
    <t>GainLossOnRepurchaseOfDebtInstrument</t>
  </si>
  <si>
    <t>DistributionsOnMandatorilyRedeemableSecurities</t>
  </si>
  <si>
    <t>IncomeLossFromEquityMethodInvestments</t>
  </si>
  <si>
    <t>IncomeLossFromAffordableHousingProjectsEquityMethodInvestments</t>
  </si>
  <si>
    <t>IncomeTaxExpenseBenefit</t>
  </si>
  <si>
    <t>CurrentIncomeTaxExpenseBenefit</t>
  </si>
  <si>
    <t>CurrentForeignTaxExpenseBenefit</t>
  </si>
  <si>
    <t>CurrentFederalStateAndLocalTaxExpenseBenefit</t>
  </si>
  <si>
    <t>CurrentFederalTaxExpenseBenefit</t>
  </si>
  <si>
    <t>CurrentStateAndLocalTaxExpenseBenefit</t>
  </si>
  <si>
    <t>DeferredIncomeTaxExpenseBenefit</t>
  </si>
  <si>
    <t>DeferredForeignIncomeTaxExpenseBenefit</t>
  </si>
  <si>
    <t>DeferredFederalStateAndLocalTaxExpenseBenefit</t>
  </si>
  <si>
    <t>DeferredFederalIncomeTaxExpenseBenefit</t>
  </si>
  <si>
    <t>DeferredStateAndLocalIncomeTaxExpenseBenefit</t>
  </si>
  <si>
    <t>DeferredOtherTaxExpenseBenefit</t>
  </si>
  <si>
    <t>OtherTaxExpenseBenefit</t>
  </si>
  <si>
    <t>EmployeeServiceShareBasedCompensationTaxBenefitFromCompensationExpense</t>
  </si>
  <si>
    <t>IncomeTaxExpenseBenefitContinuingOperationsAdjustmentOfDeferredTaxAssetLiability</t>
  </si>
  <si>
    <t>IncomeTaxExpenseBenefitContinuingOperationsGovernmentGrants</t>
  </si>
  <si>
    <t>TaxAdjustmentsSettlementsAndUnusualProvisions</t>
  </si>
  <si>
    <t>UnrecognizedTaxBenefitsIncomeTaxPenaltiesAndInterestExpense</t>
  </si>
  <si>
    <t>UnrecognizedTaxBenefitsIncomeTaxPenaltiesExpense</t>
  </si>
  <si>
    <t>UnrecognizedTaxBenefitsInterestOnIncomeTaxesExpense</t>
  </si>
  <si>
    <t>AffordableHousingTaxCreditsAndOtherTaxBenefitsAmount</t>
  </si>
  <si>
    <t>AmortizationMethodQualifiedAffordableHousingProjectInvestmentsAmortization</t>
  </si>
  <si>
    <t>IncomeLossFromDiscontinuedOperationsNetOfTax</t>
  </si>
  <si>
    <t>DiscontinuedOperationIncomeLossFromDiscontinuedOperationBeforeIncomeTax</t>
  </si>
  <si>
    <t>DiscontinuedOperationIncomeLossFromDiscontinuedOperationDuringPhaseOutPeriodBeforeIncomeTax</t>
  </si>
  <si>
    <t>DisposalGroupIncludingDiscontinuedOperationOperatingIncomeLoss</t>
  </si>
  <si>
    <t>DisposalGroupIncludingDiscontinuedOperationGrossProfitLoss</t>
  </si>
  <si>
    <t>DisposalGroupIncludingDiscontinuedOperationRevenue</t>
  </si>
  <si>
    <t>DisposalGroupIncludingDiscontinuedOperationRentalIncome</t>
  </si>
  <si>
    <t>DisposalGroupIncludingDiscontinuedOperationCostsOfGoodsSold</t>
  </si>
  <si>
    <t>DisposalGroupIncludingDiscontinuedOperationOperatingExpense</t>
  </si>
  <si>
    <t>DisposalGroupIncludingDiscontinuedOperationDepreciationAndAmortization</t>
  </si>
  <si>
    <t>DisposalGroupIncludingDiscontinuedOperationGeneralAndAdministrativeExpense</t>
  </si>
  <si>
    <t>DisposalGroupIncludingDiscontinuedOperationForeignCurrencyTranslationGainsLosses</t>
  </si>
  <si>
    <t>DisposalGroupIncludingDiscontinuedOperationInterestIncome</t>
  </si>
  <si>
    <t>DisposalGroupIncludingDiscontinuedOperationInterestExpense</t>
  </si>
  <si>
    <t>DisposalGroupIncludingDiscontinuedOperationOtherIncome</t>
  </si>
  <si>
    <t>DisposalGroupIncludingDiscontinuedOperationOtherExpense</t>
  </si>
  <si>
    <t>DiscontinuedOperationGainLossFromDisposalOfDiscontinuedOperationBeforeIncomeTax</t>
  </si>
  <si>
    <t>DiscontinuedOperationProvisionForLossGainOnDisposalBeforeIncomeTax</t>
  </si>
  <si>
    <t>DiscontinuedOperationAmountOfAdjustmentToPriorPeriodGainLossOnDisposalBeforeIncomeTax</t>
  </si>
  <si>
    <t>DiscontinuedOperationTaxEffectOfDiscontinuedOperation</t>
  </si>
  <si>
    <t>DiscontinuedOperationTaxEffectOfIncomeLossFromDiscontinuedOperationDuringPhaseOutPeriod</t>
  </si>
  <si>
    <t>DiscontinuedOperationTaxEffectOfIncomeLossFromDisposalOfDiscontinuedOperation</t>
  </si>
  <si>
    <t>DiscontinuedOperationTaxExpenseBenefitFromProvisionForGainLossOnDisposal</t>
  </si>
  <si>
    <t>DiscontinuedOperationTaxEffectOfAdjustmentToPriorPeriodGainLossOnDisposal</t>
  </si>
  <si>
    <t>RetainedEarningsAccumulatedDeficit</t>
  </si>
  <si>
    <t>Stock</t>
  </si>
  <si>
    <t>Flow</t>
  </si>
  <si>
    <t>Weight</t>
  </si>
  <si>
    <t>duration</t>
  </si>
  <si>
    <t>credit</t>
  </si>
  <si>
    <t>debit</t>
  </si>
  <si>
    <t>Query</t>
  </si>
  <si>
    <t>Period</t>
  </si>
  <si>
    <t>Balance</t>
  </si>
  <si>
    <t>network.role-description</t>
  </si>
  <si>
    <t>relationship.source-name</t>
  </si>
  <si>
    <t>relationship.target-name</t>
  </si>
  <si>
    <t>relationship.tree-depth</t>
  </si>
  <si>
    <t>relationship.tree-sequence</t>
  </si>
  <si>
    <t>relationship.weight</t>
  </si>
  <si>
    <t>152200 - Statement - Statement of Cash Flows</t>
  </si>
  <si>
    <t>CashAndCashEquivalentsPeriodIncreaseDecrease</t>
  </si>
  <si>
    <t>EffectOfExchangeRateOnCashAndCashEquivalents</t>
  </si>
  <si>
    <t>EffectOfExchangeRateOnCashAndCashEquivalentsContinuingOperations</t>
  </si>
  <si>
    <t>EffectOfExchangeRateOnCashAndCashEquivalentsDiscontinuedOperations</t>
  </si>
  <si>
    <t>CashAndCashEquivalentsPeriodIncreaseDecreaseExcludingExchangeRateEffect</t>
  </si>
  <si>
    <t>NetCashProvidedByUsedInOperatingActivities</t>
  </si>
  <si>
    <t>IncomeLossIncludingPortionAttributableToNoncontrollingInterest</t>
  </si>
  <si>
    <t>IncomeTaxExpenseBenefitContinuingOperationsDiscontinuedOperationsExtraordinaryItems</t>
  </si>
  <si>
    <t>AdjustmentsToReconcileNetIncomeLossToCashProvidedByUsedInOperatingActivities</t>
  </si>
  <si>
    <t>AdjustmentsNoncashItemsToReconcileNetIncomeLossToCashProvidedByUsedInOperatingActivities</t>
  </si>
  <si>
    <t>DepreciationDepletionAndAmortization</t>
  </si>
  <si>
    <t>Depreciation</t>
  </si>
  <si>
    <t>AdjustmentForAmortization</t>
  </si>
  <si>
    <t>AccretionAmortizationOfDiscountsAndPremiumsInvestments</t>
  </si>
  <si>
    <t>OperatingLeaseRightOfUseAssetAmortizationExpense</t>
  </si>
  <si>
    <t>AmortizationOfFinancingCostsAndDiscounts</t>
  </si>
  <si>
    <t>AmortizationOfDebtDiscountPremium</t>
  </si>
  <si>
    <t>AmortizationOfFinancingCosts</t>
  </si>
  <si>
    <t>Depletion</t>
  </si>
  <si>
    <t>PaidInKindInterest</t>
  </si>
  <si>
    <t>RealEstateOwnedValuationAllowanceProvision1</t>
  </si>
  <si>
    <t>RealEstateOwnedValuationAllowanceValuationIncrease</t>
  </si>
  <si>
    <t>InventoryLIFOReserveEffectOnIncomeNet</t>
  </si>
  <si>
    <t>InventoryLIFOReservePeriodCharge</t>
  </si>
  <si>
    <t>EffectOfLIFOInventoryLiquidationOnIncome</t>
  </si>
  <si>
    <t>InterestCreditedToPolicyOwnerAccount</t>
  </si>
  <si>
    <t>EmployeeBenefitsAndShareBasedCompensationNoncash</t>
  </si>
  <si>
    <t>ShareBasedCompensation</t>
  </si>
  <si>
    <t>StockOptionPlanExpense</t>
  </si>
  <si>
    <t>RestrictedStockExpense</t>
  </si>
  <si>
    <t>EmployeeStockOwnershipPlanESOPCompensationExpense</t>
  </si>
  <si>
    <t>PensionAndOtherPostretirementBenefitsExpenseReversalOfExpenseNoncash</t>
  </si>
  <si>
    <t>PensionExpenseReversalOfExpenseNoncash</t>
  </si>
  <si>
    <t>OtherPostretirementBenefitsExpenseReversalOfExpenseNoncash</t>
  </si>
  <si>
    <t>RestructuringCostsAndAssetImpairmentCharges</t>
  </si>
  <si>
    <t>RestructuringCosts</t>
  </si>
  <si>
    <t>NoncashMergerRelatedCosts</t>
  </si>
  <si>
    <t>NoncashProjectAbandonmentCosts</t>
  </si>
  <si>
    <t>EnvironmentalExpenseAndLiabilities</t>
  </si>
  <si>
    <t>PaymentsForEnvironmentalLiabilities</t>
  </si>
  <si>
    <t>OtherIncreaseDecreaseInEnvironmentalLiabilities</t>
  </si>
  <si>
    <t>GainLossOnSaleOfProject</t>
  </si>
  <si>
    <t>GainLossOnSaleOfLoansAndLeases</t>
  </si>
  <si>
    <t>GainLossOnSaleOfOtherLoansAndLeases</t>
  </si>
  <si>
    <t>GainLossOnSaleOfProperties</t>
  </si>
  <si>
    <t>GainsLossesOnSalesOfInvestmentRealEstate</t>
  </si>
  <si>
    <t>GainLossOnSaleOfOtherInvestments</t>
  </si>
  <si>
    <t>UnrealizedGainLossOnInvestments</t>
  </si>
  <si>
    <t>DebtAndEquitySecuritiesUnrealizedGainLoss</t>
  </si>
  <si>
    <t>DebtSecuritiesUnrealizedGainLoss</t>
  </si>
  <si>
    <t>DebtSecuritiesTradingUnrealizedGainLoss</t>
  </si>
  <si>
    <t>DebtSecuritiesAvailableForSaleUnrealizedGainLoss</t>
  </si>
  <si>
    <t>EquitySecuritiesFvNiUnrealizedGainLoss</t>
  </si>
  <si>
    <t>GainLossOnSaleOfCommodityContracts</t>
  </si>
  <si>
    <t>UnrealizedGainLossOnDerivativesAndCommodityContracts</t>
  </si>
  <si>
    <t>UnrealizedGainLossOnDerivatives</t>
  </si>
  <si>
    <t>UnrealizedGainLossOnCommodityContracts</t>
  </si>
  <si>
    <t>UnrealizedGainLossOnEnergyContracts</t>
  </si>
  <si>
    <t>IncomeLossFromEquityMethodInvestmentsNetOfDividendsOrDistributions</t>
  </si>
  <si>
    <t>EquityMethodInvestmentDividendsOrDistributions</t>
  </si>
  <si>
    <t>DeferredIncomeTaxesAndTaxCredits</t>
  </si>
  <si>
    <t>ValuationAllowanceDeferredTaxAssetChangeInAmount</t>
  </si>
  <si>
    <t>IncomeTaxCreditsAndAdjustments</t>
  </si>
  <si>
    <t>InvestmentTaxCredit</t>
  </si>
  <si>
    <t>OtherNoncashIncomeTaxExpense</t>
  </si>
  <si>
    <t>DeferredTaxExpenseFromStockOptionsExercised</t>
  </si>
  <si>
    <t>ExcessTaxBenefitFromShareBasedCompensationOperatingActivities</t>
  </si>
  <si>
    <t>IssuanceOfStockAndWarrantsForServicesOrClaims</t>
  </si>
  <si>
    <t>AdjustmentOfWarrantsGrantedForServices</t>
  </si>
  <si>
    <t>FairValueAdjustmentOfWarrants</t>
  </si>
  <si>
    <t>DeferredPurchasedPowerCosts</t>
  </si>
  <si>
    <t>StormDamageProvision</t>
  </si>
  <si>
    <t>ReclamationAndMineShutdownProvision</t>
  </si>
  <si>
    <t>ReimbursementFromLimitedPartnershipInvestment</t>
  </si>
  <si>
    <t>NoncashContributionExpense</t>
  </si>
  <si>
    <t>OtherNoncashIncomeExpense</t>
  </si>
  <si>
    <t>OtherNoncashIncome</t>
  </si>
  <si>
    <t>OtherNoncashExpense</t>
  </si>
  <si>
    <t>StraightLineRent</t>
  </si>
  <si>
    <t>BusinessCombinationContingentConsiderationArrangementsChangeInAmountOfContingentConsiderationAsset1</t>
  </si>
  <si>
    <t>BusinessCombinationContingentConsiderationArrangementsChangeInAmountOfContingentConsiderationLiability1</t>
  </si>
  <si>
    <t>ServicingAssetAtFairValueAdditions</t>
  </si>
  <si>
    <t>PaymentsForProceedsFromTenantAllowance</t>
  </si>
  <si>
    <t>PaymentsForProceedsFromOtherDeposits</t>
  </si>
  <si>
    <t>ProceedsFromOtherDeposits</t>
  </si>
  <si>
    <t>PaymentsForOtherDeposits</t>
  </si>
  <si>
    <t>IncreaseDecreaseInOperatingCapital</t>
  </si>
  <si>
    <t>IncreaseDecreaseInOperatingAssets</t>
  </si>
  <si>
    <t>IncreaseDecreaseInContractWithCustomerAsset</t>
  </si>
  <si>
    <t>IncreaseDecreaseInSecuritiesBorrowed</t>
  </si>
  <si>
    <t>IncreaseDecreaseInCashCollateralForBorrowedSecurities</t>
  </si>
  <si>
    <t>IncreaseDecreaseInReceivablesUnderRepurchaseAgreements</t>
  </si>
  <si>
    <t>IncreaseDecreaseInRestrictedCashAndInvestmentsForOperatingActivities</t>
  </si>
  <si>
    <t>IncreaseDecreaseInMarketableSecuritiesRestricted</t>
  </si>
  <si>
    <t>IncreaseDecreaseInReceivables</t>
  </si>
  <si>
    <t>IncreaseDecreaseInAccountsAndNotesReceivable</t>
  </si>
  <si>
    <t>IncreaseDecreaseInAccountsReceivable</t>
  </si>
  <si>
    <t>IncreaseDecreaseInNotesReceivables</t>
  </si>
  <si>
    <t>IncreaseDecreaseInNotesReceivableCurrent</t>
  </si>
  <si>
    <t>IncreaseDecreaseInBrokerageReceivables</t>
  </si>
  <si>
    <t>IncreaseDecreaseInLongTermReceivablesCurrent</t>
  </si>
  <si>
    <t>IncreaseDecreaseInLeasingReceivables</t>
  </si>
  <si>
    <t>IncreaseDecreaseInEarnestMoneyDepositsOutstanding</t>
  </si>
  <si>
    <t>IncreaseDecreaseInIncomeTaxesReceivable</t>
  </si>
  <si>
    <t>IncreaseDecreaseInInterestsContinuedToBeHeldByTransferorCurrent</t>
  </si>
  <si>
    <t>IncreaseDecreaseInInterestAndDividendsReceivable</t>
  </si>
  <si>
    <t>IncreaseDecreaseInDividendsReceivable</t>
  </si>
  <si>
    <t>IncreaseDecreaseInAccruedInterestReceivableNet</t>
  </si>
  <si>
    <t>IncreaseDecreaseInDueFromRelatedParties</t>
  </si>
  <si>
    <t>IncreaseDecreaseInAccountsReceivableRelatedParties</t>
  </si>
  <si>
    <t>IncreaseDecreaseInNotesReceivableRelatedParties</t>
  </si>
  <si>
    <t>IncreaseDecreaseInNotesReceivableRelatedPartiesCurrent</t>
  </si>
  <si>
    <t>IncreaseDecreaseDueFromOfficersAndStockholders</t>
  </si>
  <si>
    <t>IncreaseDecreaseInDueFromOfficersAndStockholdersCurrent</t>
  </si>
  <si>
    <t>IncreaseDecreaseInDueFromEmployeeCurrent</t>
  </si>
  <si>
    <t>IncreaseDecreaseDueFromAffiliates</t>
  </si>
  <si>
    <t>IncreaseDecreaseInDueFromAffiliatesCurrent</t>
  </si>
  <si>
    <t>IncreaseDecreaseDueFromOtherRelatedParties</t>
  </si>
  <si>
    <t>IncreaseDecreaseInDueFromOtherRelatedPartiesCurrent</t>
  </si>
  <si>
    <t>IncreaseDecreaseInFinanceReceivables</t>
  </si>
  <si>
    <t>IncreaseDecreaseInInsuranceSettlementsReceivable</t>
  </si>
  <si>
    <t>IncreaseDecreaseInAccountsReceivableFromSecuritization</t>
  </si>
  <si>
    <t>IncreaseDecreaseInOtherReceivables</t>
  </si>
  <si>
    <t>IncreaseDecreaseInInsuranceAssets</t>
  </si>
  <si>
    <t>IncreaseDecreaseInDeferredPolicyAcquisitionCosts</t>
  </si>
  <si>
    <t>IncreaseDecreaseInPremiumsReceivable</t>
  </si>
  <si>
    <t>IncreaseDecreaseInFundsHeldUnderReinsuranceAgreements</t>
  </si>
  <si>
    <t>IncreaseDecreaseInPrepaidReinsurancePremiums</t>
  </si>
  <si>
    <t>IncreaseDecreaseInReinsuranceRecoverable</t>
  </si>
  <si>
    <t>IncreaseDecreaseInInventories</t>
  </si>
  <si>
    <t>IncreaseDecreaseInFuelInventories</t>
  </si>
  <si>
    <t>IncreaseDecreaseInFossilFuelInventories</t>
  </si>
  <si>
    <t>IncreaseDecreaseInCoalInventories</t>
  </si>
  <si>
    <t>IncreaseDecreaseInOtherFossilFuelInventories</t>
  </si>
  <si>
    <t>IncreaseDecreaseInFinishedGoodsAndWorkInProcessInventories</t>
  </si>
  <si>
    <t>IncreaseDecreaseInInventoryForLongTermContractsOrPrograms</t>
  </si>
  <si>
    <t>IncreaseDecreaseInRawMaterialsPackagingMaterialsAndSuppliesInventories</t>
  </si>
  <si>
    <t>IncreaseDecreaseInRetailRelatedInventories</t>
  </si>
  <si>
    <t>IncreaseDecreaseInMaterialsAndSupplies</t>
  </si>
  <si>
    <t>IncreaseDecreaseInTradingSecurities</t>
  </si>
  <si>
    <t>IncreaseDecreaseInEquitySecuritiesFvNi</t>
  </si>
  <si>
    <t>IncreaseDecreaseInDebtSecuritiesTrading</t>
  </si>
  <si>
    <t>IncreaseDecreaseInPrepaidExpense</t>
  </si>
  <si>
    <t>IncreaseDecreaseInPrepaidRoyalties</t>
  </si>
  <si>
    <t>IncreaseDecreaseInPrepaidInsurance</t>
  </si>
  <si>
    <t>IncreaseDecreaseInPrepaidRent</t>
  </si>
  <si>
    <t>IncreaseDecreaseInPrepaidAdvertising</t>
  </si>
  <si>
    <t>IncreaseDecreaseInPrepaidSupplies</t>
  </si>
  <si>
    <t>IncreaseDecreaseInPrepaidInterest</t>
  </si>
  <si>
    <t>IncreaseDecreaseInPrepaidTaxes</t>
  </si>
  <si>
    <t>IncreaseDecreaseInPrepaidExpensesOther</t>
  </si>
  <si>
    <t>IncreaseDecreaseInAssetsHeldForSale</t>
  </si>
  <si>
    <t>IncreaseDecreaseInLoansHeldForSale</t>
  </si>
  <si>
    <t>ProceedsFromSaleAndCollectionOfLoansHeldforsale</t>
  </si>
  <si>
    <t>ProceedsFromSaleOfLoansHeldForSale</t>
  </si>
  <si>
    <t>ProceedsFromSaleOfMortgageLoansHeldForSale</t>
  </si>
  <si>
    <t>ProceedsFromSaleOfOtherLoansHeldForSale</t>
  </si>
  <si>
    <t>ProceedsFromSecuritizationsOfLoansHeldForSale</t>
  </si>
  <si>
    <t>ProceedsFromCollectionOfLoansHeldForSale</t>
  </si>
  <si>
    <t>ProceedsFromCollectionOfMortgageLoansHeldForSale</t>
  </si>
  <si>
    <t>ProceedsFromCollectionOfOtherLoansHeldForSale</t>
  </si>
  <si>
    <t>PaymentsForOriginationAndPurchasesOfLoansHeldForSale</t>
  </si>
  <si>
    <t>PaymentsForOriginationOfMortgageLoansHeldForSale</t>
  </si>
  <si>
    <t>PaymentsToPurchaseLoansHeldForSale</t>
  </si>
  <si>
    <t>PaymentsToPurchaseMortgageLoansHeldForSale</t>
  </si>
  <si>
    <t>PaymentsToPurchaseOtherLoansHeldForSale</t>
  </si>
  <si>
    <t>IncreaseDecreaseInLoansDeferredIncome</t>
  </si>
  <si>
    <t>IncreaseDecreaseInOtherLoans</t>
  </si>
  <si>
    <t>IncreaseDecreaseInAccruedInvestmentIncomeReceivable</t>
  </si>
  <si>
    <t>IncreaseDecreaseInReserveForCommissionsExpenseAndTaxes</t>
  </si>
  <si>
    <t>IncreaseDecreaseInFinancialInstrumentsUsedInOperatingActivities</t>
  </si>
  <si>
    <t>IncreaseDecreaseInRiskManagementAssetsAndLiabilities</t>
  </si>
  <si>
    <t>IncreaseDecreaseInOtherFinancialInstrumentsUsedInOperatingActivities</t>
  </si>
  <si>
    <t>IncreaseDecreaseInIntangibleAssetsCurrent</t>
  </si>
  <si>
    <t>IncreaseDecreaseInDepositOtherAssets</t>
  </si>
  <si>
    <t>IncreaseDecreaseInDepositsOutstanding</t>
  </si>
  <si>
    <t>IncreaseDecreaseInMarginDepositsOutstanding</t>
  </si>
  <si>
    <t>IncreaseDecreaseInDeferredIncomeTaxes</t>
  </si>
  <si>
    <t>IncreaseDecreaseInDeferredFuelCosts</t>
  </si>
  <si>
    <t>IncreaseDecreaseInDeferredGasCost</t>
  </si>
  <si>
    <t>IncreaseDecreaseInDeferredElectricCost</t>
  </si>
  <si>
    <t>IncreaseDecreaseInDeferredCharges</t>
  </si>
  <si>
    <t>IncreaseDecreaseInDeferredLeasingFees</t>
  </si>
  <si>
    <t>IncreaseDecreaseInClientFundsHeld</t>
  </si>
  <si>
    <t>IncreaseDecreaseInDerivativeAssets</t>
  </si>
  <si>
    <t>IncreaseDecreaseInRecoverablePropertyDamageCosts</t>
  </si>
  <si>
    <t>IncreaseDecreaseInAccruedCostOfOilAndGasReclamation</t>
  </si>
  <si>
    <t>IncreaseDecreaseInEnergyTradingActivity</t>
  </si>
  <si>
    <t>IncreaseDecreaseInRecoverableRefundableGasCosts</t>
  </si>
  <si>
    <t>IncreaseDecreaseInUnprovedOilAndGasProperty</t>
  </si>
  <si>
    <t>IncreaseDecreaseInGasImbalanceReceivable</t>
  </si>
  <si>
    <t>IncreaseDecreaseInOtherRegulatoryAssets</t>
  </si>
  <si>
    <t>IncreaseDecreaseInBalancingAccountUtility</t>
  </si>
  <si>
    <t>IncreaseDecreaseInAllowanceForEquityFundsUsedDuringConstruction</t>
  </si>
  <si>
    <t>IncreaseDecreaseInDepositsWithOtherFederalHomeLoanBanks</t>
  </si>
  <si>
    <t>IncreaseDecreaseInLoansToFederalHomeLoanBanks</t>
  </si>
  <si>
    <t>IncreaseDecreaseInFilmCosts1</t>
  </si>
  <si>
    <t>LifeInsuranceCorporateOrBankOwnedChangeInValue</t>
  </si>
  <si>
    <t>IncreaseDecreaseInPrepaidDeferredExpenseAndOtherAssets</t>
  </si>
  <si>
    <t>IncreaseDecreaseInInventoriesAndOtherOperatingAssets</t>
  </si>
  <si>
    <t>IncreaseDecreaseInOtherOperatingAssets</t>
  </si>
  <si>
    <t>IncreaseDecreaseInOtherCurrentAssets</t>
  </si>
  <si>
    <t>IncreaseDecreaseInOtherNoncurrentAssets</t>
  </si>
  <si>
    <t>IncreaseDecreaseInOperatingLiabilities</t>
  </si>
  <si>
    <t>IncreaseDecreaseInContractWithCustomerLiability</t>
  </si>
  <si>
    <t>IncreaseDecreaseInAccountsPayableAndAccruedLiabilities</t>
  </si>
  <si>
    <t>IncreaseDecreaseInAccountsPayable</t>
  </si>
  <si>
    <t>IncreaseDecreaseInAccountsPayableTrade</t>
  </si>
  <si>
    <t>IncreaseDecreaseInNotesPayableCurrent</t>
  </si>
  <si>
    <t>IncreaseDecreaseInPayablesToBrokerDealers</t>
  </si>
  <si>
    <t>IncreaseDecreaseInPayablesToCustomers</t>
  </si>
  <si>
    <t>IncreaseDecreaseInDueToRelatedPartiesCurrent</t>
  </si>
  <si>
    <t>IncreaseDecreaseInAccountsPayableRelatedParties</t>
  </si>
  <si>
    <t>IncreaseDecreaseInNotesPayableRelatedPartiesCurrent</t>
  </si>
  <si>
    <t>IncreaseDecreaseInDueToOfficersAndStockholdersCurrent</t>
  </si>
  <si>
    <t>IncreaseDecreaseInDueToEmployeesCurrent</t>
  </si>
  <si>
    <t>IncreaseDecreaseInDueToAffiliatesCurrent</t>
  </si>
  <si>
    <t>IncreaseDecreaseInDueToOtherRelatedPartiesCurrent</t>
  </si>
  <si>
    <t>IncreaseDecreaseInRoyaltiesPayable</t>
  </si>
  <si>
    <t>IncreaseDecreaseInRetainagePayable</t>
  </si>
  <si>
    <t>IncreaseDecreaseInOtherAccountsPayable</t>
  </si>
  <si>
    <t>IncreaseDecreaseInConstructionPayables</t>
  </si>
  <si>
    <t>IncreaseDecreaseInAccruedLiabilities</t>
  </si>
  <si>
    <t>IncreaseDecreaseInInterestPayableNet</t>
  </si>
  <si>
    <t>IncreaseDecreaseInEmployeeRelatedLiabilities</t>
  </si>
  <si>
    <t>IncreaseDecreaseInAccruedSalaries</t>
  </si>
  <si>
    <t>IncreaseDecreaseInWorkersCompensationLiabilities</t>
  </si>
  <si>
    <t>IncreaseDecreaseInPensionAndPostretirementObligations</t>
  </si>
  <si>
    <t>IncreaseDecreaseInPensionPlanObligations</t>
  </si>
  <si>
    <t>IncreaseDecreaseInPostretirementObligations</t>
  </si>
  <si>
    <t>IncreaseDecreaseInPostemploymentObligations</t>
  </si>
  <si>
    <t>IncreaseDecreaseInPneumoconiosisBenefitObligationsNoncurrent</t>
  </si>
  <si>
    <t>IncreaseDecreaseInOtherEmployeeRelatedLiabilities</t>
  </si>
  <si>
    <t>IncreaseDecreaseInOtherAccruedLiabilities</t>
  </si>
  <si>
    <t>IncreaseDecreaseInOtherAccountsPayableAndAccruedLiabilities</t>
  </si>
  <si>
    <t>IncreaseDecreaseInAccountsPayableAndOtherOperatingLiabilities</t>
  </si>
  <si>
    <t>IncreaseDecreaseInTradingLiabilities</t>
  </si>
  <si>
    <t>IncreaseDecreaseInFinancialInstrumentsSoldNotYetPurchased</t>
  </si>
  <si>
    <t>IncreaseDecreaseInCashCollateralForLoanedSecurities</t>
  </si>
  <si>
    <t>IncreaseDecreaseCashCollateralFromCounterparties</t>
  </si>
  <si>
    <t>IncreaseDecreaseInSecuritiesLoanedTransactions</t>
  </si>
  <si>
    <t>IncreaseDecreaseInPayablesUnderRepurchaseAgreements</t>
  </si>
  <si>
    <t>IncreaseDecreaseInInsuranceLiabilities</t>
  </si>
  <si>
    <t>IncreaseDecreaseInLiabilityForClaimsAndClaimsAdjustmentExpenseReserve</t>
  </si>
  <si>
    <t>IncreaseDecreaseInLifeInsuranceLiabilities</t>
  </si>
  <si>
    <t>IncreaseDecreaseInHealthCareInsuranceLiabilities</t>
  </si>
  <si>
    <t>IncreaseDecreaseInPropertyAndCasualtyInsuranceLiabilities</t>
  </si>
  <si>
    <t>IncreaseDecreaseInOtherInsuranceLiabilities</t>
  </si>
  <si>
    <t>IncreaseDecreaseInReinsurancePayables</t>
  </si>
  <si>
    <t>IncreaseDecreaseInUnearnedPremiums</t>
  </si>
  <si>
    <t>IncreaseDecreaseInFuturePolicyBenefitReserves</t>
  </si>
  <si>
    <t>IncreaseDecreaseInOtherPolicyholderFunds</t>
  </si>
  <si>
    <t>IncreaseDecreaseInDeferredLiabilities</t>
  </si>
  <si>
    <t>IncreaseDecreaseInDeferredCompensation</t>
  </si>
  <si>
    <t>IncreaseDecreaseInOtherDeferredLiability</t>
  </si>
  <si>
    <t>IncreaseDecreaseInSecurityDeposits</t>
  </si>
  <si>
    <t>IncreaseDecreaseInDerivativeLiabilities</t>
  </si>
  <si>
    <t>IncreaseDecreaseInAccruedTaxesPayable</t>
  </si>
  <si>
    <t>IncreaseDecreaseInAccruedIncomeTaxesPayable</t>
  </si>
  <si>
    <t>IncreaseDecreaseInPropertyAndOtherTaxesPayable</t>
  </si>
  <si>
    <t>IncreaseDecreaseInSelfInsuranceReserve</t>
  </si>
  <si>
    <t>IncreaseDecreaseInRestructuringReserve</t>
  </si>
  <si>
    <t>IncreaseDecreaseInAssetRetirementObligations</t>
  </si>
  <si>
    <t>IncreaseDecreaseInProductionParticipationPlanLiability</t>
  </si>
  <si>
    <t>IncreaseDecreaseInParticipationLiabilities</t>
  </si>
  <si>
    <t>IncreaseDecreaseInRegulatoryLiabilities</t>
  </si>
  <si>
    <t>IncreaseDecreaseInOperatingLeaseLiability</t>
  </si>
  <si>
    <t>IncreaseDecreaseInRegulatoryClauseRevenue</t>
  </si>
  <si>
    <t>IncreaseDecreaseInUndisbursedLoanFunds</t>
  </si>
  <si>
    <t>IncreaseDecreaseInOutstandingChecksOperatingActivities</t>
  </si>
  <si>
    <t>IncreaseDecreaseInOptionPremiumContractsPayable</t>
  </si>
  <si>
    <t>IncreaseDecreaseInExploitationLiabilities</t>
  </si>
  <si>
    <t>IncreaseDecreaseInLoansFromOtherFederalHomeLoanBanks</t>
  </si>
  <si>
    <t>IncreaseDecreaseInDepositsFromOtherFederalHomeLoanBanks</t>
  </si>
  <si>
    <t>IncreaseDecreaseInFuturePolicyBenefitReservesAndOtherInsuranceLiabilities</t>
  </si>
  <si>
    <t>IncreaseDecreaseInOtherOperatingLiabilities</t>
  </si>
  <si>
    <t>IncreaseDecreaseInOtherCurrentLiabilities</t>
  </si>
  <si>
    <t>IncreaseDecreaseInOtherNoncurrentLiabilities</t>
  </si>
  <si>
    <t>IncreaseDecreaseInCommodityContractAssetsAndLiabilities</t>
  </si>
  <si>
    <t>IncreaseDecreaseInBrokerDealerRelatedReceivablesPayablesNet</t>
  </si>
  <si>
    <t>IncreaseDecreaseInIncomeTaxesPayableNetOfIncomeTaxesReceivable</t>
  </si>
  <si>
    <t>IncreaseDecreaseInOverUnderEnergyRecovery</t>
  </si>
  <si>
    <t>IncreaseDecreaseInOverEnergyRecovery</t>
  </si>
  <si>
    <t>IncreaseDecreaseInUnderEnergyRecovery</t>
  </si>
  <si>
    <t>IncreaseDecreaseInRegulatoryAssetsAndLiabilities</t>
  </si>
  <si>
    <t>IncreaseDecreaseInDerivativeAssetsAndLiabilities</t>
  </si>
  <si>
    <t>IncreaseDecreaseInOtherOperatingCapitalNet</t>
  </si>
  <si>
    <t>IncreaseDecreaseInOtherCurrentAssetsAndLiabilitiesNet</t>
  </si>
  <si>
    <t>IncreaseDecreaseInOtherNoncurrentAssetsAndLiabilitiesNet</t>
  </si>
  <si>
    <t>OtherOperatingActivitiesCashFlowStatement</t>
  </si>
  <si>
    <t>NetCashProvidedByUsedInInvestingActivities</t>
  </si>
  <si>
    <t>NetCashProvidedByUsedInInvestingActivitiesContinuingOperations</t>
  </si>
  <si>
    <t>ProceedsFromPaymentsForFederalFundsSoldAndSecuritiesPurchasedUnderAgreementsToResellNet</t>
  </si>
  <si>
    <t>IncreaseDecreaseInFederalFundsSold</t>
  </si>
  <si>
    <t>ProceedsFromPaymentsForSecuritiesPurchasedUnderAgreementsToResell</t>
  </si>
  <si>
    <t>ProceedsFromSecuritiesPurchasedUnderAgreementsToResell</t>
  </si>
  <si>
    <t>PaymentsForSecuritiesPurchasedUnderAgreementsToResell</t>
  </si>
  <si>
    <t>PaymentsForProceedsFromProductiveAssets</t>
  </si>
  <si>
    <t>PaymentsToAcquireProductiveAssets</t>
  </si>
  <si>
    <t>PaymentsToAcquirePropertyPlantAndEquipment</t>
  </si>
  <si>
    <t>PaymentsToAcquireAndDevelopRealEstate</t>
  </si>
  <si>
    <t>PaymentsToAcquireRealEstate</t>
  </si>
  <si>
    <t>PaymentsForDepositsOnRealEstateAcquisitions</t>
  </si>
  <si>
    <t>PaymentsToAcquireCommercialRealEstate</t>
  </si>
  <si>
    <t>PaymentsToAcquireBuildings</t>
  </si>
  <si>
    <t>PaymentsForCapitalImprovements</t>
  </si>
  <si>
    <t>PaymentsToAcquireResidentialRealEstate</t>
  </si>
  <si>
    <t>PaymentsToAcquireLand</t>
  </si>
  <si>
    <t>PaymentsToAcquireLandHeldForUse</t>
  </si>
  <si>
    <t>PaymentsToAcquireHeldForSaleRealEstate</t>
  </si>
  <si>
    <t>PaymentsToAcquireOtherRealEstate</t>
  </si>
  <si>
    <t>PaymentsToDevelopRealEstateAssets</t>
  </si>
  <si>
    <t>PaymentsForConstructionInProcess</t>
  </si>
  <si>
    <t>PaymentsToAcquireFurnitureAndFixtures</t>
  </si>
  <si>
    <t>PaymentsToAcquireMachineryAndEquipment</t>
  </si>
  <si>
    <t>PaymentsToAcquireOilAndGasPropertyAndEquipment</t>
  </si>
  <si>
    <t>PaymentsToAcquireOilAndGasProperty</t>
  </si>
  <si>
    <t>PaymentsToAcquireOilAndGasEquipment</t>
  </si>
  <si>
    <t>PaymentsToExploreAndDevelopOilAndGasProperties</t>
  </si>
  <si>
    <t>PaymentsToAcquireMiningAssets</t>
  </si>
  <si>
    <t>PaymentsToAcquireTimberlands</t>
  </si>
  <si>
    <t>PaymentsToAcquireWaterAndWasteWaterSystems</t>
  </si>
  <si>
    <t>PaymentsToAcquireWaterSystems</t>
  </si>
  <si>
    <t>PaymentsToAcquireWasteWaterSystems</t>
  </si>
  <si>
    <t>PaymentsToAcquireOtherPropertyPlantAndEquipment</t>
  </si>
  <si>
    <t>PaymentsForSoftware</t>
  </si>
  <si>
    <t>PaymentsToAcquireSoftware</t>
  </si>
  <si>
    <t>PaymentsToDevelopSoftware</t>
  </si>
  <si>
    <t>PaymentsToAcquireIntangibleAssets</t>
  </si>
  <si>
    <t>PaymentsToAcquireMineralRights</t>
  </si>
  <si>
    <t>PaymentsToAcquireEquipmentOnLease</t>
  </si>
  <si>
    <t>PaymentsForDelayedTaxExemptExchange</t>
  </si>
  <si>
    <t>PaymentsToAcquireOtherProductiveAssets</t>
  </si>
  <si>
    <t>ProceedsFromSaleOfProductiveAssets</t>
  </si>
  <si>
    <t>ProceedsFromSaleOfPropertyPlantAndEquipment</t>
  </si>
  <si>
    <t>ProceedsFromSaleOfPropertyHeldForSale</t>
  </si>
  <si>
    <t>ProceedsFromSaleOfLandHeldForUse</t>
  </si>
  <si>
    <t>ProceedsFromSaleOfBuildings</t>
  </si>
  <si>
    <t>ProceedsFromSaleOfMachineryAndEquipment</t>
  </si>
  <si>
    <t>ProceedsFromSaleOfFurnitureAndFixtures</t>
  </si>
  <si>
    <t>ProceedsFromSaleOfOilAndGasPropertyAndEquipment</t>
  </si>
  <si>
    <t>ProceedsFromSaleOfWaterSystems</t>
  </si>
  <si>
    <t>ProceedsFromSaleOfOtherPropertyPlantAndEquipment</t>
  </si>
  <si>
    <t>ProceedsFromDepositsOnRealEstateSales</t>
  </si>
  <si>
    <t>ProceedsFromDelayedTaxExemptExchange</t>
  </si>
  <si>
    <t>ProceedsFromSaleOfIntangibleAssets</t>
  </si>
  <si>
    <t>ProceedsFromSaleOfOtherProductiveAssets</t>
  </si>
  <si>
    <t>PaymentsForProceedsFromMortgageServicingRights</t>
  </si>
  <si>
    <t>PaymentsToAcquireMortgageServicingRightsMSR</t>
  </si>
  <si>
    <t>ProceedsFromSaleOfMortgageServicingRightsMSR</t>
  </si>
  <si>
    <t>PaymentsForProceedsFromInvestments</t>
  </si>
  <si>
    <t>PaymentsToAcquireInvestments</t>
  </si>
  <si>
    <t>PaymentsToAcquireLimitedPartnershipInterests</t>
  </si>
  <si>
    <t>PaymentsToAcquireMarketableSecurities</t>
  </si>
  <si>
    <t>PaymentsToAcquireHeldToMaturitySecurities</t>
  </si>
  <si>
    <t>PaymentsToAcquireMortgageBackedSecuritiesMBSCategorizedAsHeldToMaturity</t>
  </si>
  <si>
    <t>PaymentsToAcquireAvailableForSaleSecuritiesDebt</t>
  </si>
  <si>
    <t>PaymentsToAcquireMortgageBackedSecuritiesMBSCategorizedAsAvailableForSale</t>
  </si>
  <si>
    <t>PaymentsToAcquireEquitySecuritiesFvNi</t>
  </si>
  <si>
    <t>PaymentsToAcquireTradingSecuritiesHeldforinvestment</t>
  </si>
  <si>
    <t>PaymentsToAcquireReceivables</t>
  </si>
  <si>
    <t>PaymentsToAcquireNotesReceivable</t>
  </si>
  <si>
    <t>PaymentsToAcquireMortgageNotesReceivable</t>
  </si>
  <si>
    <t>PaymentsToAcquireLeaseReceivables</t>
  </si>
  <si>
    <t>PaymentsToAcquireLoansReceivable</t>
  </si>
  <si>
    <t>PaymentsToAcquireFinanceReceivables</t>
  </si>
  <si>
    <t>PaymentsToAcquireRetainedInterestInSecuritizedReceivables</t>
  </si>
  <si>
    <t>PaymentsForAdvanceToAffiliate</t>
  </si>
  <si>
    <t>PaymentsForFederalHomeLoanBankAdvances</t>
  </si>
  <si>
    <t>PaymentsToFundPolicyLoans</t>
  </si>
  <si>
    <t>PaymentsToAcquireOtherReceivables</t>
  </si>
  <si>
    <t>PaymentsToAcquireRestrictedInvestments</t>
  </si>
  <si>
    <t>PaymentsToAcquireRestrictedCertificatesOfDeposit</t>
  </si>
  <si>
    <t>PaymentsToAcquireRealEstateHeldForInvestment</t>
  </si>
  <si>
    <t>PaymentsToAcquireTrustPreferredInvestments</t>
  </si>
  <si>
    <t>PaymentsToAcquireProjects</t>
  </si>
  <si>
    <t>PaymentsToInvestInDecommissioningFund</t>
  </si>
  <si>
    <t>PaymentsToAcquireOtherInvestments</t>
  </si>
  <si>
    <t>ProceedsFromSaleMaturityAndCollectionsOfInvestments</t>
  </si>
  <si>
    <t>ProceedsFromLimitedPartnershipInvestments</t>
  </si>
  <si>
    <t>ProceedsFromSaleAndMaturityOfMarketableSecurities</t>
  </si>
  <si>
    <t>ProceedsFromSaleAndMaturityOfAvailableForSaleSecurities</t>
  </si>
  <si>
    <t>ProceedsFromSaleOfAvailableForSaleSecuritiesDebt</t>
  </si>
  <si>
    <t>ProceedsFromSaleOfMortgageBackedSecuritiesMBSCategorizedAsAvailableForSale</t>
  </si>
  <si>
    <t>ProceedsFromMaturitiesPrepaymentsAndCallsOfAvailableForSaleSecurities</t>
  </si>
  <si>
    <t>ProceedsFromMaturitiesPrepaymentsAndCallsOfMortgageBackedSecuritiesMBS</t>
  </si>
  <si>
    <t>ProceedsFromCollectionOfRetainedInterestInSecuritizedReceivablesCategorizedAsAvailableForSale</t>
  </si>
  <si>
    <t>ProceedsFromSaleAndMaturityOfHeldToMaturitySecurities</t>
  </si>
  <si>
    <t>ProceedsFromSaleOfHeldToMaturitySecurities</t>
  </si>
  <si>
    <t>ProceedsFromMaturitiesPrepaymentsAndCallsOfHeldToMaturitySecurities</t>
  </si>
  <si>
    <t>ProceedsFromCollectionOfRetainedInterestInSecuritizedReceivablesCategorizedAsHeldToMaturity</t>
  </si>
  <si>
    <t>ProceedsFromSaleAndCollectionOfReceivables</t>
  </si>
  <si>
    <t>ProceedsFromSaleAndCollectionOfNotesReceivable</t>
  </si>
  <si>
    <t>ProceedsFromSaleOfNotesReceivable</t>
  </si>
  <si>
    <t>ProceedsFromCollectionOfNotesReceivable</t>
  </si>
  <si>
    <t>ProceedsFromSaleAndCollectionOfLeaseReceivables</t>
  </si>
  <si>
    <t>ProceedsFromSaleOfLeaseReceivables</t>
  </si>
  <si>
    <t>ProceedsFromCollectionOfLeaseReceivables</t>
  </si>
  <si>
    <t>ProceedsFromSaleAndCollectionOfLoansReceivable</t>
  </si>
  <si>
    <t>ProceedsFromSaleOfLoansReceivable</t>
  </si>
  <si>
    <t>ProceedsFromCollectionOfPolicyLoans</t>
  </si>
  <si>
    <t>ProceedsFromCollectionOfLoansReceivable</t>
  </si>
  <si>
    <t>ProceedsFromSaleAndCollectionOfMortgageNotesReceivable</t>
  </si>
  <si>
    <t>ProceedsFromSaleAndCollectionOfFinanceReceivables</t>
  </si>
  <si>
    <t>ProceedsFromSaleOfFinanceReceivables</t>
  </si>
  <si>
    <t>ProceedsFromCollectionOfFinanceReceivables</t>
  </si>
  <si>
    <t>ProceedsFromCollectionOfRetainedInterestInSecuritizedReceivables</t>
  </si>
  <si>
    <t>ProceedsFromCollectionOfAdvanceToAffiliate</t>
  </si>
  <si>
    <t>ProceedsFromFederalHomeLoanBankAdvances</t>
  </si>
  <si>
    <t>ProceedsFromSaleAndCollectionOfOtherReceivables</t>
  </si>
  <si>
    <t>ProceedsFromSaleOfOtherReceivables</t>
  </si>
  <si>
    <t>ProceedsFromCollectionOfOtherReceivables</t>
  </si>
  <si>
    <t>ProceedsFromSaleOfEquitySecuritiesFvNi</t>
  </si>
  <si>
    <t>ProceedsFromSaleOfOtherRealEstate</t>
  </si>
  <si>
    <t>ProceedsFromSaleOfRestrictedInvestments</t>
  </si>
  <si>
    <t>ProceedsFromSaleOfInsuranceInvestments</t>
  </si>
  <si>
    <t>ProceedsFromSaleOfRealEstateHeldforinvestment</t>
  </si>
  <si>
    <t>ProceedsFromSaleOfLandHeldforinvestment</t>
  </si>
  <si>
    <t>ProceedsFromSaleOfOtherRealEstateHeldforinvestment</t>
  </si>
  <si>
    <t>ProceedsFromSaleOfInvestmentProjects</t>
  </si>
  <si>
    <t>ProceedsFromDecommissioningFund</t>
  </si>
  <si>
    <t>ProceedsFromSaleAndMaturityOfOtherInvestments</t>
  </si>
  <si>
    <t>ProceedsFromSaleOfOtherInvestments</t>
  </si>
  <si>
    <t>ProceedsFromMaturitiesPrepaymentsAndCallsOfOtherInvestments</t>
  </si>
  <si>
    <t>PaymentsForProceedsFromRealEstatePartnershipInvestmentNet</t>
  </si>
  <si>
    <t>PaymentsToAcquirePartnersInterestInRealEstatePartnershipNetOfCashAcquired</t>
  </si>
  <si>
    <t>ProceedsFromDivestitureOfRealEstatePartnership</t>
  </si>
  <si>
    <t>ProceedsFromDistributionsReceivedFromRealEstatePartnerships</t>
  </si>
  <si>
    <t>DistributionsPayableToRealEstatePartnerships</t>
  </si>
  <si>
    <t>PaymentsForProceedsFromOtherRealEstatePartnerships</t>
  </si>
  <si>
    <t>PaymentsForProceedsFromBusinessesAndInterestInAffiliates</t>
  </si>
  <si>
    <t>PaymentsToAcquireBusinessesAndInterestInAffiliates</t>
  </si>
  <si>
    <t>PaymentsToAcquireBusinessesNetOfCashAcquired</t>
  </si>
  <si>
    <t>PaymentsToAcquireBusinessesGross</t>
  </si>
  <si>
    <t>OtherPaymentsToAcquireBusinesses</t>
  </si>
  <si>
    <t>PaymentsForProceedsFromPreviousAcquisition</t>
  </si>
  <si>
    <t>ProceedsFromPreviousAcquisition</t>
  </si>
  <si>
    <t>PaymentsForPreviousAcquisition</t>
  </si>
  <si>
    <t>PaymentsToAcquireInProcessResearchAndDevelopment</t>
  </si>
  <si>
    <t>CashAcquiredFromAcquisition</t>
  </si>
  <si>
    <t>PaymentsToAcquireInterestInSubsidiariesAndAffiliates</t>
  </si>
  <si>
    <t>PaymentsToAcquireAdditionalInterestInSubsidiaries</t>
  </si>
  <si>
    <t>PaymentsToAcquireEquityMethodInvestments</t>
  </si>
  <si>
    <t>PaymentsToAcquireInterestInJointVenture</t>
  </si>
  <si>
    <t>ProceedsFromDivestitureOfBusinessesAndInterestsInAffiliates</t>
  </si>
  <si>
    <t>ProceedsFromDivestitureOfBusinessesNetOfCashDivested</t>
  </si>
  <si>
    <t>ProceedsFromDivestitureOfBusinesses</t>
  </si>
  <si>
    <t>CashDivestedFromDeconsolidation</t>
  </si>
  <si>
    <t>ProceedsFromDivestitureOfInterestInSubsidiariesAndAffiliates</t>
  </si>
  <si>
    <t>ProceedsFromDivestitureOfInterestInConsolidatedSubsidiaries</t>
  </si>
  <si>
    <t>ProceedsFromSaleOfEquityMethodInvestments</t>
  </si>
  <si>
    <t>ProceedsFromDivestitureOfInterestInJointVenture</t>
  </si>
  <si>
    <t>PaymentsForProceedsFromFederalHomeLoanBankStock</t>
  </si>
  <si>
    <t>PaymentsToAcquireFederalHomeLoanBankStock</t>
  </si>
  <si>
    <t>ProceedsFromSaleOfFederalHomeLoanBankStock</t>
  </si>
  <si>
    <t>PaymentsForProceedsFromFederalReserveBankStock</t>
  </si>
  <si>
    <t>PaymentsToAcquireFederalReserveStock</t>
  </si>
  <si>
    <t>ProceedsFromSaleOfFederalReserveStock</t>
  </si>
  <si>
    <t>PaymentsForProceedsFromLoansAndLeases</t>
  </si>
  <si>
    <t>ProceedsFromLoanAndLeaseOriginationsAndPrincipalCollections1</t>
  </si>
  <si>
    <t>ProceedsFromLoanOriginations1</t>
  </si>
  <si>
    <t>ProceedsFromPrincipalRepaymentsOnLoansAndLeasesHeldForInvestment</t>
  </si>
  <si>
    <t>ProceedsFromSaleOfLoansAndLeasesHeldForInvestment</t>
  </si>
  <si>
    <t>ProceedsFromSaleOfLoansHeldForInvestment</t>
  </si>
  <si>
    <t>ProceedsFromSecuritizationsOfLoansHeldForInvestment</t>
  </si>
  <si>
    <t>ProceedsFromSecuritizationsOfConsumerLoans</t>
  </si>
  <si>
    <t>ProceedsFromSecuritizationsOfCreditCards</t>
  </si>
  <si>
    <t>ProceedsFromLeasesHeldForInvestment</t>
  </si>
  <si>
    <t>ProceedsOfOtherLoansAndLeasesHeldForInvestment</t>
  </si>
  <si>
    <t>PaymentsToAcquireLoansAndLeasesHeldForInvestment</t>
  </si>
  <si>
    <t>PaymentsToAcquireLoansAndLeasesHeldForInvestmentCreditCardSecuritizations</t>
  </si>
  <si>
    <t>PaymentsToAcquireLoansHeldForInvestment</t>
  </si>
  <si>
    <t>PaymentsToAcquireLeasesHeldForInvestment</t>
  </si>
  <si>
    <t>PaymentsToAcquireOtherLoansAndLeasesHeldForInvestment</t>
  </si>
  <si>
    <t>ProceedsFromRecoveriesOfLoanPreviouslyChargedOff</t>
  </si>
  <si>
    <t>PaymentsForProceedsFromOtherLoansAndLeases</t>
  </si>
  <si>
    <t>PaymentsForProceedsFromLifeInsurancePolicies</t>
  </si>
  <si>
    <t>PaymentsToAcquireLifeInsurancePolicies</t>
  </si>
  <si>
    <t>ProceedsFromLifeInsurancePolicies</t>
  </si>
  <si>
    <t>PaymentsForProceedsFromRemovalCosts</t>
  </si>
  <si>
    <t>ProceedsFromRemovalCosts</t>
  </si>
  <si>
    <t>PaymentsForRemovalCosts</t>
  </si>
  <si>
    <t>PaymentsForProceedsFromNuclearFuel</t>
  </si>
  <si>
    <t>ProceedsFromNuclearFuel</t>
  </si>
  <si>
    <t>PaymentsForNuclearFuel</t>
  </si>
  <si>
    <t>ProceedsFromPaymentsForLongTermLoansForRelatedParties</t>
  </si>
  <si>
    <t>ProceedsFromCollectionOfLongtermLoansToRelatedParties</t>
  </si>
  <si>
    <t>PaymentsToFundLongtermLoansToRelatedParties</t>
  </si>
  <si>
    <t>PaymentsForProceedsFromHedgeInvestingActivities</t>
  </si>
  <si>
    <t>PaymentsForHedgeInvestingActivities</t>
  </si>
  <si>
    <t>ProceedsFromHedgeInvestingActivities</t>
  </si>
  <si>
    <t>PaymentsForProceedsFromDerivativeInstrumentInvestingActivities</t>
  </si>
  <si>
    <t>PaymentsForDerivativeInstrumentInvestingActivities</t>
  </si>
  <si>
    <t>ProceedsFromDerivativeInstrumentInvestingActivities</t>
  </si>
  <si>
    <t>ProceedsFromEquityMethodInvestmentDividendsOrDistributionsReturnOfCapital</t>
  </si>
  <si>
    <t>ProceedsFromPaymentsForInInterestBearingDepositsInBanks</t>
  </si>
  <si>
    <t>ProceedsFromSaleOfForeclosedAssets</t>
  </si>
  <si>
    <t>ProceedsFromSaleOfWhollyOwnedRealEstateAndRealEstateAcquiredInSettlementOfLoans</t>
  </si>
  <si>
    <t>IncreaseDecreaseOfRestrictedInvestments</t>
  </si>
  <si>
    <t>IncreaseDecreaseInCollateralHeldUnderSecuritiesLending</t>
  </si>
  <si>
    <t>PaymentsForProceedsFromOtherInterestEarningAssets</t>
  </si>
  <si>
    <t>OperatingLeasePaymentsUse</t>
  </si>
  <si>
    <t>ProceedsFromLeasePaymentSalesTypeAndDirectFinancingLeasesInvestingActivity</t>
  </si>
  <si>
    <t>PaymentsForInvestmentInRestrictedCashFromPollutionControlBond</t>
  </si>
  <si>
    <t>ProceedsFromDistributionOfRestrictedCashFromPollutionControlBond</t>
  </si>
  <si>
    <t>ProceedsFromAdvancesForConstruction</t>
  </si>
  <si>
    <t>RepaymentsOfAdvancesForConstruction</t>
  </si>
  <si>
    <t>IncreaseDecreaseInLeaseAcquisitionCosts</t>
  </si>
  <si>
    <t>PaymentsForLeasingCostsCommissionsAndTenantImprovements</t>
  </si>
  <si>
    <t>PaymentsForLeasingCosts</t>
  </si>
  <si>
    <t>PaymentsForTenantImprovements</t>
  </si>
  <si>
    <t>PaymentsForLeaseCommissions</t>
  </si>
  <si>
    <t>PaymentsForProceedsFromDepositsOnRealEstateAcquisitions</t>
  </si>
  <si>
    <t>ProceedsFromContributionInAidOfConstruction</t>
  </si>
  <si>
    <t>AllowanceForFundsUsedDuringConstructionInvestingActivities</t>
  </si>
  <si>
    <t>PaymentsToAcquireRoyaltyInterestsInMiningProperties</t>
  </si>
  <si>
    <t>ProceedsFromInsuranceSettlementInvestingActivities</t>
  </si>
  <si>
    <t>IncreaseDecreaseInDeferredChargesInvesting</t>
  </si>
  <si>
    <t>PaymentsToAcquireManagementContractRights</t>
  </si>
  <si>
    <t>PaymentsForProceedsFromOtherInvestingActivities</t>
  </si>
  <si>
    <t>OriginationOfNotesReceivableFromRelatedParties</t>
  </si>
  <si>
    <t>RepaymentOfNotesReceivableFromRelatedParties</t>
  </si>
  <si>
    <t>PaymentForContingentConsiderationLiabilityInvestingActivities</t>
  </si>
  <si>
    <t>CashProvidedByUsedInInvestingActivitiesDiscontinuedOperations</t>
  </si>
  <si>
    <t>NetCashProvidedByUsedInFinancingActivities</t>
  </si>
  <si>
    <t>NetCashProvidedByUsedInFinancingActivitiesContinuingOperations</t>
  </si>
  <si>
    <t>IncreaseDecreaseInDeposits</t>
  </si>
  <si>
    <t>IncreaseDecreaseInSavingsDeposits</t>
  </si>
  <si>
    <t>IncreaseDecreaseInDemandDeposits</t>
  </si>
  <si>
    <t>IncreaseDecreaseInTimeDeposits</t>
  </si>
  <si>
    <t>IncreaseDecreaseInTimeDepositsOf100000OrMore</t>
  </si>
  <si>
    <t>IncreaseDecreaseInTimeDepositsOfLessThan100000</t>
  </si>
  <si>
    <t>IncreaseDecreaseInOtherTimeDeposits</t>
  </si>
  <si>
    <t>IncreaseDecreaseInOtherDeposits</t>
  </si>
  <si>
    <t>ProceedsFromRepaymentsOfDebt</t>
  </si>
  <si>
    <t>ProceedsFromRepaymentsOfShortTermDebt</t>
  </si>
  <si>
    <t>ProceedsFromRepaymentsOfBankOverdrafts</t>
  </si>
  <si>
    <t>IncreaseDecreaseInBookOverdrafts</t>
  </si>
  <si>
    <t>PaymentsForProceedsFromDepositOnLoan</t>
  </si>
  <si>
    <t>IncreaseDecreaseInFederalFundsPurchasedAndSecuritiesSoldUnderAgreementsToRepurchaseNet</t>
  </si>
  <si>
    <t>IncreaseDecreaseInFederalFundsPurchased</t>
  </si>
  <si>
    <t>ProceedsFromPaymentsForInSecuritiesSoldUnderAgreementsToRepurchase</t>
  </si>
  <si>
    <t>IncreaseDecreaseInOutstandingChecksFinancingActivities</t>
  </si>
  <si>
    <t>ProceedsFromRepaymentsOfLinesOfCredit</t>
  </si>
  <si>
    <t>ProceedsFromLinesOfCredit</t>
  </si>
  <si>
    <t>ProceedsFromSecuredLinesOfCredit</t>
  </si>
  <si>
    <t>ProceedsFromUnsecuredLinesOfCredit</t>
  </si>
  <si>
    <t>RepaymentsOfLinesOfCredit</t>
  </si>
  <si>
    <t>ProceedsFromRepaymentsOfCommercialPaper</t>
  </si>
  <si>
    <t>ProceedsFromIssuanceOfCommercialPaper</t>
  </si>
  <si>
    <t>RepaymentsOfCommercialPaper</t>
  </si>
  <si>
    <t>ProceedsFromBankDebt</t>
  </si>
  <si>
    <t>RepaymentsOfBankDebt</t>
  </si>
  <si>
    <t>ProceedsFromSubordinatedShortTermDebt</t>
  </si>
  <si>
    <t>RepaymentsOfSubordinatedShortTermDebt</t>
  </si>
  <si>
    <t>ProceedsFromNotesPayable</t>
  </si>
  <si>
    <t>ProceedsFromSecuredNotesPayable</t>
  </si>
  <si>
    <t>ProceedsFromUnsecuredNotesPayable</t>
  </si>
  <si>
    <t>RepaymentsOfNotesPayable</t>
  </si>
  <si>
    <t>ProceedsFromConstructionLoansPayable</t>
  </si>
  <si>
    <t>RepaymentsOfConstructionLoansPayable</t>
  </si>
  <si>
    <t>ProceedsFromOtherShortTermDebt</t>
  </si>
  <si>
    <t>RepaymentsOfOtherShortTermDebt</t>
  </si>
  <si>
    <t>ProceedsFromRepaymentsOfLongTermDebtAndCapitalSecurities</t>
  </si>
  <si>
    <t>ProceedsFromIssuanceOfLongTermDebtAndCapitalSecuritiesNet</t>
  </si>
  <si>
    <t>ProceedsFromIssuanceOfLongTermDebt</t>
  </si>
  <si>
    <t>ProceedsFromLongTermLinesOfCredit</t>
  </si>
  <si>
    <t>ProceedsFromIssuanceOfMediumTermNotes</t>
  </si>
  <si>
    <t>ProceedsFromIssuanceOfSeniorLongTermDebt</t>
  </si>
  <si>
    <t>ProceedsFromIssuanceOfSubordinatedLongTermDebt</t>
  </si>
  <si>
    <t>ProceedsFromFederalHomeLoanBankBorrowings</t>
  </si>
  <si>
    <t>ProceedsFromConvertibleDebt</t>
  </si>
  <si>
    <t>ProceedsFromRelatedPartyDebt</t>
  </si>
  <si>
    <t>ProceedsFromIssuanceOfSecuredTaxExemptDebt</t>
  </si>
  <si>
    <t>ProceedsFromIssuanceOfSecuredDebt</t>
  </si>
  <si>
    <t>ProceedsFromIssuanceOfUnsecuredTaxExemptDebt</t>
  </si>
  <si>
    <t>ProceedsFromIssuanceOfUnsecuredDebt</t>
  </si>
  <si>
    <t>ProceedsFromIssuanceOfFirstMortgageBond</t>
  </si>
  <si>
    <t>ProceedsFromPollutionControlBond</t>
  </si>
  <si>
    <t>ProceedsFromIssuanceOfFinancialServicesObligations</t>
  </si>
  <si>
    <t>ProceedsFromIssuanceOfOtherLongTermDebt</t>
  </si>
  <si>
    <t>ProceedsFromIssuanceOfMandatoryRedeemableCapitalSecurities</t>
  </si>
  <si>
    <t>RepaymentsOfLongTermDebtAndCapitalSecurities</t>
  </si>
  <si>
    <t>RepaymentsOfLongTermDebt</t>
  </si>
  <si>
    <t>RepaymentsOfLongTermLinesOfCredit</t>
  </si>
  <si>
    <t>RepaymentsOfMediumTermNotes</t>
  </si>
  <si>
    <t>RepaymentsOfSeniorDebt</t>
  </si>
  <si>
    <t>MaturitiesOfSeniorDebt</t>
  </si>
  <si>
    <t>EarlyRepaymentOfSeniorDebt</t>
  </si>
  <si>
    <t>RepaymentsOfSubordinatedDebt</t>
  </si>
  <si>
    <t>MaturitiesOfSubordinatedDebt</t>
  </si>
  <si>
    <t>EarlyRepaymentOfSubordinatedDebt</t>
  </si>
  <si>
    <t>RepaymentsOfFederalHomeLoanBankBorrowings</t>
  </si>
  <si>
    <t>RepaymentsOfConvertibleDebt</t>
  </si>
  <si>
    <t>RepaymentsOfRelatedPartyDebt</t>
  </si>
  <si>
    <t>RepaymentsOfAssumedDebt</t>
  </si>
  <si>
    <t>RepaymentsOfUnsecuredTaxExemptDebt</t>
  </si>
  <si>
    <t>RepaymentsOfSecuredDebt</t>
  </si>
  <si>
    <t>RepaymentsOfUnsecuredDebt</t>
  </si>
  <si>
    <t>RepaymentsOfFirstMortgageBond</t>
  </si>
  <si>
    <t>RepaymentsOfPollutionControlBond</t>
  </si>
  <si>
    <t>RepaymentsOfOtherLongTermDebt</t>
  </si>
  <si>
    <t>FinanceLeasePrincipalPayments</t>
  </si>
  <si>
    <t>RepaymentsOfMandatoryRedeemableCapitalSecurities</t>
  </si>
  <si>
    <t>NetChangeContractHoldersFunds</t>
  </si>
  <si>
    <t>AdditionsToContractHoldersFunds</t>
  </si>
  <si>
    <t>WithdrawalFromContractHoldersFunds</t>
  </si>
  <si>
    <t>NetChangeAnnuitiesAndInvestmentCertificates</t>
  </si>
  <si>
    <t>ProceedsFromAnnuitiesAndInvestmentCertificates</t>
  </si>
  <si>
    <t>RepaymentsOfAnnuitiesAndInvestmentCertificates</t>
  </si>
  <si>
    <t>ProceedsFromRepaymentsOfOtherDebt</t>
  </si>
  <si>
    <t>ProceedsFromOtherDebt</t>
  </si>
  <si>
    <t>RepaymentsOfOtherDebt</t>
  </si>
  <si>
    <t>ProceedsFromPaymentsForDepositsAppliedToDebtRetirements</t>
  </si>
  <si>
    <t>ProceedsFromDepositsAppliedToDebtRetirements</t>
  </si>
  <si>
    <t>PaymentsForDepositsAppliedToDebtRetirements</t>
  </si>
  <si>
    <t>RepaymentsOfLongtermLoansFromVendors</t>
  </si>
  <si>
    <t>PaymentOfFinancingAndStockIssuanceCosts</t>
  </si>
  <si>
    <t>PaymentsOfFinancingCosts</t>
  </si>
  <si>
    <t>PaymentsOfDebtIssuanceCosts</t>
  </si>
  <si>
    <t>PaymentsOfLoanCosts</t>
  </si>
  <si>
    <t>PaymentsOfStockIssuanceCosts</t>
  </si>
  <si>
    <t>PaymentsForProceedsFromHedgeFinancingActivities</t>
  </si>
  <si>
    <t>PaymentsForHedgeFinancingActivities</t>
  </si>
  <si>
    <t>ProceedsFromHedgeFinancingActivities</t>
  </si>
  <si>
    <t>PaymentsForProceedsFromDerivativeInstrumentFinancingActivities</t>
  </si>
  <si>
    <t>PaymentsForDerivativeInstrumentFinancingActivities</t>
  </si>
  <si>
    <t>ProceedsFromDerivativeInstrumentFinancingActivities</t>
  </si>
  <si>
    <t>PaymentsForProceedsFromMortgageDeposits</t>
  </si>
  <si>
    <t>PaymentsForMortgageDeposits</t>
  </si>
  <si>
    <t>ProceedsFromMortgageDeposits</t>
  </si>
  <si>
    <t>ProceedsFromPaymentsToMinorityShareholders</t>
  </si>
  <si>
    <t>ProceedsFromMinorityShareholders</t>
  </si>
  <si>
    <t>PaymentsToMinorityShareholders</t>
  </si>
  <si>
    <t>PaymentsForRepurchaseOfRedeemableNoncontrollingInterest</t>
  </si>
  <si>
    <t>ProceedsFromRepurchaseOfTrustPreferredSecurities</t>
  </si>
  <si>
    <t>ProceedsFromIssuanceOfTrustPreferredSecurities</t>
  </si>
  <si>
    <t>PaymentsForRepurchaseOfTrustPreferredSecurities</t>
  </si>
  <si>
    <t>ProceedsFromRepurchaseOfRedeemablePreferredStock</t>
  </si>
  <si>
    <t>ProceedsFromIssuanceOfRedeemablePreferredStock</t>
  </si>
  <si>
    <t>ProceedsFromIssuanceOfRedeemableConvertiblePreferredStock</t>
  </si>
  <si>
    <t>PaymentsForRepurchaseOfRedeemablePreferredStock</t>
  </si>
  <si>
    <t>PaymentsForRepurchaseOfRedeemableConvertiblePreferredStock</t>
  </si>
  <si>
    <t>ProceedsFromRepurchaseOfEquity</t>
  </si>
  <si>
    <t>ProceedsFromIssuanceOrSaleOfEquity</t>
  </si>
  <si>
    <t>ProceedsFromIssuanceOfCommonStock</t>
  </si>
  <si>
    <t>ProceedsFromIssuanceOfCommonStockDividendReinvestmentPlan</t>
  </si>
  <si>
    <t>ProceedsFromSaleOfTreasuryStock</t>
  </si>
  <si>
    <t>ProceedsFromIssuanceOfPreferredStockPreferenceStockAndWarrants</t>
  </si>
  <si>
    <t>ProceedsFromIssuanceOfPreferredStockAndPreferenceStock</t>
  </si>
  <si>
    <t>ProceedsFromIssuanceOfWarrants</t>
  </si>
  <si>
    <t>ProceedsFromIssuanceOfConvertiblePreferredStock</t>
  </si>
  <si>
    <t>ProceedsFromIssuanceOfPrivatePlacement</t>
  </si>
  <si>
    <t>ProceedsFromIssuanceInitialPublicOffering</t>
  </si>
  <si>
    <t>ProceedsFromIssuanceOfSharesUnderIncentiveAndShareBasedCompensationPlansIncludingStockOptions</t>
  </si>
  <si>
    <t>ProceedsFromIssuanceOfSharesUnderIncentiveAndShareBasedCompensationPlans</t>
  </si>
  <si>
    <t>ProceedsFromStockOptionsExercised</t>
  </si>
  <si>
    <t>ProceedsFromStockPlans</t>
  </si>
  <si>
    <t>ProceedsFromWarrantExercises</t>
  </si>
  <si>
    <t>ProceedsFromIssuanceOfCommonLimitedPartnersUnits</t>
  </si>
  <si>
    <t>ProceedsFromIssuanceOfPreferredLimitedPartnersUnits</t>
  </si>
  <si>
    <t>ProceedsFromSaleOfInterestInPartnershipUnit</t>
  </si>
  <si>
    <t>ProceedsFromSaleOfInterestInCorporateUnit</t>
  </si>
  <si>
    <t>ProceedsFromContributedCapital</t>
  </si>
  <si>
    <t>ProceedsFromOtherEquity</t>
  </si>
  <si>
    <t>PaymentsForRepurchaseOfEquity</t>
  </si>
  <si>
    <t>PaymentsForRepurchaseOfCommonStock</t>
  </si>
  <si>
    <t>PaymentsForRepurchaseOfPreferredStockAndPreferenceStock</t>
  </si>
  <si>
    <t>PaymentsForRepurchaseOfConvertiblePreferredStock</t>
  </si>
  <si>
    <t>PaymentsForRepurchaseOfPrivatePlacement</t>
  </si>
  <si>
    <t>PaymentsForRepurchaseOfInitialPublicOffering</t>
  </si>
  <si>
    <t>PaymentsForRepurchaseOfWarrants</t>
  </si>
  <si>
    <t>PaymentsForRepurchaseOfOtherEquity</t>
  </si>
  <si>
    <t>PaymentsOfDividends</t>
  </si>
  <si>
    <t>PaymentsOfOrdinaryDividends</t>
  </si>
  <si>
    <t>PaymentsOfDividendsCommonStock</t>
  </si>
  <si>
    <t>PaymentsOfDividendsPreferredStockAndPreferenceStock</t>
  </si>
  <si>
    <t>PaymentsOfDividendsMinorityInterest</t>
  </si>
  <si>
    <t>PaymentsOfCapitalDistribution</t>
  </si>
  <si>
    <t>DistributionMadeToLimitedLiabilityCompanyLLCMemberCashDistributionsPaid</t>
  </si>
  <si>
    <t>DistributionMadeToLimitedPartnerCashDistributionsPaid</t>
  </si>
  <si>
    <t>IncreaseDecreaseInSecuritiesLendingPayable</t>
  </si>
  <si>
    <t>OriginationOfLoansToEmployeeStockOwnershipPlans</t>
  </si>
  <si>
    <t>ProceedsFromRepaymentOfLoansByEmployeeStockOwnershipPlans</t>
  </si>
  <si>
    <t>ProceedsFromRepaymentOfLoansToPurchaseCommonStock</t>
  </si>
  <si>
    <t>OriginationOfLoanToPurchaseCommonStock</t>
  </si>
  <si>
    <t>PaymentsOfDerivativeIssuanceCosts</t>
  </si>
  <si>
    <t>PaymentsOfDebtRestructuringCosts</t>
  </si>
  <si>
    <t>PaymentsOfDebtExtinguishmentCosts</t>
  </si>
  <si>
    <t>IncreaseDecreaseInAdvancePaymentsByBorrowersForTaxesAndInsurance</t>
  </si>
  <si>
    <t>ExcessTaxBenefitFromShareBasedCompensationFinancingActivities</t>
  </si>
  <si>
    <t>PaymentsRelatedToTaxWithholdingForShareBasedCompensation</t>
  </si>
  <si>
    <t>PaymentsOfDistributionsToAffiliates</t>
  </si>
  <si>
    <t>ProceedsFromContributionsFromAffiliates</t>
  </si>
  <si>
    <t>ProceedsFromContributionsFromParent</t>
  </si>
  <si>
    <t>ProceedsFromPartnershipContribution</t>
  </si>
  <si>
    <t>PaymentsOfMergerRelatedCostsFinancingActivities</t>
  </si>
  <si>
    <t>PaymentForContingentConsiderationLiabilityFinancingActivities</t>
  </si>
  <si>
    <t>ProceedsFromPaymentsForOtherFinancingActivities</t>
  </si>
  <si>
    <t>CashProvidedByUsedInFinancingActivitiesDiscontinuedOperations</t>
  </si>
  <si>
    <t>CashCashEquivalentsRestrictedCashAndRestrictedCashEquivalentsPeriodIncreaseDecreaseIncludingExchangeRateEffect</t>
  </si>
  <si>
    <t>CashCashEquivalentsRestrictedCashAndRestrictedCashEquivalentsPeriodIncreaseDecreaseExcludingExchangeRateEffect</t>
  </si>
  <si>
    <t>EffectOfExchangeRateOnCashCashEquivalentsRestrictedCashAndRestrictedCashEquivalentsIncludingDisposalGroupAndDiscontinuedOperations</t>
  </si>
  <si>
    <t>EffectOfExchangeRateOnCashCashEquivalentsRestrictedCashAndRestrictedCashEquivalents</t>
  </si>
  <si>
    <t>EffectOfExchangeRateOnCashCashEquivalentsRestrictedCashAndRestrictedCashEquivalentsDisposalGroupIncludingDiscontinuedOperations</t>
  </si>
  <si>
    <t>InterestPaid</t>
  </si>
  <si>
    <t>InterestPaidNet</t>
  </si>
  <si>
    <t>InterestPaidCapitalized</t>
  </si>
  <si>
    <t>CashAndCashEquivalentsAtCarryingValue</t>
  </si>
  <si>
    <t>DisposalGroupIncludingDiscontinuedOperationCashAndCashEquivalents</t>
  </si>
  <si>
    <t>Operating</t>
  </si>
  <si>
    <t>Financing</t>
  </si>
  <si>
    <t>Investing</t>
  </si>
  <si>
    <t>Current</t>
  </si>
  <si>
    <t>NonCurrent</t>
  </si>
  <si>
    <t>Continuing</t>
  </si>
  <si>
    <t>Discontinued</t>
  </si>
  <si>
    <t>entity.cik</t>
  </si>
  <si>
    <t>entity.name</t>
  </si>
  <si>
    <t>entity.ticker</t>
  </si>
  <si>
    <t>A. O. Smith Corporation</t>
  </si>
  <si>
    <t>aos</t>
  </si>
  <si>
    <t>COFFEESMITHS COLLECTIVE, INC.</t>
  </si>
  <si>
    <t>cofe</t>
  </si>
  <si>
    <t>GlaxoSmithKline plc</t>
  </si>
  <si>
    <t>gsk</t>
  </si>
  <si>
    <t>GOLFSMITH INTERNATIONAL HOLDINGS INC</t>
  </si>
  <si>
    <t>golf</t>
  </si>
  <si>
    <t>JBG SMITH PROPERTIES</t>
  </si>
  <si>
    <t>jbgs</t>
  </si>
  <si>
    <t>MobileSmith, Inc.</t>
  </si>
  <si>
    <t>most</t>
  </si>
  <si>
    <t>MORGAN STANLEY SMITH BARNEY CHARTER ASPECT L.P.</t>
  </si>
  <si>
    <t>mscd</t>
  </si>
  <si>
    <t>MORGAN STANLEY SMITH BARNEY CHARTER CAMPBELL LP</t>
  </si>
  <si>
    <t>ck0001169749</t>
  </si>
  <si>
    <t>MORGAN STANLEY SMITH BARNEY CHARTER WNT L.P.</t>
  </si>
  <si>
    <t>mscm</t>
  </si>
  <si>
    <t>MORGAN STANLEY SMITH BARNEY SPECTRUM GLOBAL BALANCED LP</t>
  </si>
  <si>
    <t>dwsb</t>
  </si>
  <si>
    <t>MORGAN STANLEY SMITH BARNEY SPECTRUM SELECT LP</t>
  </si>
  <si>
    <t>dwsf</t>
  </si>
  <si>
    <t>MORGAN STANLEY SMITH BARNEY SPECTRUM STRATEGIC LP</t>
  </si>
  <si>
    <t>dwss</t>
  </si>
  <si>
    <t>MORGAN STANLEY SMITH BARNEY SPECTRUM TECHNICAL LP</t>
  </si>
  <si>
    <t>ck0000925306</t>
  </si>
  <si>
    <t>SMITHFIELD FOODS INC</t>
  </si>
  <si>
    <t>sfd</t>
  </si>
  <si>
    <t>SMITH INTERNATIONAL INC</t>
  </si>
  <si>
    <t>sii</t>
  </si>
  <si>
    <t>Smith Micro Software, Inc.</t>
  </si>
  <si>
    <t>smsi</t>
  </si>
  <si>
    <t>SMITH MIDLAND CORP</t>
  </si>
  <si>
    <t>smid</t>
  </si>
  <si>
    <t>Smith &amp; Nephew plc</t>
  </si>
  <si>
    <t>snn</t>
  </si>
  <si>
    <t>Smith &amp; Wesson Brands, Inc.</t>
  </si>
  <si>
    <t>swbi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</si>
</sst>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D214CD-6F17-FA44-A3EA-DC598D510FFC}">
  <we:reference id="2db2d9d2-9d33-5f44-8f8b-5c43ff7b315c" version="1.0.0.1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_xldudf_XBRL_SHOWDATA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xbrl.us/api/v1/label/450562/search?fields=concept.local-name" TargetMode="External"/><Relationship Id="rId299" Type="http://schemas.openxmlformats.org/officeDocument/2006/relationships/hyperlink" Target="https://api.xbrl.us/api/v1/label/450562/search?fields=concept.local-name" TargetMode="External"/><Relationship Id="rId21" Type="http://schemas.openxmlformats.org/officeDocument/2006/relationships/hyperlink" Target="https://api.xbrl.us/api/v1/label/450562/search?fields=concept.local-name" TargetMode="External"/><Relationship Id="rId63" Type="http://schemas.openxmlformats.org/officeDocument/2006/relationships/hyperlink" Target="https://api.xbrl.us/api/v1/label/450562/search?fields=concept.local-name" TargetMode="External"/><Relationship Id="rId159" Type="http://schemas.openxmlformats.org/officeDocument/2006/relationships/hyperlink" Target="https://api.xbrl.us/api/v1/label/450562/search?fields=concept.local-name" TargetMode="External"/><Relationship Id="rId324" Type="http://schemas.openxmlformats.org/officeDocument/2006/relationships/hyperlink" Target="https://api.xbrl.us/api/v1/label/450562/search?fields=concept.local-name" TargetMode="External"/><Relationship Id="rId366" Type="http://schemas.openxmlformats.org/officeDocument/2006/relationships/hyperlink" Target="https://api.xbrl.us/api/v1/label/450562/search?fields=concept.local-name" TargetMode="External"/><Relationship Id="rId170" Type="http://schemas.openxmlformats.org/officeDocument/2006/relationships/hyperlink" Target="https://api.xbrl.us/api/v1/label/450562/search?fields=concept.local-name" TargetMode="External"/><Relationship Id="rId226" Type="http://schemas.openxmlformats.org/officeDocument/2006/relationships/hyperlink" Target="https://api.xbrl.us/api/v1/label/450562/search?fields=concept.local-name" TargetMode="External"/><Relationship Id="rId433" Type="http://schemas.openxmlformats.org/officeDocument/2006/relationships/hyperlink" Target="https://api.xbrl.us/api/v1/label/450562/search?fields=concept.local-name" TargetMode="External"/><Relationship Id="rId268" Type="http://schemas.openxmlformats.org/officeDocument/2006/relationships/hyperlink" Target="https://api.xbrl.us/api/v1/label/450562/search?fields=concept.local-name" TargetMode="External"/><Relationship Id="rId475" Type="http://schemas.openxmlformats.org/officeDocument/2006/relationships/hyperlink" Target="https://api.xbrl.us/api/v1/label/450562/search?fields=concept.local-name" TargetMode="External"/><Relationship Id="rId32" Type="http://schemas.openxmlformats.org/officeDocument/2006/relationships/hyperlink" Target="https://api.xbrl.us/api/v1/label/450562/search?fields=concept.local-name" TargetMode="External"/><Relationship Id="rId74" Type="http://schemas.openxmlformats.org/officeDocument/2006/relationships/hyperlink" Target="https://api.xbrl.us/api/v1/label/450562/search?fields=concept.local-name" TargetMode="External"/><Relationship Id="rId128" Type="http://schemas.openxmlformats.org/officeDocument/2006/relationships/hyperlink" Target="https://api.xbrl.us/api/v1/label/450562/search?fields=concept.local-name" TargetMode="External"/><Relationship Id="rId335" Type="http://schemas.openxmlformats.org/officeDocument/2006/relationships/hyperlink" Target="https://api.xbrl.us/api/v1/label/450562/search?fields=concept.local-name" TargetMode="External"/><Relationship Id="rId377" Type="http://schemas.openxmlformats.org/officeDocument/2006/relationships/hyperlink" Target="https://api.xbrl.us/api/v1/label/450562/search?fields=concept.local-name" TargetMode="External"/><Relationship Id="rId5" Type="http://schemas.openxmlformats.org/officeDocument/2006/relationships/hyperlink" Target="https://api.xbrl.us/api/v1/label/450562/search?fields=concept.local-name" TargetMode="External"/><Relationship Id="rId181" Type="http://schemas.openxmlformats.org/officeDocument/2006/relationships/hyperlink" Target="https://api.xbrl.us/api/v1/label/450562/search?fields=concept.local-name" TargetMode="External"/><Relationship Id="rId237" Type="http://schemas.openxmlformats.org/officeDocument/2006/relationships/hyperlink" Target="https://api.xbrl.us/api/v1/label/450562/search?fields=concept.local-name" TargetMode="External"/><Relationship Id="rId402" Type="http://schemas.openxmlformats.org/officeDocument/2006/relationships/hyperlink" Target="https://api.xbrl.us/api/v1/label/450562/search?fields=concept.local-name" TargetMode="External"/><Relationship Id="rId279" Type="http://schemas.openxmlformats.org/officeDocument/2006/relationships/hyperlink" Target="https://api.xbrl.us/api/v1/label/450562/search?fields=concept.local-name" TargetMode="External"/><Relationship Id="rId444" Type="http://schemas.openxmlformats.org/officeDocument/2006/relationships/hyperlink" Target="https://api.xbrl.us/api/v1/label/450562/search?fields=concept.local-name" TargetMode="External"/><Relationship Id="rId43" Type="http://schemas.openxmlformats.org/officeDocument/2006/relationships/hyperlink" Target="https://api.xbrl.us/api/v1/label/450562/search?fields=concept.local-name" TargetMode="External"/><Relationship Id="rId139" Type="http://schemas.openxmlformats.org/officeDocument/2006/relationships/hyperlink" Target="https://api.xbrl.us/api/v1/label/450562/search?fields=concept.local-name" TargetMode="External"/><Relationship Id="rId290" Type="http://schemas.openxmlformats.org/officeDocument/2006/relationships/hyperlink" Target="https://api.xbrl.us/api/v1/label/450562/search?fields=concept.local-name" TargetMode="External"/><Relationship Id="rId304" Type="http://schemas.openxmlformats.org/officeDocument/2006/relationships/hyperlink" Target="https://api.xbrl.us/api/v1/label/450562/search?fields=concept.local-name" TargetMode="External"/><Relationship Id="rId346" Type="http://schemas.openxmlformats.org/officeDocument/2006/relationships/hyperlink" Target="https://api.xbrl.us/api/v1/label/450562/search?fields=concept.local-name" TargetMode="External"/><Relationship Id="rId388" Type="http://schemas.openxmlformats.org/officeDocument/2006/relationships/hyperlink" Target="https://api.xbrl.us/api/v1/label/450562/search?fields=concept.local-name" TargetMode="External"/><Relationship Id="rId85" Type="http://schemas.openxmlformats.org/officeDocument/2006/relationships/hyperlink" Target="https://api.xbrl.us/api/v1/label/450562/search?fields=concept.local-name" TargetMode="External"/><Relationship Id="rId150" Type="http://schemas.openxmlformats.org/officeDocument/2006/relationships/hyperlink" Target="https://api.xbrl.us/api/v1/label/450562/search?fields=concept.local-name" TargetMode="External"/><Relationship Id="rId192" Type="http://schemas.openxmlformats.org/officeDocument/2006/relationships/hyperlink" Target="https://api.xbrl.us/api/v1/label/450562/search?fields=concept.local-name" TargetMode="External"/><Relationship Id="rId206" Type="http://schemas.openxmlformats.org/officeDocument/2006/relationships/hyperlink" Target="https://api.xbrl.us/api/v1/label/450562/search?fields=concept.local-name" TargetMode="External"/><Relationship Id="rId413" Type="http://schemas.openxmlformats.org/officeDocument/2006/relationships/hyperlink" Target="https://api.xbrl.us/api/v1/label/450562/search?fields=concept.local-name" TargetMode="External"/><Relationship Id="rId248" Type="http://schemas.openxmlformats.org/officeDocument/2006/relationships/hyperlink" Target="https://api.xbrl.us/api/v1/label/450562/search?fields=concept.local-name" TargetMode="External"/><Relationship Id="rId455" Type="http://schemas.openxmlformats.org/officeDocument/2006/relationships/hyperlink" Target="https://api.xbrl.us/api/v1/label/450562/search?fields=concept.local-name" TargetMode="External"/><Relationship Id="rId12" Type="http://schemas.openxmlformats.org/officeDocument/2006/relationships/hyperlink" Target="https://api.xbrl.us/api/v1/label/450562/search?fields=concept.local-name" TargetMode="External"/><Relationship Id="rId108" Type="http://schemas.openxmlformats.org/officeDocument/2006/relationships/hyperlink" Target="https://api.xbrl.us/api/v1/label/450562/search?fields=concept.local-name" TargetMode="External"/><Relationship Id="rId315" Type="http://schemas.openxmlformats.org/officeDocument/2006/relationships/hyperlink" Target="https://api.xbrl.us/api/v1/label/450562/search?fields=concept.local-name" TargetMode="External"/><Relationship Id="rId357" Type="http://schemas.openxmlformats.org/officeDocument/2006/relationships/hyperlink" Target="https://api.xbrl.us/api/v1/label/450562/search?fields=concept.local-name" TargetMode="External"/><Relationship Id="rId54" Type="http://schemas.openxmlformats.org/officeDocument/2006/relationships/hyperlink" Target="https://api.xbrl.us/api/v1/label/450562/search?fields=concept.local-name" TargetMode="External"/><Relationship Id="rId96" Type="http://schemas.openxmlformats.org/officeDocument/2006/relationships/hyperlink" Target="https://api.xbrl.us/api/v1/label/450562/search?fields=concept.local-name" TargetMode="External"/><Relationship Id="rId161" Type="http://schemas.openxmlformats.org/officeDocument/2006/relationships/hyperlink" Target="https://api.xbrl.us/api/v1/label/450562/search?fields=concept.local-name" TargetMode="External"/><Relationship Id="rId217" Type="http://schemas.openxmlformats.org/officeDocument/2006/relationships/hyperlink" Target="https://api.xbrl.us/api/v1/label/450562/search?fields=concept.local-name" TargetMode="External"/><Relationship Id="rId399" Type="http://schemas.openxmlformats.org/officeDocument/2006/relationships/hyperlink" Target="https://api.xbrl.us/api/v1/label/450562/search?fields=concept.local-name" TargetMode="External"/><Relationship Id="rId259" Type="http://schemas.openxmlformats.org/officeDocument/2006/relationships/hyperlink" Target="https://api.xbrl.us/api/v1/label/450562/search?fields=concept.local-name" TargetMode="External"/><Relationship Id="rId424" Type="http://schemas.openxmlformats.org/officeDocument/2006/relationships/hyperlink" Target="https://api.xbrl.us/api/v1/label/450562/search?fields=concept.local-name" TargetMode="External"/><Relationship Id="rId466" Type="http://schemas.openxmlformats.org/officeDocument/2006/relationships/hyperlink" Target="https://api.xbrl.us/api/v1/label/450562/search?fields=concept.local-name" TargetMode="External"/><Relationship Id="rId23" Type="http://schemas.openxmlformats.org/officeDocument/2006/relationships/hyperlink" Target="https://api.xbrl.us/api/v1/label/450562/search?fields=concept.local-name" TargetMode="External"/><Relationship Id="rId119" Type="http://schemas.openxmlformats.org/officeDocument/2006/relationships/hyperlink" Target="https://api.xbrl.us/api/v1/label/450562/search?fields=concept.local-name" TargetMode="External"/><Relationship Id="rId270" Type="http://schemas.openxmlformats.org/officeDocument/2006/relationships/hyperlink" Target="https://api.xbrl.us/api/v1/label/450562/search?fields=concept.local-name" TargetMode="External"/><Relationship Id="rId326" Type="http://schemas.openxmlformats.org/officeDocument/2006/relationships/hyperlink" Target="https://api.xbrl.us/api/v1/label/450562/search?fields=concept.local-name" TargetMode="External"/><Relationship Id="rId65" Type="http://schemas.openxmlformats.org/officeDocument/2006/relationships/hyperlink" Target="https://api.xbrl.us/api/v1/label/450562/search?fields=concept.local-name" TargetMode="External"/><Relationship Id="rId130" Type="http://schemas.openxmlformats.org/officeDocument/2006/relationships/hyperlink" Target="https://api.xbrl.us/api/v1/label/450562/search?fields=concept.local-name" TargetMode="External"/><Relationship Id="rId368" Type="http://schemas.openxmlformats.org/officeDocument/2006/relationships/hyperlink" Target="https://api.xbrl.us/api/v1/label/450562/search?fields=concept.local-name" TargetMode="External"/><Relationship Id="rId172" Type="http://schemas.openxmlformats.org/officeDocument/2006/relationships/hyperlink" Target="https://api.xbrl.us/api/v1/label/450562/search?fields=concept.local-name" TargetMode="External"/><Relationship Id="rId228" Type="http://schemas.openxmlformats.org/officeDocument/2006/relationships/hyperlink" Target="https://api.xbrl.us/api/v1/label/450562/search?fields=concept.local-name" TargetMode="External"/><Relationship Id="rId435" Type="http://schemas.openxmlformats.org/officeDocument/2006/relationships/hyperlink" Target="https://api.xbrl.us/api/v1/label/450562/search?fields=concept.local-name" TargetMode="External"/><Relationship Id="rId477" Type="http://schemas.openxmlformats.org/officeDocument/2006/relationships/hyperlink" Target="https://api.xbrl.us/api/v1/label/450562/search?fields=concept.local-name" TargetMode="External"/><Relationship Id="rId281" Type="http://schemas.openxmlformats.org/officeDocument/2006/relationships/hyperlink" Target="https://api.xbrl.us/api/v1/label/450562/search?fields=concept.local-name" TargetMode="External"/><Relationship Id="rId337" Type="http://schemas.openxmlformats.org/officeDocument/2006/relationships/hyperlink" Target="https://api.xbrl.us/api/v1/label/450562/search?fields=concept.local-name" TargetMode="External"/><Relationship Id="rId34" Type="http://schemas.openxmlformats.org/officeDocument/2006/relationships/hyperlink" Target="https://api.xbrl.us/api/v1/label/450562/search?fields=concept.local-name" TargetMode="External"/><Relationship Id="rId76" Type="http://schemas.openxmlformats.org/officeDocument/2006/relationships/hyperlink" Target="https://api.xbrl.us/api/v1/label/450562/search?fields=concept.local-name" TargetMode="External"/><Relationship Id="rId141" Type="http://schemas.openxmlformats.org/officeDocument/2006/relationships/hyperlink" Target="https://api.xbrl.us/api/v1/label/450562/search?fields=concept.local-name" TargetMode="External"/><Relationship Id="rId379" Type="http://schemas.openxmlformats.org/officeDocument/2006/relationships/hyperlink" Target="https://api.xbrl.us/api/v1/label/450562/search?fields=concept.local-name" TargetMode="External"/><Relationship Id="rId7" Type="http://schemas.openxmlformats.org/officeDocument/2006/relationships/hyperlink" Target="https://api.xbrl.us/api/v1/label/450562/search?fields=concept.local-name" TargetMode="External"/><Relationship Id="rId183" Type="http://schemas.openxmlformats.org/officeDocument/2006/relationships/hyperlink" Target="https://api.xbrl.us/api/v1/label/450562/search?fields=concept.local-name" TargetMode="External"/><Relationship Id="rId239" Type="http://schemas.openxmlformats.org/officeDocument/2006/relationships/hyperlink" Target="https://api.xbrl.us/api/v1/label/450562/search?fields=concept.local-name" TargetMode="External"/><Relationship Id="rId390" Type="http://schemas.openxmlformats.org/officeDocument/2006/relationships/hyperlink" Target="https://api.xbrl.us/api/v1/label/450562/search?fields=concept.local-name" TargetMode="External"/><Relationship Id="rId404" Type="http://schemas.openxmlformats.org/officeDocument/2006/relationships/hyperlink" Target="https://api.xbrl.us/api/v1/label/450562/search?fields=concept.local-name" TargetMode="External"/><Relationship Id="rId446" Type="http://schemas.openxmlformats.org/officeDocument/2006/relationships/hyperlink" Target="https://api.xbrl.us/api/v1/label/450562/search?fields=concept.local-name" TargetMode="External"/><Relationship Id="rId250" Type="http://schemas.openxmlformats.org/officeDocument/2006/relationships/hyperlink" Target="https://api.xbrl.us/api/v1/label/450562/search?fields=concept.local-name" TargetMode="External"/><Relationship Id="rId292" Type="http://schemas.openxmlformats.org/officeDocument/2006/relationships/hyperlink" Target="https://api.xbrl.us/api/v1/label/450562/search?fields=concept.local-name" TargetMode="External"/><Relationship Id="rId306" Type="http://schemas.openxmlformats.org/officeDocument/2006/relationships/hyperlink" Target="https://api.xbrl.us/api/v1/label/450562/search?fields=concept.local-name" TargetMode="External"/><Relationship Id="rId45" Type="http://schemas.openxmlformats.org/officeDocument/2006/relationships/hyperlink" Target="https://api.xbrl.us/api/v1/label/450562/search?fields=concept.local-name" TargetMode="External"/><Relationship Id="rId87" Type="http://schemas.openxmlformats.org/officeDocument/2006/relationships/hyperlink" Target="https://api.xbrl.us/api/v1/label/450562/search?fields=concept.local-name" TargetMode="External"/><Relationship Id="rId110" Type="http://schemas.openxmlformats.org/officeDocument/2006/relationships/hyperlink" Target="https://api.xbrl.us/api/v1/label/450562/search?fields=concept.local-name" TargetMode="External"/><Relationship Id="rId348" Type="http://schemas.openxmlformats.org/officeDocument/2006/relationships/hyperlink" Target="https://api.xbrl.us/api/v1/label/450562/search?fields=concept.local-name" TargetMode="External"/><Relationship Id="rId152" Type="http://schemas.openxmlformats.org/officeDocument/2006/relationships/hyperlink" Target="https://api.xbrl.us/api/v1/label/450562/search?fields=concept.local-name" TargetMode="External"/><Relationship Id="rId194" Type="http://schemas.openxmlformats.org/officeDocument/2006/relationships/hyperlink" Target="https://api.xbrl.us/api/v1/label/450562/search?fields=concept.local-name" TargetMode="External"/><Relationship Id="rId208" Type="http://schemas.openxmlformats.org/officeDocument/2006/relationships/hyperlink" Target="https://api.xbrl.us/api/v1/label/450562/search?fields=concept.local-name" TargetMode="External"/><Relationship Id="rId415" Type="http://schemas.openxmlformats.org/officeDocument/2006/relationships/hyperlink" Target="https://api.xbrl.us/api/v1/label/450562/search?fields=concept.local-name" TargetMode="External"/><Relationship Id="rId457" Type="http://schemas.openxmlformats.org/officeDocument/2006/relationships/hyperlink" Target="https://api.xbrl.us/api/v1/label/450562/search?fields=concept.local-name" TargetMode="External"/><Relationship Id="rId261" Type="http://schemas.openxmlformats.org/officeDocument/2006/relationships/hyperlink" Target="https://api.xbrl.us/api/v1/label/450562/search?fields=concept.local-name" TargetMode="External"/><Relationship Id="rId14" Type="http://schemas.openxmlformats.org/officeDocument/2006/relationships/hyperlink" Target="https://api.xbrl.us/api/v1/label/450562/search?fields=concept.local-name" TargetMode="External"/><Relationship Id="rId56" Type="http://schemas.openxmlformats.org/officeDocument/2006/relationships/hyperlink" Target="https://api.xbrl.us/api/v1/label/450562/search?fields=concept.local-name" TargetMode="External"/><Relationship Id="rId317" Type="http://schemas.openxmlformats.org/officeDocument/2006/relationships/hyperlink" Target="https://api.xbrl.us/api/v1/label/450562/search?fields=concept.local-name" TargetMode="External"/><Relationship Id="rId359" Type="http://schemas.openxmlformats.org/officeDocument/2006/relationships/hyperlink" Target="https://api.xbrl.us/api/v1/label/450562/search?fields=concept.local-name" TargetMode="External"/><Relationship Id="rId98" Type="http://schemas.openxmlformats.org/officeDocument/2006/relationships/hyperlink" Target="https://api.xbrl.us/api/v1/label/450562/search?fields=concept.local-name" TargetMode="External"/><Relationship Id="rId121" Type="http://schemas.openxmlformats.org/officeDocument/2006/relationships/hyperlink" Target="https://api.xbrl.us/api/v1/label/450562/search?fields=concept.local-name" TargetMode="External"/><Relationship Id="rId163" Type="http://schemas.openxmlformats.org/officeDocument/2006/relationships/hyperlink" Target="https://api.xbrl.us/api/v1/label/450562/search?fields=concept.local-name" TargetMode="External"/><Relationship Id="rId219" Type="http://schemas.openxmlformats.org/officeDocument/2006/relationships/hyperlink" Target="https://api.xbrl.us/api/v1/label/450562/search?fields=concept.local-name" TargetMode="External"/><Relationship Id="rId370" Type="http://schemas.openxmlformats.org/officeDocument/2006/relationships/hyperlink" Target="https://api.xbrl.us/api/v1/label/450562/search?fields=concept.local-name" TargetMode="External"/><Relationship Id="rId426" Type="http://schemas.openxmlformats.org/officeDocument/2006/relationships/hyperlink" Target="https://api.xbrl.us/api/v1/label/450562/search?fields=concept.local-name" TargetMode="External"/><Relationship Id="rId230" Type="http://schemas.openxmlformats.org/officeDocument/2006/relationships/hyperlink" Target="https://api.xbrl.us/api/v1/label/450562/search?fields=concept.local-name" TargetMode="External"/><Relationship Id="rId468" Type="http://schemas.openxmlformats.org/officeDocument/2006/relationships/hyperlink" Target="https://api.xbrl.us/api/v1/label/450562/search?fields=concept.local-name" TargetMode="External"/><Relationship Id="rId25" Type="http://schemas.openxmlformats.org/officeDocument/2006/relationships/hyperlink" Target="https://api.xbrl.us/api/v1/label/450562/search?fields=concept.local-name" TargetMode="External"/><Relationship Id="rId67" Type="http://schemas.openxmlformats.org/officeDocument/2006/relationships/hyperlink" Target="https://api.xbrl.us/api/v1/label/450562/search?fields=concept.local-name" TargetMode="External"/><Relationship Id="rId272" Type="http://schemas.openxmlformats.org/officeDocument/2006/relationships/hyperlink" Target="https://api.xbrl.us/api/v1/label/450562/search?fields=concept.local-name" TargetMode="External"/><Relationship Id="rId328" Type="http://schemas.openxmlformats.org/officeDocument/2006/relationships/hyperlink" Target="https://api.xbrl.us/api/v1/label/450562/search?fields=concept.local-name" TargetMode="External"/><Relationship Id="rId132" Type="http://schemas.openxmlformats.org/officeDocument/2006/relationships/hyperlink" Target="https://api.xbrl.us/api/v1/label/450562/search?fields=concept.local-name" TargetMode="External"/><Relationship Id="rId174" Type="http://schemas.openxmlformats.org/officeDocument/2006/relationships/hyperlink" Target="https://api.xbrl.us/api/v1/label/450562/search?fields=concept.local-name" TargetMode="External"/><Relationship Id="rId381" Type="http://schemas.openxmlformats.org/officeDocument/2006/relationships/hyperlink" Target="https://api.xbrl.us/api/v1/label/450562/search?fields=concept.local-name" TargetMode="External"/><Relationship Id="rId241" Type="http://schemas.openxmlformats.org/officeDocument/2006/relationships/hyperlink" Target="https://api.xbrl.us/api/v1/label/450562/search?fields=concept.local-name" TargetMode="External"/><Relationship Id="rId437" Type="http://schemas.openxmlformats.org/officeDocument/2006/relationships/hyperlink" Target="https://api.xbrl.us/api/v1/label/450562/search?fields=concept.local-name" TargetMode="External"/><Relationship Id="rId479" Type="http://schemas.openxmlformats.org/officeDocument/2006/relationships/hyperlink" Target="https://api.xbrl.us/api/v1/label/450562/search?fields=concept.local-name" TargetMode="External"/><Relationship Id="rId36" Type="http://schemas.openxmlformats.org/officeDocument/2006/relationships/hyperlink" Target="https://api.xbrl.us/api/v1/label/450562/search?fields=concept.local-name" TargetMode="External"/><Relationship Id="rId283" Type="http://schemas.openxmlformats.org/officeDocument/2006/relationships/hyperlink" Target="https://api.xbrl.us/api/v1/label/450562/search?fields=concept.local-name" TargetMode="External"/><Relationship Id="rId339" Type="http://schemas.openxmlformats.org/officeDocument/2006/relationships/hyperlink" Target="https://api.xbrl.us/api/v1/label/450562/search?fields=concept.local-name" TargetMode="External"/><Relationship Id="rId78" Type="http://schemas.openxmlformats.org/officeDocument/2006/relationships/hyperlink" Target="https://api.xbrl.us/api/v1/label/450562/search?fields=concept.local-name" TargetMode="External"/><Relationship Id="rId101" Type="http://schemas.openxmlformats.org/officeDocument/2006/relationships/hyperlink" Target="https://api.xbrl.us/api/v1/label/450562/search?fields=concept.local-name" TargetMode="External"/><Relationship Id="rId143" Type="http://schemas.openxmlformats.org/officeDocument/2006/relationships/hyperlink" Target="https://api.xbrl.us/api/v1/label/450562/search?fields=concept.local-name" TargetMode="External"/><Relationship Id="rId185" Type="http://schemas.openxmlformats.org/officeDocument/2006/relationships/hyperlink" Target="https://api.xbrl.us/api/v1/label/450562/search?fields=concept.local-name" TargetMode="External"/><Relationship Id="rId350" Type="http://schemas.openxmlformats.org/officeDocument/2006/relationships/hyperlink" Target="https://api.xbrl.us/api/v1/label/450562/search?fields=concept.local-name" TargetMode="External"/><Relationship Id="rId406" Type="http://schemas.openxmlformats.org/officeDocument/2006/relationships/hyperlink" Target="https://api.xbrl.us/api/v1/label/450562/search?fields=concept.local-name" TargetMode="External"/><Relationship Id="rId9" Type="http://schemas.openxmlformats.org/officeDocument/2006/relationships/hyperlink" Target="https://api.xbrl.us/api/v1/label/450562/search?fields=concept.local-name" TargetMode="External"/><Relationship Id="rId210" Type="http://schemas.openxmlformats.org/officeDocument/2006/relationships/hyperlink" Target="https://api.xbrl.us/api/v1/label/450562/search?fields=concept.local-name" TargetMode="External"/><Relationship Id="rId392" Type="http://schemas.openxmlformats.org/officeDocument/2006/relationships/hyperlink" Target="https://api.xbrl.us/api/v1/label/450562/search?fields=concept.local-name" TargetMode="External"/><Relationship Id="rId448" Type="http://schemas.openxmlformats.org/officeDocument/2006/relationships/hyperlink" Target="https://api.xbrl.us/api/v1/label/450562/search?fields=concept.local-name" TargetMode="External"/><Relationship Id="rId252" Type="http://schemas.openxmlformats.org/officeDocument/2006/relationships/hyperlink" Target="https://api.xbrl.us/api/v1/label/450562/search?fields=concept.local-name" TargetMode="External"/><Relationship Id="rId294" Type="http://schemas.openxmlformats.org/officeDocument/2006/relationships/hyperlink" Target="https://api.xbrl.us/api/v1/label/450562/search?fields=concept.local-name" TargetMode="External"/><Relationship Id="rId308" Type="http://schemas.openxmlformats.org/officeDocument/2006/relationships/hyperlink" Target="https://api.xbrl.us/api/v1/label/450562/search?fields=concept.local-name" TargetMode="External"/><Relationship Id="rId47" Type="http://schemas.openxmlformats.org/officeDocument/2006/relationships/hyperlink" Target="https://api.xbrl.us/api/v1/label/450562/search?fields=concept.local-name" TargetMode="External"/><Relationship Id="rId89" Type="http://schemas.openxmlformats.org/officeDocument/2006/relationships/hyperlink" Target="https://api.xbrl.us/api/v1/label/450562/search?fields=concept.local-name" TargetMode="External"/><Relationship Id="rId112" Type="http://schemas.openxmlformats.org/officeDocument/2006/relationships/hyperlink" Target="https://api.xbrl.us/api/v1/label/450562/search?fields=concept.local-name" TargetMode="External"/><Relationship Id="rId154" Type="http://schemas.openxmlformats.org/officeDocument/2006/relationships/hyperlink" Target="https://api.xbrl.us/api/v1/label/450562/search?fields=concept.local-name" TargetMode="External"/><Relationship Id="rId361" Type="http://schemas.openxmlformats.org/officeDocument/2006/relationships/hyperlink" Target="https://api.xbrl.us/api/v1/label/450562/search?fields=concept.local-name" TargetMode="External"/><Relationship Id="rId196" Type="http://schemas.openxmlformats.org/officeDocument/2006/relationships/hyperlink" Target="https://api.xbrl.us/api/v1/label/450562/search?fields=concept.local-name" TargetMode="External"/><Relationship Id="rId417" Type="http://schemas.openxmlformats.org/officeDocument/2006/relationships/hyperlink" Target="https://api.xbrl.us/api/v1/label/450562/search?fields=concept.local-name" TargetMode="External"/><Relationship Id="rId459" Type="http://schemas.openxmlformats.org/officeDocument/2006/relationships/hyperlink" Target="https://api.xbrl.us/api/v1/label/450562/search?fields=concept.local-name" TargetMode="External"/><Relationship Id="rId16" Type="http://schemas.openxmlformats.org/officeDocument/2006/relationships/hyperlink" Target="https://api.xbrl.us/api/v1/label/450562/search?fields=concept.local-name" TargetMode="External"/><Relationship Id="rId221" Type="http://schemas.openxmlformats.org/officeDocument/2006/relationships/hyperlink" Target="https://api.xbrl.us/api/v1/label/450562/search?fields=concept.local-name" TargetMode="External"/><Relationship Id="rId263" Type="http://schemas.openxmlformats.org/officeDocument/2006/relationships/hyperlink" Target="https://api.xbrl.us/api/v1/label/450562/search?fields=concept.local-name" TargetMode="External"/><Relationship Id="rId319" Type="http://schemas.openxmlformats.org/officeDocument/2006/relationships/hyperlink" Target="https://api.xbrl.us/api/v1/label/450562/search?fields=concept.local-name" TargetMode="External"/><Relationship Id="rId470" Type="http://schemas.openxmlformats.org/officeDocument/2006/relationships/hyperlink" Target="https://api.xbrl.us/api/v1/label/450562/search?fields=concept.local-name" TargetMode="External"/><Relationship Id="rId58" Type="http://schemas.openxmlformats.org/officeDocument/2006/relationships/hyperlink" Target="https://api.xbrl.us/api/v1/label/450562/search?fields=concept.local-name" TargetMode="External"/><Relationship Id="rId123" Type="http://schemas.openxmlformats.org/officeDocument/2006/relationships/hyperlink" Target="https://api.xbrl.us/api/v1/label/450562/search?fields=concept.local-name" TargetMode="External"/><Relationship Id="rId330" Type="http://schemas.openxmlformats.org/officeDocument/2006/relationships/hyperlink" Target="https://api.xbrl.us/api/v1/label/450562/search?fields=concept.local-name" TargetMode="External"/><Relationship Id="rId165" Type="http://schemas.openxmlformats.org/officeDocument/2006/relationships/hyperlink" Target="https://api.xbrl.us/api/v1/label/450562/search?fields=concept.local-name" TargetMode="External"/><Relationship Id="rId372" Type="http://schemas.openxmlformats.org/officeDocument/2006/relationships/hyperlink" Target="https://api.xbrl.us/api/v1/label/450562/search?fields=concept.local-name" TargetMode="External"/><Relationship Id="rId428" Type="http://schemas.openxmlformats.org/officeDocument/2006/relationships/hyperlink" Target="https://api.xbrl.us/api/v1/label/450562/search?fields=concept.local-name" TargetMode="External"/><Relationship Id="rId232" Type="http://schemas.openxmlformats.org/officeDocument/2006/relationships/hyperlink" Target="https://api.xbrl.us/api/v1/label/450562/search?fields=concept.local-name" TargetMode="External"/><Relationship Id="rId274" Type="http://schemas.openxmlformats.org/officeDocument/2006/relationships/hyperlink" Target="https://api.xbrl.us/api/v1/label/450562/search?fields=concept.local-name" TargetMode="External"/><Relationship Id="rId481" Type="http://schemas.openxmlformats.org/officeDocument/2006/relationships/hyperlink" Target="https://api.xbrl.us/api/v1/label/450562/search?fields=concept.local-name" TargetMode="External"/><Relationship Id="rId27" Type="http://schemas.openxmlformats.org/officeDocument/2006/relationships/hyperlink" Target="https://api.xbrl.us/api/v1/label/450562/search?fields=concept.local-name" TargetMode="External"/><Relationship Id="rId69" Type="http://schemas.openxmlformats.org/officeDocument/2006/relationships/hyperlink" Target="https://api.xbrl.us/api/v1/label/450562/search?fields=concept.local-name" TargetMode="External"/><Relationship Id="rId134" Type="http://schemas.openxmlformats.org/officeDocument/2006/relationships/hyperlink" Target="https://api.xbrl.us/api/v1/label/450562/search?fields=concept.local-name" TargetMode="External"/><Relationship Id="rId80" Type="http://schemas.openxmlformats.org/officeDocument/2006/relationships/hyperlink" Target="https://api.xbrl.us/api/v1/label/450562/search?fields=concept.local-name" TargetMode="External"/><Relationship Id="rId176" Type="http://schemas.openxmlformats.org/officeDocument/2006/relationships/hyperlink" Target="https://api.xbrl.us/api/v1/label/450562/search?fields=concept.local-name" TargetMode="External"/><Relationship Id="rId341" Type="http://schemas.openxmlformats.org/officeDocument/2006/relationships/hyperlink" Target="https://api.xbrl.us/api/v1/label/450562/search?fields=concept.local-name" TargetMode="External"/><Relationship Id="rId383" Type="http://schemas.openxmlformats.org/officeDocument/2006/relationships/hyperlink" Target="https://api.xbrl.us/api/v1/label/450562/search?fields=concept.local-name" TargetMode="External"/><Relationship Id="rId439" Type="http://schemas.openxmlformats.org/officeDocument/2006/relationships/hyperlink" Target="https://api.xbrl.us/api/v1/label/450562/search?fields=concept.local-name" TargetMode="External"/><Relationship Id="rId201" Type="http://schemas.openxmlformats.org/officeDocument/2006/relationships/hyperlink" Target="https://api.xbrl.us/api/v1/label/450562/search?fields=concept.local-name" TargetMode="External"/><Relationship Id="rId243" Type="http://schemas.openxmlformats.org/officeDocument/2006/relationships/hyperlink" Target="https://api.xbrl.us/api/v1/label/450562/search?fields=concept.local-name" TargetMode="External"/><Relationship Id="rId285" Type="http://schemas.openxmlformats.org/officeDocument/2006/relationships/hyperlink" Target="https://api.xbrl.us/api/v1/label/450562/search?fields=concept.local-name" TargetMode="External"/><Relationship Id="rId450" Type="http://schemas.openxmlformats.org/officeDocument/2006/relationships/hyperlink" Target="https://api.xbrl.us/api/v1/label/450562/search?fields=concept.local-name" TargetMode="External"/><Relationship Id="rId38" Type="http://schemas.openxmlformats.org/officeDocument/2006/relationships/hyperlink" Target="https://api.xbrl.us/api/v1/label/450562/search?fields=concept.local-name" TargetMode="External"/><Relationship Id="rId103" Type="http://schemas.openxmlformats.org/officeDocument/2006/relationships/hyperlink" Target="https://api.xbrl.us/api/v1/label/450562/search?fields=concept.local-name" TargetMode="External"/><Relationship Id="rId310" Type="http://schemas.openxmlformats.org/officeDocument/2006/relationships/hyperlink" Target="https://api.xbrl.us/api/v1/label/450562/search?fields=concept.local-name" TargetMode="External"/><Relationship Id="rId91" Type="http://schemas.openxmlformats.org/officeDocument/2006/relationships/hyperlink" Target="https://api.xbrl.us/api/v1/label/450562/search?fields=concept.local-name" TargetMode="External"/><Relationship Id="rId145" Type="http://schemas.openxmlformats.org/officeDocument/2006/relationships/hyperlink" Target="https://api.xbrl.us/api/v1/label/450562/search?fields=concept.local-name" TargetMode="External"/><Relationship Id="rId187" Type="http://schemas.openxmlformats.org/officeDocument/2006/relationships/hyperlink" Target="https://api.xbrl.us/api/v1/label/450562/search?fields=concept.local-name" TargetMode="External"/><Relationship Id="rId352" Type="http://schemas.openxmlformats.org/officeDocument/2006/relationships/hyperlink" Target="https://api.xbrl.us/api/v1/label/450562/search?fields=concept.local-name" TargetMode="External"/><Relationship Id="rId394" Type="http://schemas.openxmlformats.org/officeDocument/2006/relationships/hyperlink" Target="https://api.xbrl.us/api/v1/label/450562/search?fields=concept.local-name" TargetMode="External"/><Relationship Id="rId408" Type="http://schemas.openxmlformats.org/officeDocument/2006/relationships/hyperlink" Target="https://api.xbrl.us/api/v1/label/450562/search?fields=concept.local-name" TargetMode="External"/><Relationship Id="rId212" Type="http://schemas.openxmlformats.org/officeDocument/2006/relationships/hyperlink" Target="https://api.xbrl.us/api/v1/label/450562/search?fields=concept.local-name" TargetMode="External"/><Relationship Id="rId254" Type="http://schemas.openxmlformats.org/officeDocument/2006/relationships/hyperlink" Target="https://api.xbrl.us/api/v1/label/450562/search?fields=concept.local-name" TargetMode="External"/><Relationship Id="rId49" Type="http://schemas.openxmlformats.org/officeDocument/2006/relationships/hyperlink" Target="https://api.xbrl.us/api/v1/label/450562/search?fields=concept.local-name" TargetMode="External"/><Relationship Id="rId114" Type="http://schemas.openxmlformats.org/officeDocument/2006/relationships/hyperlink" Target="https://api.xbrl.us/api/v1/label/450562/search?fields=concept.local-name" TargetMode="External"/><Relationship Id="rId296" Type="http://schemas.openxmlformats.org/officeDocument/2006/relationships/hyperlink" Target="https://api.xbrl.us/api/v1/label/450562/search?fields=concept.local-name" TargetMode="External"/><Relationship Id="rId461" Type="http://schemas.openxmlformats.org/officeDocument/2006/relationships/hyperlink" Target="https://api.xbrl.us/api/v1/label/450562/search?fields=concept.local-name" TargetMode="External"/><Relationship Id="rId60" Type="http://schemas.openxmlformats.org/officeDocument/2006/relationships/hyperlink" Target="https://api.xbrl.us/api/v1/label/450562/search?fields=concept.local-name" TargetMode="External"/><Relationship Id="rId156" Type="http://schemas.openxmlformats.org/officeDocument/2006/relationships/hyperlink" Target="https://api.xbrl.us/api/v1/label/450562/search?fields=concept.local-name" TargetMode="External"/><Relationship Id="rId198" Type="http://schemas.openxmlformats.org/officeDocument/2006/relationships/hyperlink" Target="https://api.xbrl.us/api/v1/label/450562/search?fields=concept.local-name" TargetMode="External"/><Relationship Id="rId321" Type="http://schemas.openxmlformats.org/officeDocument/2006/relationships/hyperlink" Target="https://api.xbrl.us/api/v1/label/450562/search?fields=concept.local-name" TargetMode="External"/><Relationship Id="rId363" Type="http://schemas.openxmlformats.org/officeDocument/2006/relationships/hyperlink" Target="https://api.xbrl.us/api/v1/label/450562/search?fields=concept.local-name" TargetMode="External"/><Relationship Id="rId419" Type="http://schemas.openxmlformats.org/officeDocument/2006/relationships/hyperlink" Target="https://api.xbrl.us/api/v1/label/450562/search?fields=concept.local-name" TargetMode="External"/><Relationship Id="rId223" Type="http://schemas.openxmlformats.org/officeDocument/2006/relationships/hyperlink" Target="https://api.xbrl.us/api/v1/label/450562/search?fields=concept.local-name" TargetMode="External"/><Relationship Id="rId430" Type="http://schemas.openxmlformats.org/officeDocument/2006/relationships/hyperlink" Target="https://api.xbrl.us/api/v1/label/450562/search?fields=concept.local-name" TargetMode="External"/><Relationship Id="rId18" Type="http://schemas.openxmlformats.org/officeDocument/2006/relationships/hyperlink" Target="https://api.xbrl.us/api/v1/label/450562/search?fields=concept.local-name" TargetMode="External"/><Relationship Id="rId265" Type="http://schemas.openxmlformats.org/officeDocument/2006/relationships/hyperlink" Target="https://api.xbrl.us/api/v1/label/450562/search?fields=concept.local-name" TargetMode="External"/><Relationship Id="rId472" Type="http://schemas.openxmlformats.org/officeDocument/2006/relationships/hyperlink" Target="https://api.xbrl.us/api/v1/label/450562/search?fields=concept.local-name" TargetMode="External"/><Relationship Id="rId125" Type="http://schemas.openxmlformats.org/officeDocument/2006/relationships/hyperlink" Target="https://api.xbrl.us/api/v1/label/450562/search?fields=concept.local-name" TargetMode="External"/><Relationship Id="rId167" Type="http://schemas.openxmlformats.org/officeDocument/2006/relationships/hyperlink" Target="https://api.xbrl.us/api/v1/label/450562/search?fields=concept.local-name" TargetMode="External"/><Relationship Id="rId332" Type="http://schemas.openxmlformats.org/officeDocument/2006/relationships/hyperlink" Target="https://api.xbrl.us/api/v1/label/450562/search?fields=concept.local-name" TargetMode="External"/><Relationship Id="rId374" Type="http://schemas.openxmlformats.org/officeDocument/2006/relationships/hyperlink" Target="https://api.xbrl.us/api/v1/label/450562/search?fields=concept.local-name" TargetMode="External"/><Relationship Id="rId71" Type="http://schemas.openxmlformats.org/officeDocument/2006/relationships/hyperlink" Target="https://api.xbrl.us/api/v1/label/450562/search?fields=concept.local-name" TargetMode="External"/><Relationship Id="rId234" Type="http://schemas.openxmlformats.org/officeDocument/2006/relationships/hyperlink" Target="https://api.xbrl.us/api/v1/label/450562/search?fields=concept.local-name" TargetMode="External"/><Relationship Id="rId2" Type="http://schemas.openxmlformats.org/officeDocument/2006/relationships/hyperlink" Target="https://api.xbrl.us/api/v1/label/450562/search?fields=concept.local-name" TargetMode="External"/><Relationship Id="rId29" Type="http://schemas.openxmlformats.org/officeDocument/2006/relationships/hyperlink" Target="https://api.xbrl.us/api/v1/label/450562/search?fields=concept.local-name" TargetMode="External"/><Relationship Id="rId276" Type="http://schemas.openxmlformats.org/officeDocument/2006/relationships/hyperlink" Target="https://api.xbrl.us/api/v1/label/450562/search?fields=concept.local-name" TargetMode="External"/><Relationship Id="rId441" Type="http://schemas.openxmlformats.org/officeDocument/2006/relationships/hyperlink" Target="https://api.xbrl.us/api/v1/label/450562/search?fields=concept.local-name" TargetMode="External"/><Relationship Id="rId483" Type="http://schemas.openxmlformats.org/officeDocument/2006/relationships/hyperlink" Target="https://api.xbrl.us/api/v1/label/450562/search?fields=concept.local-name" TargetMode="External"/><Relationship Id="rId40" Type="http://schemas.openxmlformats.org/officeDocument/2006/relationships/hyperlink" Target="https://api.xbrl.us/api/v1/label/450562/search?fields=concept.local-name" TargetMode="External"/><Relationship Id="rId136" Type="http://schemas.openxmlformats.org/officeDocument/2006/relationships/hyperlink" Target="https://api.xbrl.us/api/v1/label/450562/search?fields=concept.local-name" TargetMode="External"/><Relationship Id="rId178" Type="http://schemas.openxmlformats.org/officeDocument/2006/relationships/hyperlink" Target="https://api.xbrl.us/api/v1/label/450562/search?fields=concept.local-name" TargetMode="External"/><Relationship Id="rId301" Type="http://schemas.openxmlformats.org/officeDocument/2006/relationships/hyperlink" Target="https://api.xbrl.us/api/v1/label/450562/search?fields=concept.local-name" TargetMode="External"/><Relationship Id="rId343" Type="http://schemas.openxmlformats.org/officeDocument/2006/relationships/hyperlink" Target="https://api.xbrl.us/api/v1/label/450562/search?fields=concept.local-name" TargetMode="External"/><Relationship Id="rId82" Type="http://schemas.openxmlformats.org/officeDocument/2006/relationships/hyperlink" Target="https://api.xbrl.us/api/v1/label/450562/search?fields=concept.local-name" TargetMode="External"/><Relationship Id="rId203" Type="http://schemas.openxmlformats.org/officeDocument/2006/relationships/hyperlink" Target="https://api.xbrl.us/api/v1/label/450562/search?fields=concept.local-name" TargetMode="External"/><Relationship Id="rId385" Type="http://schemas.openxmlformats.org/officeDocument/2006/relationships/hyperlink" Target="https://api.xbrl.us/api/v1/label/450562/search?fields=concept.local-name" TargetMode="External"/><Relationship Id="rId245" Type="http://schemas.openxmlformats.org/officeDocument/2006/relationships/hyperlink" Target="https://api.xbrl.us/api/v1/label/450562/search?fields=concept.local-name" TargetMode="External"/><Relationship Id="rId287" Type="http://schemas.openxmlformats.org/officeDocument/2006/relationships/hyperlink" Target="https://api.xbrl.us/api/v1/label/450562/search?fields=concept.local-name" TargetMode="External"/><Relationship Id="rId410" Type="http://schemas.openxmlformats.org/officeDocument/2006/relationships/hyperlink" Target="https://api.xbrl.us/api/v1/label/450562/search?fields=concept.local-name" TargetMode="External"/><Relationship Id="rId452" Type="http://schemas.openxmlformats.org/officeDocument/2006/relationships/hyperlink" Target="https://api.xbrl.us/api/v1/label/450562/search?fields=concept.local-name" TargetMode="External"/><Relationship Id="rId105" Type="http://schemas.openxmlformats.org/officeDocument/2006/relationships/hyperlink" Target="https://api.xbrl.us/api/v1/label/450562/search?fields=concept.local-name" TargetMode="External"/><Relationship Id="rId147" Type="http://schemas.openxmlformats.org/officeDocument/2006/relationships/hyperlink" Target="https://api.xbrl.us/api/v1/label/450562/search?fields=concept.local-name" TargetMode="External"/><Relationship Id="rId312" Type="http://schemas.openxmlformats.org/officeDocument/2006/relationships/hyperlink" Target="https://api.xbrl.us/api/v1/label/450562/search?fields=concept.local-name" TargetMode="External"/><Relationship Id="rId354" Type="http://schemas.openxmlformats.org/officeDocument/2006/relationships/hyperlink" Target="https://api.xbrl.us/api/v1/label/450562/search?fields=concept.local-name" TargetMode="External"/><Relationship Id="rId51" Type="http://schemas.openxmlformats.org/officeDocument/2006/relationships/hyperlink" Target="https://api.xbrl.us/api/v1/label/450562/search?fields=concept.local-name" TargetMode="External"/><Relationship Id="rId93" Type="http://schemas.openxmlformats.org/officeDocument/2006/relationships/hyperlink" Target="https://api.xbrl.us/api/v1/label/450562/search?fields=concept.local-name" TargetMode="External"/><Relationship Id="rId189" Type="http://schemas.openxmlformats.org/officeDocument/2006/relationships/hyperlink" Target="https://api.xbrl.us/api/v1/label/450562/search?fields=concept.local-name" TargetMode="External"/><Relationship Id="rId396" Type="http://schemas.openxmlformats.org/officeDocument/2006/relationships/hyperlink" Target="https://api.xbrl.us/api/v1/label/450562/search?fields=concept.local-name" TargetMode="External"/><Relationship Id="rId214" Type="http://schemas.openxmlformats.org/officeDocument/2006/relationships/hyperlink" Target="https://api.xbrl.us/api/v1/label/450562/search?fields=concept.local-name" TargetMode="External"/><Relationship Id="rId256" Type="http://schemas.openxmlformats.org/officeDocument/2006/relationships/hyperlink" Target="https://api.xbrl.us/api/v1/label/450562/search?fields=concept.local-name" TargetMode="External"/><Relationship Id="rId298" Type="http://schemas.openxmlformats.org/officeDocument/2006/relationships/hyperlink" Target="https://api.xbrl.us/api/v1/label/450562/search?fields=concept.local-name" TargetMode="External"/><Relationship Id="rId421" Type="http://schemas.openxmlformats.org/officeDocument/2006/relationships/hyperlink" Target="https://api.xbrl.us/api/v1/label/450562/search?fields=concept.local-name" TargetMode="External"/><Relationship Id="rId463" Type="http://schemas.openxmlformats.org/officeDocument/2006/relationships/hyperlink" Target="https://api.xbrl.us/api/v1/label/450562/search?fields=concept.local-name" TargetMode="External"/><Relationship Id="rId116" Type="http://schemas.openxmlformats.org/officeDocument/2006/relationships/hyperlink" Target="https://api.xbrl.us/api/v1/label/450562/search?fields=concept.local-name" TargetMode="External"/><Relationship Id="rId137" Type="http://schemas.openxmlformats.org/officeDocument/2006/relationships/hyperlink" Target="https://api.xbrl.us/api/v1/label/450562/search?fields=concept.local-name" TargetMode="External"/><Relationship Id="rId158" Type="http://schemas.openxmlformats.org/officeDocument/2006/relationships/hyperlink" Target="https://api.xbrl.us/api/v1/label/450562/search?fields=concept.local-name" TargetMode="External"/><Relationship Id="rId302" Type="http://schemas.openxmlformats.org/officeDocument/2006/relationships/hyperlink" Target="https://api.xbrl.us/api/v1/label/450562/search?fields=concept.local-name" TargetMode="External"/><Relationship Id="rId323" Type="http://schemas.openxmlformats.org/officeDocument/2006/relationships/hyperlink" Target="https://api.xbrl.us/api/v1/label/450562/search?fields=concept.local-name" TargetMode="External"/><Relationship Id="rId344" Type="http://schemas.openxmlformats.org/officeDocument/2006/relationships/hyperlink" Target="https://api.xbrl.us/api/v1/label/450562/search?fields=concept.local-name" TargetMode="External"/><Relationship Id="rId20" Type="http://schemas.openxmlformats.org/officeDocument/2006/relationships/hyperlink" Target="https://api.xbrl.us/api/v1/label/450562/search?fields=concept.local-name" TargetMode="External"/><Relationship Id="rId41" Type="http://schemas.openxmlformats.org/officeDocument/2006/relationships/hyperlink" Target="https://api.xbrl.us/api/v1/label/450562/search?fields=concept.local-name" TargetMode="External"/><Relationship Id="rId62" Type="http://schemas.openxmlformats.org/officeDocument/2006/relationships/hyperlink" Target="https://api.xbrl.us/api/v1/label/450562/search?fields=concept.local-name" TargetMode="External"/><Relationship Id="rId83" Type="http://schemas.openxmlformats.org/officeDocument/2006/relationships/hyperlink" Target="https://api.xbrl.us/api/v1/label/450562/search?fields=concept.local-name" TargetMode="External"/><Relationship Id="rId179" Type="http://schemas.openxmlformats.org/officeDocument/2006/relationships/hyperlink" Target="https://api.xbrl.us/api/v1/label/450562/search?fields=concept.local-name" TargetMode="External"/><Relationship Id="rId365" Type="http://schemas.openxmlformats.org/officeDocument/2006/relationships/hyperlink" Target="https://api.xbrl.us/api/v1/label/450562/search?fields=concept.local-name" TargetMode="External"/><Relationship Id="rId386" Type="http://schemas.openxmlformats.org/officeDocument/2006/relationships/hyperlink" Target="https://api.xbrl.us/api/v1/label/450562/search?fields=concept.local-name" TargetMode="External"/><Relationship Id="rId190" Type="http://schemas.openxmlformats.org/officeDocument/2006/relationships/hyperlink" Target="https://api.xbrl.us/api/v1/label/450562/search?fields=concept.local-name" TargetMode="External"/><Relationship Id="rId204" Type="http://schemas.openxmlformats.org/officeDocument/2006/relationships/hyperlink" Target="https://api.xbrl.us/api/v1/label/450562/search?fields=concept.local-name" TargetMode="External"/><Relationship Id="rId225" Type="http://schemas.openxmlformats.org/officeDocument/2006/relationships/hyperlink" Target="https://api.xbrl.us/api/v1/label/450562/search?fields=concept.local-name" TargetMode="External"/><Relationship Id="rId246" Type="http://schemas.openxmlformats.org/officeDocument/2006/relationships/hyperlink" Target="https://api.xbrl.us/api/v1/label/450562/search?fields=concept.local-name" TargetMode="External"/><Relationship Id="rId267" Type="http://schemas.openxmlformats.org/officeDocument/2006/relationships/hyperlink" Target="https://api.xbrl.us/api/v1/label/450562/search?fields=concept.local-name" TargetMode="External"/><Relationship Id="rId288" Type="http://schemas.openxmlformats.org/officeDocument/2006/relationships/hyperlink" Target="https://api.xbrl.us/api/v1/label/450562/search?fields=concept.local-name" TargetMode="External"/><Relationship Id="rId411" Type="http://schemas.openxmlformats.org/officeDocument/2006/relationships/hyperlink" Target="https://api.xbrl.us/api/v1/label/450562/search?fields=concept.local-name" TargetMode="External"/><Relationship Id="rId432" Type="http://schemas.openxmlformats.org/officeDocument/2006/relationships/hyperlink" Target="https://api.xbrl.us/api/v1/label/450562/search?fields=concept.local-name" TargetMode="External"/><Relationship Id="rId453" Type="http://schemas.openxmlformats.org/officeDocument/2006/relationships/hyperlink" Target="https://api.xbrl.us/api/v1/label/450562/search?fields=concept.local-name" TargetMode="External"/><Relationship Id="rId474" Type="http://schemas.openxmlformats.org/officeDocument/2006/relationships/hyperlink" Target="https://api.xbrl.us/api/v1/label/450562/search?fields=concept.local-name" TargetMode="External"/><Relationship Id="rId106" Type="http://schemas.openxmlformats.org/officeDocument/2006/relationships/hyperlink" Target="https://api.xbrl.us/api/v1/label/450562/search?fields=concept.local-name" TargetMode="External"/><Relationship Id="rId127" Type="http://schemas.openxmlformats.org/officeDocument/2006/relationships/hyperlink" Target="https://api.xbrl.us/api/v1/label/450562/search?fields=concept.local-name" TargetMode="External"/><Relationship Id="rId313" Type="http://schemas.openxmlformats.org/officeDocument/2006/relationships/hyperlink" Target="https://api.xbrl.us/api/v1/label/450562/search?fields=concept.local-name" TargetMode="External"/><Relationship Id="rId10" Type="http://schemas.openxmlformats.org/officeDocument/2006/relationships/hyperlink" Target="https://api.xbrl.us/api/v1/label/450562/search?fields=concept.local-name" TargetMode="External"/><Relationship Id="rId31" Type="http://schemas.openxmlformats.org/officeDocument/2006/relationships/hyperlink" Target="https://api.xbrl.us/api/v1/label/450562/search?fields=concept.local-name" TargetMode="External"/><Relationship Id="rId52" Type="http://schemas.openxmlformats.org/officeDocument/2006/relationships/hyperlink" Target="https://api.xbrl.us/api/v1/label/450562/search?fields=concept.local-name" TargetMode="External"/><Relationship Id="rId73" Type="http://schemas.openxmlformats.org/officeDocument/2006/relationships/hyperlink" Target="https://api.xbrl.us/api/v1/label/450562/search?fields=concept.local-name" TargetMode="External"/><Relationship Id="rId94" Type="http://schemas.openxmlformats.org/officeDocument/2006/relationships/hyperlink" Target="https://api.xbrl.us/api/v1/label/450562/search?fields=concept.local-name" TargetMode="External"/><Relationship Id="rId148" Type="http://schemas.openxmlformats.org/officeDocument/2006/relationships/hyperlink" Target="https://api.xbrl.us/api/v1/label/450562/search?fields=concept.local-name" TargetMode="External"/><Relationship Id="rId169" Type="http://schemas.openxmlformats.org/officeDocument/2006/relationships/hyperlink" Target="https://api.xbrl.us/api/v1/label/450562/search?fields=concept.local-name" TargetMode="External"/><Relationship Id="rId334" Type="http://schemas.openxmlformats.org/officeDocument/2006/relationships/hyperlink" Target="https://api.xbrl.us/api/v1/label/450562/search?fields=concept.local-name" TargetMode="External"/><Relationship Id="rId355" Type="http://schemas.openxmlformats.org/officeDocument/2006/relationships/hyperlink" Target="https://api.xbrl.us/api/v1/label/450562/search?fields=concept.local-name" TargetMode="External"/><Relationship Id="rId376" Type="http://schemas.openxmlformats.org/officeDocument/2006/relationships/hyperlink" Target="https://api.xbrl.us/api/v1/label/450562/search?fields=concept.local-name" TargetMode="External"/><Relationship Id="rId397" Type="http://schemas.openxmlformats.org/officeDocument/2006/relationships/hyperlink" Target="https://api.xbrl.us/api/v1/label/450562/search?fields=concept.local-name" TargetMode="External"/><Relationship Id="rId4" Type="http://schemas.openxmlformats.org/officeDocument/2006/relationships/hyperlink" Target="https://api.xbrl.us/api/v1/label/450562/search?fields=concept.local-name" TargetMode="External"/><Relationship Id="rId180" Type="http://schemas.openxmlformats.org/officeDocument/2006/relationships/hyperlink" Target="https://api.xbrl.us/api/v1/label/450562/search?fields=concept.local-name" TargetMode="External"/><Relationship Id="rId215" Type="http://schemas.openxmlformats.org/officeDocument/2006/relationships/hyperlink" Target="https://api.xbrl.us/api/v1/label/450562/search?fields=concept.local-name" TargetMode="External"/><Relationship Id="rId236" Type="http://schemas.openxmlformats.org/officeDocument/2006/relationships/hyperlink" Target="https://api.xbrl.us/api/v1/label/450562/search?fields=concept.local-name" TargetMode="External"/><Relationship Id="rId257" Type="http://schemas.openxmlformats.org/officeDocument/2006/relationships/hyperlink" Target="https://api.xbrl.us/api/v1/label/450562/search?fields=concept.local-name" TargetMode="External"/><Relationship Id="rId278" Type="http://schemas.openxmlformats.org/officeDocument/2006/relationships/hyperlink" Target="https://api.xbrl.us/api/v1/label/450562/search?fields=concept.local-name" TargetMode="External"/><Relationship Id="rId401" Type="http://schemas.openxmlformats.org/officeDocument/2006/relationships/hyperlink" Target="https://api.xbrl.us/api/v1/label/450562/search?fields=concept.local-name" TargetMode="External"/><Relationship Id="rId422" Type="http://schemas.openxmlformats.org/officeDocument/2006/relationships/hyperlink" Target="https://api.xbrl.us/api/v1/label/450562/search?fields=concept.local-name" TargetMode="External"/><Relationship Id="rId443" Type="http://schemas.openxmlformats.org/officeDocument/2006/relationships/hyperlink" Target="https://api.xbrl.us/api/v1/label/450562/search?fields=concept.local-name" TargetMode="External"/><Relationship Id="rId464" Type="http://schemas.openxmlformats.org/officeDocument/2006/relationships/hyperlink" Target="https://api.xbrl.us/api/v1/label/450562/search?fields=concept.local-name" TargetMode="External"/><Relationship Id="rId303" Type="http://schemas.openxmlformats.org/officeDocument/2006/relationships/hyperlink" Target="https://api.xbrl.us/api/v1/label/450562/search?fields=concept.local-name" TargetMode="External"/><Relationship Id="rId485" Type="http://schemas.openxmlformats.org/officeDocument/2006/relationships/hyperlink" Target="https://api.xbrl.us/api/v1/label/450562/search?fields=concept.local-name" TargetMode="External"/><Relationship Id="rId42" Type="http://schemas.openxmlformats.org/officeDocument/2006/relationships/hyperlink" Target="https://api.xbrl.us/api/v1/label/450562/search?fields=concept.local-name" TargetMode="External"/><Relationship Id="rId84" Type="http://schemas.openxmlformats.org/officeDocument/2006/relationships/hyperlink" Target="https://api.xbrl.us/api/v1/label/450562/search?fields=concept.local-name" TargetMode="External"/><Relationship Id="rId138" Type="http://schemas.openxmlformats.org/officeDocument/2006/relationships/hyperlink" Target="https://api.xbrl.us/api/v1/label/450562/search?fields=concept.local-name" TargetMode="External"/><Relationship Id="rId345" Type="http://schemas.openxmlformats.org/officeDocument/2006/relationships/hyperlink" Target="https://api.xbrl.us/api/v1/label/450562/search?fields=concept.local-name" TargetMode="External"/><Relationship Id="rId387" Type="http://schemas.openxmlformats.org/officeDocument/2006/relationships/hyperlink" Target="https://api.xbrl.us/api/v1/label/450562/search?fields=concept.local-name" TargetMode="External"/><Relationship Id="rId191" Type="http://schemas.openxmlformats.org/officeDocument/2006/relationships/hyperlink" Target="https://api.xbrl.us/api/v1/label/450562/search?fields=concept.local-name" TargetMode="External"/><Relationship Id="rId205" Type="http://schemas.openxmlformats.org/officeDocument/2006/relationships/hyperlink" Target="https://api.xbrl.us/api/v1/label/450562/search?fields=concept.local-name" TargetMode="External"/><Relationship Id="rId247" Type="http://schemas.openxmlformats.org/officeDocument/2006/relationships/hyperlink" Target="https://api.xbrl.us/api/v1/label/450562/search?fields=concept.local-name" TargetMode="External"/><Relationship Id="rId412" Type="http://schemas.openxmlformats.org/officeDocument/2006/relationships/hyperlink" Target="https://api.xbrl.us/api/v1/label/450562/search?fields=concept.local-name" TargetMode="External"/><Relationship Id="rId107" Type="http://schemas.openxmlformats.org/officeDocument/2006/relationships/hyperlink" Target="https://api.xbrl.us/api/v1/label/450562/search?fields=concept.local-name" TargetMode="External"/><Relationship Id="rId289" Type="http://schemas.openxmlformats.org/officeDocument/2006/relationships/hyperlink" Target="https://api.xbrl.us/api/v1/label/450562/search?fields=concept.local-name" TargetMode="External"/><Relationship Id="rId454" Type="http://schemas.openxmlformats.org/officeDocument/2006/relationships/hyperlink" Target="https://api.xbrl.us/api/v1/label/450562/search?fields=concept.local-name" TargetMode="External"/><Relationship Id="rId11" Type="http://schemas.openxmlformats.org/officeDocument/2006/relationships/hyperlink" Target="https://api.xbrl.us/api/v1/label/450562/search?fields=concept.local-name" TargetMode="External"/><Relationship Id="rId53" Type="http://schemas.openxmlformats.org/officeDocument/2006/relationships/hyperlink" Target="https://api.xbrl.us/api/v1/label/450562/search?fields=concept.local-name" TargetMode="External"/><Relationship Id="rId149" Type="http://schemas.openxmlformats.org/officeDocument/2006/relationships/hyperlink" Target="https://api.xbrl.us/api/v1/label/450562/search?fields=concept.local-name" TargetMode="External"/><Relationship Id="rId314" Type="http://schemas.openxmlformats.org/officeDocument/2006/relationships/hyperlink" Target="https://api.xbrl.us/api/v1/label/450562/search?fields=concept.local-name" TargetMode="External"/><Relationship Id="rId356" Type="http://schemas.openxmlformats.org/officeDocument/2006/relationships/hyperlink" Target="https://api.xbrl.us/api/v1/label/450562/search?fields=concept.local-name" TargetMode="External"/><Relationship Id="rId398" Type="http://schemas.openxmlformats.org/officeDocument/2006/relationships/hyperlink" Target="https://api.xbrl.us/api/v1/label/450562/search?fields=concept.local-name" TargetMode="External"/><Relationship Id="rId95" Type="http://schemas.openxmlformats.org/officeDocument/2006/relationships/hyperlink" Target="https://api.xbrl.us/api/v1/label/450562/search?fields=concept.local-name" TargetMode="External"/><Relationship Id="rId160" Type="http://schemas.openxmlformats.org/officeDocument/2006/relationships/hyperlink" Target="https://api.xbrl.us/api/v1/label/450562/search?fields=concept.local-name" TargetMode="External"/><Relationship Id="rId216" Type="http://schemas.openxmlformats.org/officeDocument/2006/relationships/hyperlink" Target="https://api.xbrl.us/api/v1/label/450562/search?fields=concept.local-name" TargetMode="External"/><Relationship Id="rId423" Type="http://schemas.openxmlformats.org/officeDocument/2006/relationships/hyperlink" Target="https://api.xbrl.us/api/v1/label/450562/search?fields=concept.local-name" TargetMode="External"/><Relationship Id="rId258" Type="http://schemas.openxmlformats.org/officeDocument/2006/relationships/hyperlink" Target="https://api.xbrl.us/api/v1/label/450562/search?fields=concept.local-name" TargetMode="External"/><Relationship Id="rId465" Type="http://schemas.openxmlformats.org/officeDocument/2006/relationships/hyperlink" Target="https://api.xbrl.us/api/v1/label/450562/search?fields=concept.local-name" TargetMode="External"/><Relationship Id="rId22" Type="http://schemas.openxmlformats.org/officeDocument/2006/relationships/hyperlink" Target="https://api.xbrl.us/api/v1/label/450562/search?fields=concept.local-name" TargetMode="External"/><Relationship Id="rId64" Type="http://schemas.openxmlformats.org/officeDocument/2006/relationships/hyperlink" Target="https://api.xbrl.us/api/v1/label/450562/search?fields=concept.local-name" TargetMode="External"/><Relationship Id="rId118" Type="http://schemas.openxmlformats.org/officeDocument/2006/relationships/hyperlink" Target="https://api.xbrl.us/api/v1/label/450562/search?fields=concept.local-name" TargetMode="External"/><Relationship Id="rId325" Type="http://schemas.openxmlformats.org/officeDocument/2006/relationships/hyperlink" Target="https://api.xbrl.us/api/v1/label/450562/search?fields=concept.local-name" TargetMode="External"/><Relationship Id="rId367" Type="http://schemas.openxmlformats.org/officeDocument/2006/relationships/hyperlink" Target="https://api.xbrl.us/api/v1/label/450562/search?fields=concept.local-name" TargetMode="External"/><Relationship Id="rId171" Type="http://schemas.openxmlformats.org/officeDocument/2006/relationships/hyperlink" Target="https://api.xbrl.us/api/v1/label/450562/search?fields=concept.local-name" TargetMode="External"/><Relationship Id="rId227" Type="http://schemas.openxmlformats.org/officeDocument/2006/relationships/hyperlink" Target="https://api.xbrl.us/api/v1/label/450562/search?fields=concept.local-name" TargetMode="External"/><Relationship Id="rId269" Type="http://schemas.openxmlformats.org/officeDocument/2006/relationships/hyperlink" Target="https://api.xbrl.us/api/v1/label/450562/search?fields=concept.local-name" TargetMode="External"/><Relationship Id="rId434" Type="http://schemas.openxmlformats.org/officeDocument/2006/relationships/hyperlink" Target="https://api.xbrl.us/api/v1/label/450562/search?fields=concept.local-name" TargetMode="External"/><Relationship Id="rId476" Type="http://schemas.openxmlformats.org/officeDocument/2006/relationships/hyperlink" Target="https://api.xbrl.us/api/v1/label/450562/search?fields=concept.local-name" TargetMode="External"/><Relationship Id="rId33" Type="http://schemas.openxmlformats.org/officeDocument/2006/relationships/hyperlink" Target="https://api.xbrl.us/api/v1/label/450562/search?fields=concept.local-name" TargetMode="External"/><Relationship Id="rId129" Type="http://schemas.openxmlformats.org/officeDocument/2006/relationships/hyperlink" Target="https://api.xbrl.us/api/v1/label/450562/search?fields=concept.local-name" TargetMode="External"/><Relationship Id="rId280" Type="http://schemas.openxmlformats.org/officeDocument/2006/relationships/hyperlink" Target="https://api.xbrl.us/api/v1/label/450562/search?fields=concept.local-name" TargetMode="External"/><Relationship Id="rId336" Type="http://schemas.openxmlformats.org/officeDocument/2006/relationships/hyperlink" Target="https://api.xbrl.us/api/v1/label/450562/search?fields=concept.local-name" TargetMode="External"/><Relationship Id="rId75" Type="http://schemas.openxmlformats.org/officeDocument/2006/relationships/hyperlink" Target="https://api.xbrl.us/api/v1/label/450562/search?fields=concept.local-name" TargetMode="External"/><Relationship Id="rId140" Type="http://schemas.openxmlformats.org/officeDocument/2006/relationships/hyperlink" Target="https://api.xbrl.us/api/v1/label/450562/search?fields=concept.local-name" TargetMode="External"/><Relationship Id="rId182" Type="http://schemas.openxmlformats.org/officeDocument/2006/relationships/hyperlink" Target="https://api.xbrl.us/api/v1/label/450562/search?fields=concept.local-name" TargetMode="External"/><Relationship Id="rId378" Type="http://schemas.openxmlformats.org/officeDocument/2006/relationships/hyperlink" Target="https://api.xbrl.us/api/v1/label/450562/search?fields=concept.local-name" TargetMode="External"/><Relationship Id="rId403" Type="http://schemas.openxmlformats.org/officeDocument/2006/relationships/hyperlink" Target="https://api.xbrl.us/api/v1/label/450562/search?fields=concept.local-name" TargetMode="External"/><Relationship Id="rId6" Type="http://schemas.openxmlformats.org/officeDocument/2006/relationships/hyperlink" Target="https://api.xbrl.us/api/v1/label/450562/search?fields=concept.local-name" TargetMode="External"/><Relationship Id="rId238" Type="http://schemas.openxmlformats.org/officeDocument/2006/relationships/hyperlink" Target="https://api.xbrl.us/api/v1/label/450562/search?fields=concept.local-name" TargetMode="External"/><Relationship Id="rId445" Type="http://schemas.openxmlformats.org/officeDocument/2006/relationships/hyperlink" Target="https://api.xbrl.us/api/v1/label/450562/search?fields=concept.local-name" TargetMode="External"/><Relationship Id="rId291" Type="http://schemas.openxmlformats.org/officeDocument/2006/relationships/hyperlink" Target="https://api.xbrl.us/api/v1/label/450562/search?fields=concept.local-name" TargetMode="External"/><Relationship Id="rId305" Type="http://schemas.openxmlformats.org/officeDocument/2006/relationships/hyperlink" Target="https://api.xbrl.us/api/v1/label/450562/search?fields=concept.local-name" TargetMode="External"/><Relationship Id="rId347" Type="http://schemas.openxmlformats.org/officeDocument/2006/relationships/hyperlink" Target="https://api.xbrl.us/api/v1/label/450562/search?fields=concept.local-name" TargetMode="External"/><Relationship Id="rId44" Type="http://schemas.openxmlformats.org/officeDocument/2006/relationships/hyperlink" Target="https://api.xbrl.us/api/v1/label/450562/search?fields=concept.local-name" TargetMode="External"/><Relationship Id="rId86" Type="http://schemas.openxmlformats.org/officeDocument/2006/relationships/hyperlink" Target="https://api.xbrl.us/api/v1/label/450562/search?fields=concept.local-name" TargetMode="External"/><Relationship Id="rId151" Type="http://schemas.openxmlformats.org/officeDocument/2006/relationships/hyperlink" Target="https://api.xbrl.us/api/v1/label/450562/search?fields=concept.local-name" TargetMode="External"/><Relationship Id="rId389" Type="http://schemas.openxmlformats.org/officeDocument/2006/relationships/hyperlink" Target="https://api.xbrl.us/api/v1/label/450562/search?fields=concept.local-name" TargetMode="External"/><Relationship Id="rId193" Type="http://schemas.openxmlformats.org/officeDocument/2006/relationships/hyperlink" Target="https://api.xbrl.us/api/v1/label/450562/search?fields=concept.local-name" TargetMode="External"/><Relationship Id="rId207" Type="http://schemas.openxmlformats.org/officeDocument/2006/relationships/hyperlink" Target="https://api.xbrl.us/api/v1/label/450562/search?fields=concept.local-name" TargetMode="External"/><Relationship Id="rId249" Type="http://schemas.openxmlformats.org/officeDocument/2006/relationships/hyperlink" Target="https://api.xbrl.us/api/v1/label/450562/search?fields=concept.local-name" TargetMode="External"/><Relationship Id="rId414" Type="http://schemas.openxmlformats.org/officeDocument/2006/relationships/hyperlink" Target="https://api.xbrl.us/api/v1/label/450562/search?fields=concept.local-name" TargetMode="External"/><Relationship Id="rId456" Type="http://schemas.openxmlformats.org/officeDocument/2006/relationships/hyperlink" Target="https://api.xbrl.us/api/v1/label/450562/search?fields=concept.local-name" TargetMode="External"/><Relationship Id="rId13" Type="http://schemas.openxmlformats.org/officeDocument/2006/relationships/hyperlink" Target="https://api.xbrl.us/api/v1/label/450562/search?fields=concept.local-name" TargetMode="External"/><Relationship Id="rId109" Type="http://schemas.openxmlformats.org/officeDocument/2006/relationships/hyperlink" Target="https://api.xbrl.us/api/v1/label/450562/search?fields=concept.local-name" TargetMode="External"/><Relationship Id="rId260" Type="http://schemas.openxmlformats.org/officeDocument/2006/relationships/hyperlink" Target="https://api.xbrl.us/api/v1/label/450562/search?fields=concept.local-name" TargetMode="External"/><Relationship Id="rId316" Type="http://schemas.openxmlformats.org/officeDocument/2006/relationships/hyperlink" Target="https://api.xbrl.us/api/v1/label/450562/search?fields=concept.local-name" TargetMode="External"/><Relationship Id="rId55" Type="http://schemas.openxmlformats.org/officeDocument/2006/relationships/hyperlink" Target="https://api.xbrl.us/api/v1/label/450562/search?fields=concept.local-name" TargetMode="External"/><Relationship Id="rId97" Type="http://schemas.openxmlformats.org/officeDocument/2006/relationships/hyperlink" Target="https://api.xbrl.us/api/v1/label/450562/search?fields=concept.local-name" TargetMode="External"/><Relationship Id="rId120" Type="http://schemas.openxmlformats.org/officeDocument/2006/relationships/hyperlink" Target="https://api.xbrl.us/api/v1/label/450562/search?fields=concept.local-name" TargetMode="External"/><Relationship Id="rId358" Type="http://schemas.openxmlformats.org/officeDocument/2006/relationships/hyperlink" Target="https://api.xbrl.us/api/v1/label/450562/search?fields=concept.local-name" TargetMode="External"/><Relationship Id="rId162" Type="http://schemas.openxmlformats.org/officeDocument/2006/relationships/hyperlink" Target="https://api.xbrl.us/api/v1/label/450562/search?fields=concept.local-name" TargetMode="External"/><Relationship Id="rId218" Type="http://schemas.openxmlformats.org/officeDocument/2006/relationships/hyperlink" Target="https://api.xbrl.us/api/v1/label/450562/search?fields=concept.local-name" TargetMode="External"/><Relationship Id="rId425" Type="http://schemas.openxmlformats.org/officeDocument/2006/relationships/hyperlink" Target="https://api.xbrl.us/api/v1/label/450562/search?fields=concept.local-name" TargetMode="External"/><Relationship Id="rId467" Type="http://schemas.openxmlformats.org/officeDocument/2006/relationships/hyperlink" Target="https://api.xbrl.us/api/v1/label/450562/search?fields=concept.local-name" TargetMode="External"/><Relationship Id="rId271" Type="http://schemas.openxmlformats.org/officeDocument/2006/relationships/hyperlink" Target="https://api.xbrl.us/api/v1/label/450562/search?fields=concept.local-name" TargetMode="External"/><Relationship Id="rId24" Type="http://schemas.openxmlformats.org/officeDocument/2006/relationships/hyperlink" Target="https://api.xbrl.us/api/v1/label/450562/search?fields=concept.local-name" TargetMode="External"/><Relationship Id="rId66" Type="http://schemas.openxmlformats.org/officeDocument/2006/relationships/hyperlink" Target="https://api.xbrl.us/api/v1/label/450562/search?fields=concept.local-name" TargetMode="External"/><Relationship Id="rId131" Type="http://schemas.openxmlformats.org/officeDocument/2006/relationships/hyperlink" Target="https://api.xbrl.us/api/v1/label/450562/search?fields=concept.local-name" TargetMode="External"/><Relationship Id="rId327" Type="http://schemas.openxmlformats.org/officeDocument/2006/relationships/hyperlink" Target="https://api.xbrl.us/api/v1/label/450562/search?fields=concept.local-name" TargetMode="External"/><Relationship Id="rId369" Type="http://schemas.openxmlformats.org/officeDocument/2006/relationships/hyperlink" Target="https://api.xbrl.us/api/v1/label/450562/search?fields=concept.local-name" TargetMode="External"/><Relationship Id="rId173" Type="http://schemas.openxmlformats.org/officeDocument/2006/relationships/hyperlink" Target="https://api.xbrl.us/api/v1/label/450562/search?fields=concept.local-name" TargetMode="External"/><Relationship Id="rId229" Type="http://schemas.openxmlformats.org/officeDocument/2006/relationships/hyperlink" Target="https://api.xbrl.us/api/v1/label/450562/search?fields=concept.local-name" TargetMode="External"/><Relationship Id="rId380" Type="http://schemas.openxmlformats.org/officeDocument/2006/relationships/hyperlink" Target="https://api.xbrl.us/api/v1/label/450562/search?fields=concept.local-name" TargetMode="External"/><Relationship Id="rId436" Type="http://schemas.openxmlformats.org/officeDocument/2006/relationships/hyperlink" Target="https://api.xbrl.us/api/v1/label/450562/search?fields=concept.local-name" TargetMode="External"/><Relationship Id="rId240" Type="http://schemas.openxmlformats.org/officeDocument/2006/relationships/hyperlink" Target="https://api.xbrl.us/api/v1/label/450562/search?fields=concept.local-name" TargetMode="External"/><Relationship Id="rId478" Type="http://schemas.openxmlformats.org/officeDocument/2006/relationships/hyperlink" Target="https://api.xbrl.us/api/v1/label/450562/search?fields=concept.local-name" TargetMode="External"/><Relationship Id="rId35" Type="http://schemas.openxmlformats.org/officeDocument/2006/relationships/hyperlink" Target="https://api.xbrl.us/api/v1/label/450562/search?fields=concept.local-name" TargetMode="External"/><Relationship Id="rId77" Type="http://schemas.openxmlformats.org/officeDocument/2006/relationships/hyperlink" Target="https://api.xbrl.us/api/v1/label/450562/search?fields=concept.local-name" TargetMode="External"/><Relationship Id="rId100" Type="http://schemas.openxmlformats.org/officeDocument/2006/relationships/hyperlink" Target="https://api.xbrl.us/api/v1/label/450562/search?fields=concept.local-name" TargetMode="External"/><Relationship Id="rId282" Type="http://schemas.openxmlformats.org/officeDocument/2006/relationships/hyperlink" Target="https://api.xbrl.us/api/v1/label/450562/search?fields=concept.local-name" TargetMode="External"/><Relationship Id="rId338" Type="http://schemas.openxmlformats.org/officeDocument/2006/relationships/hyperlink" Target="https://api.xbrl.us/api/v1/label/450562/search?fields=concept.local-name" TargetMode="External"/><Relationship Id="rId8" Type="http://schemas.openxmlformats.org/officeDocument/2006/relationships/hyperlink" Target="https://api.xbrl.us/api/v1/label/450562/search?fields=concept.local-name" TargetMode="External"/><Relationship Id="rId142" Type="http://schemas.openxmlformats.org/officeDocument/2006/relationships/hyperlink" Target="https://api.xbrl.us/api/v1/label/450562/search?fields=concept.local-name" TargetMode="External"/><Relationship Id="rId184" Type="http://schemas.openxmlformats.org/officeDocument/2006/relationships/hyperlink" Target="https://api.xbrl.us/api/v1/label/450562/search?fields=concept.local-name" TargetMode="External"/><Relationship Id="rId391" Type="http://schemas.openxmlformats.org/officeDocument/2006/relationships/hyperlink" Target="https://api.xbrl.us/api/v1/label/450562/search?fields=concept.local-name" TargetMode="External"/><Relationship Id="rId405" Type="http://schemas.openxmlformats.org/officeDocument/2006/relationships/hyperlink" Target="https://api.xbrl.us/api/v1/label/450562/search?fields=concept.local-name" TargetMode="External"/><Relationship Id="rId447" Type="http://schemas.openxmlformats.org/officeDocument/2006/relationships/hyperlink" Target="https://api.xbrl.us/api/v1/label/450562/search?fields=concept.local-name" TargetMode="External"/><Relationship Id="rId251" Type="http://schemas.openxmlformats.org/officeDocument/2006/relationships/hyperlink" Target="https://api.xbrl.us/api/v1/label/450562/search?fields=concept.local-name" TargetMode="External"/><Relationship Id="rId46" Type="http://schemas.openxmlformats.org/officeDocument/2006/relationships/hyperlink" Target="https://api.xbrl.us/api/v1/label/450562/search?fields=concept.local-name" TargetMode="External"/><Relationship Id="rId293" Type="http://schemas.openxmlformats.org/officeDocument/2006/relationships/hyperlink" Target="https://api.xbrl.us/api/v1/label/450562/search?fields=concept.local-name" TargetMode="External"/><Relationship Id="rId307" Type="http://schemas.openxmlformats.org/officeDocument/2006/relationships/hyperlink" Target="https://api.xbrl.us/api/v1/label/450562/search?fields=concept.local-name" TargetMode="External"/><Relationship Id="rId349" Type="http://schemas.openxmlformats.org/officeDocument/2006/relationships/hyperlink" Target="https://api.xbrl.us/api/v1/label/450562/search?fields=concept.local-name" TargetMode="External"/><Relationship Id="rId88" Type="http://schemas.openxmlformats.org/officeDocument/2006/relationships/hyperlink" Target="https://api.xbrl.us/api/v1/label/450562/search?fields=concept.local-name" TargetMode="External"/><Relationship Id="rId111" Type="http://schemas.openxmlformats.org/officeDocument/2006/relationships/hyperlink" Target="https://api.xbrl.us/api/v1/label/450562/search?fields=concept.local-name" TargetMode="External"/><Relationship Id="rId153" Type="http://schemas.openxmlformats.org/officeDocument/2006/relationships/hyperlink" Target="https://api.xbrl.us/api/v1/label/450562/search?fields=concept.local-name" TargetMode="External"/><Relationship Id="rId195" Type="http://schemas.openxmlformats.org/officeDocument/2006/relationships/hyperlink" Target="https://api.xbrl.us/api/v1/label/450562/search?fields=concept.local-name" TargetMode="External"/><Relationship Id="rId209" Type="http://schemas.openxmlformats.org/officeDocument/2006/relationships/hyperlink" Target="https://api.xbrl.us/api/v1/label/450562/search?fields=concept.local-name" TargetMode="External"/><Relationship Id="rId360" Type="http://schemas.openxmlformats.org/officeDocument/2006/relationships/hyperlink" Target="https://api.xbrl.us/api/v1/label/450562/search?fields=concept.local-name" TargetMode="External"/><Relationship Id="rId416" Type="http://schemas.openxmlformats.org/officeDocument/2006/relationships/hyperlink" Target="https://api.xbrl.us/api/v1/label/450562/search?fields=concept.local-name" TargetMode="External"/><Relationship Id="rId220" Type="http://schemas.openxmlformats.org/officeDocument/2006/relationships/hyperlink" Target="https://api.xbrl.us/api/v1/label/450562/search?fields=concept.local-name" TargetMode="External"/><Relationship Id="rId458" Type="http://schemas.openxmlformats.org/officeDocument/2006/relationships/hyperlink" Target="https://api.xbrl.us/api/v1/label/450562/search?fields=concept.local-name" TargetMode="External"/><Relationship Id="rId15" Type="http://schemas.openxmlformats.org/officeDocument/2006/relationships/hyperlink" Target="https://api.xbrl.us/api/v1/label/450562/search?fields=concept.local-name" TargetMode="External"/><Relationship Id="rId57" Type="http://schemas.openxmlformats.org/officeDocument/2006/relationships/hyperlink" Target="https://api.xbrl.us/api/v1/label/450562/search?fields=concept.local-name" TargetMode="External"/><Relationship Id="rId262" Type="http://schemas.openxmlformats.org/officeDocument/2006/relationships/hyperlink" Target="https://api.xbrl.us/api/v1/label/450562/search?fields=concept.local-name" TargetMode="External"/><Relationship Id="rId318" Type="http://schemas.openxmlformats.org/officeDocument/2006/relationships/hyperlink" Target="https://api.xbrl.us/api/v1/label/450562/search?fields=concept.local-name" TargetMode="External"/><Relationship Id="rId99" Type="http://schemas.openxmlformats.org/officeDocument/2006/relationships/hyperlink" Target="https://api.xbrl.us/api/v1/label/450562/search?fields=concept.local-name" TargetMode="External"/><Relationship Id="rId122" Type="http://schemas.openxmlformats.org/officeDocument/2006/relationships/hyperlink" Target="https://api.xbrl.us/api/v1/label/450562/search?fields=concept.local-name" TargetMode="External"/><Relationship Id="rId164" Type="http://schemas.openxmlformats.org/officeDocument/2006/relationships/hyperlink" Target="https://api.xbrl.us/api/v1/label/450562/search?fields=concept.local-name" TargetMode="External"/><Relationship Id="rId371" Type="http://schemas.openxmlformats.org/officeDocument/2006/relationships/hyperlink" Target="https://api.xbrl.us/api/v1/label/450562/search?fields=concept.local-name" TargetMode="External"/><Relationship Id="rId427" Type="http://schemas.openxmlformats.org/officeDocument/2006/relationships/hyperlink" Target="https://api.xbrl.us/api/v1/label/450562/search?fields=concept.local-name" TargetMode="External"/><Relationship Id="rId469" Type="http://schemas.openxmlformats.org/officeDocument/2006/relationships/hyperlink" Target="https://api.xbrl.us/api/v1/label/450562/search?fields=concept.local-name" TargetMode="External"/><Relationship Id="rId26" Type="http://schemas.openxmlformats.org/officeDocument/2006/relationships/hyperlink" Target="https://api.xbrl.us/api/v1/label/450562/search?fields=concept.local-name" TargetMode="External"/><Relationship Id="rId231" Type="http://schemas.openxmlformats.org/officeDocument/2006/relationships/hyperlink" Target="https://api.xbrl.us/api/v1/label/450562/search?fields=concept.local-name" TargetMode="External"/><Relationship Id="rId273" Type="http://schemas.openxmlformats.org/officeDocument/2006/relationships/hyperlink" Target="https://api.xbrl.us/api/v1/label/450562/search?fields=concept.local-name" TargetMode="External"/><Relationship Id="rId329" Type="http://schemas.openxmlformats.org/officeDocument/2006/relationships/hyperlink" Target="https://api.xbrl.us/api/v1/label/450562/search?fields=concept.local-name" TargetMode="External"/><Relationship Id="rId480" Type="http://schemas.openxmlformats.org/officeDocument/2006/relationships/hyperlink" Target="https://api.xbrl.us/api/v1/label/450562/search?fields=concept.local-name" TargetMode="External"/><Relationship Id="rId68" Type="http://schemas.openxmlformats.org/officeDocument/2006/relationships/hyperlink" Target="https://api.xbrl.us/api/v1/label/450562/search?fields=concept.local-name" TargetMode="External"/><Relationship Id="rId133" Type="http://schemas.openxmlformats.org/officeDocument/2006/relationships/hyperlink" Target="https://api.xbrl.us/api/v1/label/450562/search?fields=concept.local-name" TargetMode="External"/><Relationship Id="rId175" Type="http://schemas.openxmlformats.org/officeDocument/2006/relationships/hyperlink" Target="https://api.xbrl.us/api/v1/label/450562/search?fields=concept.local-name" TargetMode="External"/><Relationship Id="rId340" Type="http://schemas.openxmlformats.org/officeDocument/2006/relationships/hyperlink" Target="https://api.xbrl.us/api/v1/label/450562/search?fields=concept.local-name" TargetMode="External"/><Relationship Id="rId200" Type="http://schemas.openxmlformats.org/officeDocument/2006/relationships/hyperlink" Target="https://api.xbrl.us/api/v1/label/450562/search?fields=concept.local-name" TargetMode="External"/><Relationship Id="rId382" Type="http://schemas.openxmlformats.org/officeDocument/2006/relationships/hyperlink" Target="https://api.xbrl.us/api/v1/label/450562/search?fields=concept.local-name" TargetMode="External"/><Relationship Id="rId438" Type="http://schemas.openxmlformats.org/officeDocument/2006/relationships/hyperlink" Target="https://api.xbrl.us/api/v1/label/450562/search?fields=concept.local-name" TargetMode="External"/><Relationship Id="rId242" Type="http://schemas.openxmlformats.org/officeDocument/2006/relationships/hyperlink" Target="https://api.xbrl.us/api/v1/label/450562/search?fields=concept.local-name" TargetMode="External"/><Relationship Id="rId284" Type="http://schemas.openxmlformats.org/officeDocument/2006/relationships/hyperlink" Target="https://api.xbrl.us/api/v1/label/450562/search?fields=concept.local-name" TargetMode="External"/><Relationship Id="rId37" Type="http://schemas.openxmlformats.org/officeDocument/2006/relationships/hyperlink" Target="https://api.xbrl.us/api/v1/label/450562/search?fields=concept.local-name" TargetMode="External"/><Relationship Id="rId79" Type="http://schemas.openxmlformats.org/officeDocument/2006/relationships/hyperlink" Target="https://api.xbrl.us/api/v1/label/450562/search?fields=concept.local-name" TargetMode="External"/><Relationship Id="rId102" Type="http://schemas.openxmlformats.org/officeDocument/2006/relationships/hyperlink" Target="https://api.xbrl.us/api/v1/label/450562/search?fields=concept.local-name" TargetMode="External"/><Relationship Id="rId144" Type="http://schemas.openxmlformats.org/officeDocument/2006/relationships/hyperlink" Target="https://api.xbrl.us/api/v1/label/450562/search?fields=concept.local-name" TargetMode="External"/><Relationship Id="rId90" Type="http://schemas.openxmlformats.org/officeDocument/2006/relationships/hyperlink" Target="https://api.xbrl.us/api/v1/label/450562/search?fields=concept.local-name" TargetMode="External"/><Relationship Id="rId186" Type="http://schemas.openxmlformats.org/officeDocument/2006/relationships/hyperlink" Target="https://api.xbrl.us/api/v1/label/450562/search?fields=concept.local-name" TargetMode="External"/><Relationship Id="rId351" Type="http://schemas.openxmlformats.org/officeDocument/2006/relationships/hyperlink" Target="https://api.xbrl.us/api/v1/label/450562/search?fields=concept.local-name" TargetMode="External"/><Relationship Id="rId393" Type="http://schemas.openxmlformats.org/officeDocument/2006/relationships/hyperlink" Target="https://api.xbrl.us/api/v1/label/450562/search?fields=concept.local-name" TargetMode="External"/><Relationship Id="rId407" Type="http://schemas.openxmlformats.org/officeDocument/2006/relationships/hyperlink" Target="https://api.xbrl.us/api/v1/label/450562/search?fields=concept.local-name" TargetMode="External"/><Relationship Id="rId449" Type="http://schemas.openxmlformats.org/officeDocument/2006/relationships/hyperlink" Target="https://api.xbrl.us/api/v1/label/450562/search?fields=concept.local-name" TargetMode="External"/><Relationship Id="rId211" Type="http://schemas.openxmlformats.org/officeDocument/2006/relationships/hyperlink" Target="https://api.xbrl.us/api/v1/label/450562/search?fields=concept.local-name" TargetMode="External"/><Relationship Id="rId253" Type="http://schemas.openxmlformats.org/officeDocument/2006/relationships/hyperlink" Target="https://api.xbrl.us/api/v1/label/450562/search?fields=concept.local-name" TargetMode="External"/><Relationship Id="rId295" Type="http://schemas.openxmlformats.org/officeDocument/2006/relationships/hyperlink" Target="https://api.xbrl.us/api/v1/label/450562/search?fields=concept.local-name" TargetMode="External"/><Relationship Id="rId309" Type="http://schemas.openxmlformats.org/officeDocument/2006/relationships/hyperlink" Target="https://api.xbrl.us/api/v1/label/450562/search?fields=concept.local-name" TargetMode="External"/><Relationship Id="rId460" Type="http://schemas.openxmlformats.org/officeDocument/2006/relationships/hyperlink" Target="https://api.xbrl.us/api/v1/label/450562/search?fields=concept.local-name" TargetMode="External"/><Relationship Id="rId48" Type="http://schemas.openxmlformats.org/officeDocument/2006/relationships/hyperlink" Target="https://api.xbrl.us/api/v1/label/450562/search?fields=concept.local-name" TargetMode="External"/><Relationship Id="rId113" Type="http://schemas.openxmlformats.org/officeDocument/2006/relationships/hyperlink" Target="https://api.xbrl.us/api/v1/label/450562/search?fields=concept.local-name" TargetMode="External"/><Relationship Id="rId320" Type="http://schemas.openxmlformats.org/officeDocument/2006/relationships/hyperlink" Target="https://api.xbrl.us/api/v1/label/450562/search?fields=concept.local-name" TargetMode="External"/><Relationship Id="rId155" Type="http://schemas.openxmlformats.org/officeDocument/2006/relationships/hyperlink" Target="https://api.xbrl.us/api/v1/label/450562/search?fields=concept.local-name" TargetMode="External"/><Relationship Id="rId197" Type="http://schemas.openxmlformats.org/officeDocument/2006/relationships/hyperlink" Target="https://api.xbrl.us/api/v1/label/450562/search?fields=concept.local-name" TargetMode="External"/><Relationship Id="rId362" Type="http://schemas.openxmlformats.org/officeDocument/2006/relationships/hyperlink" Target="https://api.xbrl.us/api/v1/label/450562/search?fields=concept.local-name" TargetMode="External"/><Relationship Id="rId418" Type="http://schemas.openxmlformats.org/officeDocument/2006/relationships/hyperlink" Target="https://api.xbrl.us/api/v1/label/450562/search?fields=concept.local-name" TargetMode="External"/><Relationship Id="rId222" Type="http://schemas.openxmlformats.org/officeDocument/2006/relationships/hyperlink" Target="https://api.xbrl.us/api/v1/label/450562/search?fields=concept.local-name" TargetMode="External"/><Relationship Id="rId264" Type="http://schemas.openxmlformats.org/officeDocument/2006/relationships/hyperlink" Target="https://api.xbrl.us/api/v1/label/450562/search?fields=concept.local-name" TargetMode="External"/><Relationship Id="rId471" Type="http://schemas.openxmlformats.org/officeDocument/2006/relationships/hyperlink" Target="https://api.xbrl.us/api/v1/label/450562/search?fields=concept.local-name" TargetMode="External"/><Relationship Id="rId17" Type="http://schemas.openxmlformats.org/officeDocument/2006/relationships/hyperlink" Target="https://api.xbrl.us/api/v1/label/450562/search?fields=concept.local-name" TargetMode="External"/><Relationship Id="rId59" Type="http://schemas.openxmlformats.org/officeDocument/2006/relationships/hyperlink" Target="https://api.xbrl.us/api/v1/label/450562/search?fields=concept.local-name" TargetMode="External"/><Relationship Id="rId124" Type="http://schemas.openxmlformats.org/officeDocument/2006/relationships/hyperlink" Target="https://api.xbrl.us/api/v1/label/450562/search?fields=concept.local-name" TargetMode="External"/><Relationship Id="rId70" Type="http://schemas.openxmlformats.org/officeDocument/2006/relationships/hyperlink" Target="https://api.xbrl.us/api/v1/label/450562/search?fields=concept.local-name" TargetMode="External"/><Relationship Id="rId166" Type="http://schemas.openxmlformats.org/officeDocument/2006/relationships/hyperlink" Target="https://api.xbrl.us/api/v1/label/450562/search?fields=concept.local-name" TargetMode="External"/><Relationship Id="rId331" Type="http://schemas.openxmlformats.org/officeDocument/2006/relationships/hyperlink" Target="https://api.xbrl.us/api/v1/label/450562/search?fields=concept.local-name" TargetMode="External"/><Relationship Id="rId373" Type="http://schemas.openxmlformats.org/officeDocument/2006/relationships/hyperlink" Target="https://api.xbrl.us/api/v1/label/450562/search?fields=concept.local-name" TargetMode="External"/><Relationship Id="rId429" Type="http://schemas.openxmlformats.org/officeDocument/2006/relationships/hyperlink" Target="https://api.xbrl.us/api/v1/label/450562/search?fields=concept.local-name" TargetMode="External"/><Relationship Id="rId1" Type="http://schemas.openxmlformats.org/officeDocument/2006/relationships/hyperlink" Target="https://api.xbrl.us/api/v1/label/450562/search?fields=concept.local-name" TargetMode="External"/><Relationship Id="rId233" Type="http://schemas.openxmlformats.org/officeDocument/2006/relationships/hyperlink" Target="https://api.xbrl.us/api/v1/label/450562/search?fields=concept.local-name" TargetMode="External"/><Relationship Id="rId440" Type="http://schemas.openxmlformats.org/officeDocument/2006/relationships/hyperlink" Target="https://api.xbrl.us/api/v1/label/450562/search?fields=concept.local-name" TargetMode="External"/><Relationship Id="rId28" Type="http://schemas.openxmlformats.org/officeDocument/2006/relationships/hyperlink" Target="https://api.xbrl.us/api/v1/label/450562/search?fields=concept.local-name" TargetMode="External"/><Relationship Id="rId275" Type="http://schemas.openxmlformats.org/officeDocument/2006/relationships/hyperlink" Target="https://api.xbrl.us/api/v1/label/450562/search?fields=concept.local-name" TargetMode="External"/><Relationship Id="rId300" Type="http://schemas.openxmlformats.org/officeDocument/2006/relationships/hyperlink" Target="https://api.xbrl.us/api/v1/label/450562/search?fields=concept.local-name" TargetMode="External"/><Relationship Id="rId482" Type="http://schemas.openxmlformats.org/officeDocument/2006/relationships/hyperlink" Target="https://api.xbrl.us/api/v1/label/450562/search?fields=concept.local-name" TargetMode="External"/><Relationship Id="rId81" Type="http://schemas.openxmlformats.org/officeDocument/2006/relationships/hyperlink" Target="https://api.xbrl.us/api/v1/label/450562/search?fields=concept.local-name" TargetMode="External"/><Relationship Id="rId135" Type="http://schemas.openxmlformats.org/officeDocument/2006/relationships/hyperlink" Target="https://api.xbrl.us/api/v1/label/450562/search?fields=concept.local-name" TargetMode="External"/><Relationship Id="rId177" Type="http://schemas.openxmlformats.org/officeDocument/2006/relationships/hyperlink" Target="https://api.xbrl.us/api/v1/label/450562/search?fields=concept.local-name" TargetMode="External"/><Relationship Id="rId342" Type="http://schemas.openxmlformats.org/officeDocument/2006/relationships/hyperlink" Target="https://api.xbrl.us/api/v1/label/450562/search?fields=concept.local-name" TargetMode="External"/><Relationship Id="rId384" Type="http://schemas.openxmlformats.org/officeDocument/2006/relationships/hyperlink" Target="https://api.xbrl.us/api/v1/label/450562/search?fields=concept.local-name" TargetMode="External"/><Relationship Id="rId202" Type="http://schemas.openxmlformats.org/officeDocument/2006/relationships/hyperlink" Target="https://api.xbrl.us/api/v1/label/450562/search?fields=concept.local-name" TargetMode="External"/><Relationship Id="rId244" Type="http://schemas.openxmlformats.org/officeDocument/2006/relationships/hyperlink" Target="https://api.xbrl.us/api/v1/label/450562/search?fields=concept.local-name" TargetMode="External"/><Relationship Id="rId39" Type="http://schemas.openxmlformats.org/officeDocument/2006/relationships/hyperlink" Target="https://api.xbrl.us/api/v1/label/450562/search?fields=concept.local-name" TargetMode="External"/><Relationship Id="rId286" Type="http://schemas.openxmlformats.org/officeDocument/2006/relationships/hyperlink" Target="https://api.xbrl.us/api/v1/label/450562/search?fields=concept.local-name" TargetMode="External"/><Relationship Id="rId451" Type="http://schemas.openxmlformats.org/officeDocument/2006/relationships/hyperlink" Target="https://api.xbrl.us/api/v1/label/450562/search?fields=concept.local-name" TargetMode="External"/><Relationship Id="rId50" Type="http://schemas.openxmlformats.org/officeDocument/2006/relationships/hyperlink" Target="https://api.xbrl.us/api/v1/label/450562/search?fields=concept.local-name" TargetMode="External"/><Relationship Id="rId104" Type="http://schemas.openxmlformats.org/officeDocument/2006/relationships/hyperlink" Target="https://api.xbrl.us/api/v1/label/450562/search?fields=concept.local-name" TargetMode="External"/><Relationship Id="rId146" Type="http://schemas.openxmlformats.org/officeDocument/2006/relationships/hyperlink" Target="https://api.xbrl.us/api/v1/label/450562/search?fields=concept.local-name" TargetMode="External"/><Relationship Id="rId188" Type="http://schemas.openxmlformats.org/officeDocument/2006/relationships/hyperlink" Target="https://api.xbrl.us/api/v1/label/450562/search?fields=concept.local-name" TargetMode="External"/><Relationship Id="rId311" Type="http://schemas.openxmlformats.org/officeDocument/2006/relationships/hyperlink" Target="https://api.xbrl.us/api/v1/label/450562/search?fields=concept.local-name" TargetMode="External"/><Relationship Id="rId353" Type="http://schemas.openxmlformats.org/officeDocument/2006/relationships/hyperlink" Target="https://api.xbrl.us/api/v1/label/450562/search?fields=concept.local-name" TargetMode="External"/><Relationship Id="rId395" Type="http://schemas.openxmlformats.org/officeDocument/2006/relationships/hyperlink" Target="https://api.xbrl.us/api/v1/label/450562/search?fields=concept.local-name" TargetMode="External"/><Relationship Id="rId409" Type="http://schemas.openxmlformats.org/officeDocument/2006/relationships/hyperlink" Target="https://api.xbrl.us/api/v1/label/450562/search?fields=concept.local-name" TargetMode="External"/><Relationship Id="rId92" Type="http://schemas.openxmlformats.org/officeDocument/2006/relationships/hyperlink" Target="https://api.xbrl.us/api/v1/label/450562/search?fields=concept.local-name" TargetMode="External"/><Relationship Id="rId213" Type="http://schemas.openxmlformats.org/officeDocument/2006/relationships/hyperlink" Target="https://api.xbrl.us/api/v1/label/450562/search?fields=concept.local-name" TargetMode="External"/><Relationship Id="rId420" Type="http://schemas.openxmlformats.org/officeDocument/2006/relationships/hyperlink" Target="https://api.xbrl.us/api/v1/label/450562/search?fields=concept.local-name" TargetMode="External"/><Relationship Id="rId255" Type="http://schemas.openxmlformats.org/officeDocument/2006/relationships/hyperlink" Target="https://api.xbrl.us/api/v1/label/450562/search?fields=concept.local-name" TargetMode="External"/><Relationship Id="rId297" Type="http://schemas.openxmlformats.org/officeDocument/2006/relationships/hyperlink" Target="https://api.xbrl.us/api/v1/label/450562/search?fields=concept.local-name" TargetMode="External"/><Relationship Id="rId462" Type="http://schemas.openxmlformats.org/officeDocument/2006/relationships/hyperlink" Target="https://api.xbrl.us/api/v1/label/450562/search?fields=concept.local-name" TargetMode="External"/><Relationship Id="rId115" Type="http://schemas.openxmlformats.org/officeDocument/2006/relationships/hyperlink" Target="https://api.xbrl.us/api/v1/label/450562/search?fields=concept.local-name" TargetMode="External"/><Relationship Id="rId157" Type="http://schemas.openxmlformats.org/officeDocument/2006/relationships/hyperlink" Target="https://api.xbrl.us/api/v1/label/450562/search?fields=concept.local-name" TargetMode="External"/><Relationship Id="rId322" Type="http://schemas.openxmlformats.org/officeDocument/2006/relationships/hyperlink" Target="https://api.xbrl.us/api/v1/label/450562/search?fields=concept.local-name" TargetMode="External"/><Relationship Id="rId364" Type="http://schemas.openxmlformats.org/officeDocument/2006/relationships/hyperlink" Target="https://api.xbrl.us/api/v1/label/450562/search?fields=concept.local-name" TargetMode="External"/><Relationship Id="rId61" Type="http://schemas.openxmlformats.org/officeDocument/2006/relationships/hyperlink" Target="https://api.xbrl.us/api/v1/label/450562/search?fields=concept.local-name" TargetMode="External"/><Relationship Id="rId199" Type="http://schemas.openxmlformats.org/officeDocument/2006/relationships/hyperlink" Target="https://api.xbrl.us/api/v1/label/450562/search?fields=concept.local-name" TargetMode="External"/><Relationship Id="rId19" Type="http://schemas.openxmlformats.org/officeDocument/2006/relationships/hyperlink" Target="https://api.xbrl.us/api/v1/label/450562/search?fields=concept.local-name" TargetMode="External"/><Relationship Id="rId224" Type="http://schemas.openxmlformats.org/officeDocument/2006/relationships/hyperlink" Target="https://api.xbrl.us/api/v1/label/450562/search?fields=concept.local-name" TargetMode="External"/><Relationship Id="rId266" Type="http://schemas.openxmlformats.org/officeDocument/2006/relationships/hyperlink" Target="https://api.xbrl.us/api/v1/label/450562/search?fields=concept.local-name" TargetMode="External"/><Relationship Id="rId431" Type="http://schemas.openxmlformats.org/officeDocument/2006/relationships/hyperlink" Target="https://api.xbrl.us/api/v1/label/450562/search?fields=concept.local-name" TargetMode="External"/><Relationship Id="rId473" Type="http://schemas.openxmlformats.org/officeDocument/2006/relationships/hyperlink" Target="https://api.xbrl.us/api/v1/label/450562/search?fields=concept.local-name" TargetMode="External"/><Relationship Id="rId30" Type="http://schemas.openxmlformats.org/officeDocument/2006/relationships/hyperlink" Target="https://api.xbrl.us/api/v1/label/450562/search?fields=concept.local-name" TargetMode="External"/><Relationship Id="rId126" Type="http://schemas.openxmlformats.org/officeDocument/2006/relationships/hyperlink" Target="https://api.xbrl.us/api/v1/label/450562/search?fields=concept.local-name" TargetMode="External"/><Relationship Id="rId168" Type="http://schemas.openxmlformats.org/officeDocument/2006/relationships/hyperlink" Target="https://api.xbrl.us/api/v1/label/450562/search?fields=concept.local-name" TargetMode="External"/><Relationship Id="rId333" Type="http://schemas.openxmlformats.org/officeDocument/2006/relationships/hyperlink" Target="https://api.xbrl.us/api/v1/label/450562/search?fields=concept.local-name" TargetMode="External"/><Relationship Id="rId72" Type="http://schemas.openxmlformats.org/officeDocument/2006/relationships/hyperlink" Target="https://api.xbrl.us/api/v1/label/450562/search?fields=concept.local-name" TargetMode="External"/><Relationship Id="rId375" Type="http://schemas.openxmlformats.org/officeDocument/2006/relationships/hyperlink" Target="https://api.xbrl.us/api/v1/label/450562/search?fields=concept.local-name" TargetMode="External"/><Relationship Id="rId3" Type="http://schemas.openxmlformats.org/officeDocument/2006/relationships/hyperlink" Target="https://api.xbrl.us/api/v1/label/450562/search?fields=concept.local-name" TargetMode="External"/><Relationship Id="rId235" Type="http://schemas.openxmlformats.org/officeDocument/2006/relationships/hyperlink" Target="https://api.xbrl.us/api/v1/label/450562/search?fields=concept.local-name" TargetMode="External"/><Relationship Id="rId277" Type="http://schemas.openxmlformats.org/officeDocument/2006/relationships/hyperlink" Target="https://api.xbrl.us/api/v1/label/450562/search?fields=concept.local-name" TargetMode="External"/><Relationship Id="rId400" Type="http://schemas.openxmlformats.org/officeDocument/2006/relationships/hyperlink" Target="https://api.xbrl.us/api/v1/label/450562/search?fields=concept.local-name" TargetMode="External"/><Relationship Id="rId442" Type="http://schemas.openxmlformats.org/officeDocument/2006/relationships/hyperlink" Target="https://api.xbrl.us/api/v1/label/450562/search?fields=concept.local-name" TargetMode="External"/><Relationship Id="rId484" Type="http://schemas.openxmlformats.org/officeDocument/2006/relationships/hyperlink" Target="https://api.xbrl.us/api/v1/label/450562/search?fields=concept.local-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F526-D00D-6D4E-83DE-16971762151E}">
  <dimension ref="A2:F1335"/>
  <sheetViews>
    <sheetView topLeftCell="A550" workbookViewId="0">
      <selection activeCell="C575" sqref="C571:C575"/>
    </sheetView>
  </sheetViews>
  <sheetFormatPr baseColWidth="10" defaultRowHeight="16" x14ac:dyDescent="0.2"/>
  <cols>
    <col min="1" max="1" width="56.6640625" customWidth="1"/>
    <col min="2" max="2" width="37.1640625" customWidth="1"/>
    <col min="3" max="3" width="78.83203125" customWidth="1"/>
    <col min="4" max="4" width="21.83203125" customWidth="1"/>
    <col min="5" max="5" width="22.1640625" customWidth="1"/>
  </cols>
  <sheetData>
    <row r="2" spans="1:6" x14ac:dyDescent="0.2">
      <c r="A2" t="str" cm="1">
        <f t="array" ref="A2:F565">_xldudf_XBRL_SHOWDATA(CONCATENATE("https://api.xbrl.us/api/v1/relationship/search?dts.id=450562&amp;network.role-description=124000 - Statement - Statement of Income&amp;network.link-name=calculationLink&amp;network.arcrole-uri=http://www.xbrl.org/2003/arcrole/summation-item&amp;fields=network.role-descri","ption,relationship.source-name,relationship.target-name,relationship.tree-depth,relationship.tree-sequence.sort(ASC),relationship.weight,relationship.limit(),relationship.offset()&amp;"),"", "", "1")</f>
        <v>network.role-description</v>
      </c>
      <c r="B2" t="str">
        <v>relationship.source-name</v>
      </c>
      <c r="C2" t="str">
        <v>relationship.target-name</v>
      </c>
      <c r="D2" t="str">
        <v>relationship.tree-depth</v>
      </c>
      <c r="E2" t="str">
        <v>relationship.tree-sequence</v>
      </c>
      <c r="F2" t="str">
        <v>relationship.weight</v>
      </c>
    </row>
    <row r="3" spans="1:6" x14ac:dyDescent="0.2">
      <c r="A3" t="str">
        <v>124000 - Statement - Statement of Income (Including Gross Margin)</v>
      </c>
      <c r="B3" t="str">
        <v>EarningsPerShareBasic</v>
      </c>
      <c r="C3" t="str">
        <v>IncomeLossFromContinuingOperationsPerBasicShare</v>
      </c>
      <c r="D3">
        <v>1</v>
      </c>
      <c r="E3">
        <v>1</v>
      </c>
      <c r="F3">
        <v>1</v>
      </c>
    </row>
    <row r="4" spans="1:6" x14ac:dyDescent="0.2">
      <c r="A4" t="str">
        <v>124000 - Statement - Statement of Income (Including Gross Margin)</v>
      </c>
      <c r="B4" t="str">
        <v>EarningsPerShareBasic</v>
      </c>
      <c r="C4" t="str">
        <v>IncomeLossFromDiscontinuedOperationsNetOfTaxPerBasicShare</v>
      </c>
      <c r="D4">
        <v>1</v>
      </c>
      <c r="E4">
        <v>2</v>
      </c>
      <c r="F4">
        <v>1</v>
      </c>
    </row>
    <row r="5" spans="1:6" x14ac:dyDescent="0.2">
      <c r="A5" t="str">
        <v>124000 - Statement - Statement of Income (Including Gross Margin)</v>
      </c>
      <c r="B5" t="str">
        <v>IncomeLossFromDiscontinuedOperationsNetOfTaxPerBasicShare</v>
      </c>
      <c r="C5" t="str">
        <v>DiscontinuedOperationIncomeLossFromDiscontinuedOperationNetOfTaxPerBasicShare</v>
      </c>
      <c r="D5">
        <v>2</v>
      </c>
      <c r="E5">
        <v>3</v>
      </c>
      <c r="F5">
        <v>1</v>
      </c>
    </row>
    <row r="6" spans="1:6" x14ac:dyDescent="0.2">
      <c r="A6" t="str">
        <v>124000 - Statement - Statement of Income (Including Gross Margin)</v>
      </c>
      <c r="B6" t="str">
        <v>IncomeLossFromDiscontinuedOperationsNetOfTaxPerBasicShare</v>
      </c>
      <c r="C6" t="str">
        <v>DiscontinuedOperationGainLossOnDisposalOfDiscontinuedOperationNetOfTaxPerBasicShare</v>
      </c>
      <c r="D6">
        <v>2</v>
      </c>
      <c r="E6">
        <v>4</v>
      </c>
      <c r="F6">
        <v>1</v>
      </c>
    </row>
    <row r="7" spans="1:6" x14ac:dyDescent="0.2">
      <c r="A7" t="str">
        <v>124000 - Statement - Statement of Income (Including Gross Margin)</v>
      </c>
      <c r="B7" t="str">
        <v>NetIncomeLossPerOutstandingLimitedPartnershipAndGeneralPartnershipUnitBasic</v>
      </c>
      <c r="C7" t="str">
        <v>IncomeLossFromContinuingOperationsPerOutstandingLimitedPartnershipAndGeneralPartnershipUnitBasic</v>
      </c>
      <c r="D7">
        <v>1</v>
      </c>
      <c r="E7">
        <v>5</v>
      </c>
      <c r="F7">
        <v>1</v>
      </c>
    </row>
    <row r="8" spans="1:6" x14ac:dyDescent="0.2">
      <c r="A8" t="str">
        <v>124000 - Statement - Statement of Income (Including Gross Margin)</v>
      </c>
      <c r="B8" t="str">
        <v>NetIncomeLossPerOutstandingLimitedPartnershipAndGeneralPartnershipUnitBasic</v>
      </c>
      <c r="C8" t="str">
        <v>IncomeLossFromDiscontinuedOperationsNetOfTaxPerOutstandingLimitedPartnershipAndGeneralPartnershipUnitBasic</v>
      </c>
      <c r="D8">
        <v>1</v>
      </c>
      <c r="E8">
        <v>6</v>
      </c>
      <c r="F8">
        <v>1</v>
      </c>
    </row>
    <row r="9" spans="1:6" x14ac:dyDescent="0.2">
      <c r="A9" t="str">
        <v>124000 - Statement - Statement of Income (Including Gross Margin)</v>
      </c>
      <c r="B9" t="str">
        <v>NetIncomeLossAvailableToCommonStockholdersDiluted</v>
      </c>
      <c r="C9" t="str">
        <v>NetIncomeLossAvailableToCommonStockholdersBasic</v>
      </c>
      <c r="D9">
        <v>1</v>
      </c>
      <c r="E9">
        <v>7</v>
      </c>
      <c r="F9">
        <v>1</v>
      </c>
    </row>
    <row r="10" spans="1:6" x14ac:dyDescent="0.2">
      <c r="A10" t="str">
        <v>124000 - Statement - Statement of Income (Including Gross Margin)</v>
      </c>
      <c r="B10" t="str">
        <v>NetIncomeLossAvailableToCommonStockholdersBasic</v>
      </c>
      <c r="C10" t="str">
        <v>NetIncomeLoss</v>
      </c>
      <c r="D10">
        <v>2</v>
      </c>
      <c r="E10">
        <v>8</v>
      </c>
      <c r="F10">
        <v>1</v>
      </c>
    </row>
    <row r="11" spans="1:6" x14ac:dyDescent="0.2">
      <c r="A11" t="str">
        <v>124000 - Statement - Statement of Income (Including Gross Margin)</v>
      </c>
      <c r="B11" t="str">
        <v>NetIncomeLoss</v>
      </c>
      <c r="C11" t="str">
        <v>ProfitLoss</v>
      </c>
      <c r="D11">
        <v>3</v>
      </c>
      <c r="E11">
        <v>9</v>
      </c>
      <c r="F11">
        <v>1</v>
      </c>
    </row>
    <row r="12" spans="1:6" x14ac:dyDescent="0.2">
      <c r="A12" t="str">
        <v>124000 - Statement - Statement of Income (Including Gross Margin)</v>
      </c>
      <c r="B12" t="str">
        <v>ProfitLoss</v>
      </c>
      <c r="C12" t="str">
        <v>IncomeLossFromContinuingOperationsIncludingPortionAttributableToNoncontrollingInterest</v>
      </c>
      <c r="D12">
        <v>4</v>
      </c>
      <c r="E12">
        <v>10</v>
      </c>
      <c r="F12">
        <v>1</v>
      </c>
    </row>
    <row r="13" spans="1:6" x14ac:dyDescent="0.2">
      <c r="A13" t="str">
        <v>124000 - Statement - Statement of Income (Including Gross Margin)</v>
      </c>
      <c r="B13" t="str">
        <v>IncomeLossFromContinuingOperationsIncludingPortionAttributableToNoncontrollingInterest</v>
      </c>
      <c r="C13" t="str">
        <v>IncomeLossFromContinuingOperationsBeforeIncomeTaxesExtraordinaryItemsNoncontrollingInterest</v>
      </c>
      <c r="D13">
        <v>5</v>
      </c>
      <c r="E13">
        <v>11</v>
      </c>
      <c r="F13">
        <v>1</v>
      </c>
    </row>
    <row r="14" spans="1:6" x14ac:dyDescent="0.2">
      <c r="A14" t="str">
        <v>124000 - Statement - Statement of Income (Including Gross Margin)</v>
      </c>
      <c r="B14" t="str">
        <v>IncomeLossFromContinuingOperationsBeforeIncomeTaxesExtraordinaryItemsNoncontrollingInterest</v>
      </c>
      <c r="C14" t="str">
        <v>IncomeLossFromContinuingOperationsBeforeIncomeTaxesMinorityInterestAndIncomeLossFromEquityMethodInvestments</v>
      </c>
      <c r="D14">
        <v>6</v>
      </c>
      <c r="E14">
        <v>12</v>
      </c>
      <c r="F14">
        <v>1</v>
      </c>
    </row>
    <row r="15" spans="1:6" x14ac:dyDescent="0.2">
      <c r="A15" t="str">
        <v>124000 - Statement - Statement of Income (Including Gross Margin)</v>
      </c>
      <c r="B15" t="str">
        <v>IncomeLossFromContinuingOperationsBeforeIncomeTaxesMinorityInterestAndIncomeLossFromEquityMethodInvestments</v>
      </c>
      <c r="C15" t="str">
        <v>OperatingIncomeLoss</v>
      </c>
      <c r="D15">
        <v>7</v>
      </c>
      <c r="E15">
        <v>13</v>
      </c>
      <c r="F15">
        <v>1</v>
      </c>
    </row>
    <row r="16" spans="1:6" x14ac:dyDescent="0.2">
      <c r="A16" t="str">
        <v>124000 - Statement - Statement of Income (Including Gross Margin)</v>
      </c>
      <c r="B16" t="str">
        <v>OperatingIncomeLoss</v>
      </c>
      <c r="C16" t="str">
        <v>GrossProfit</v>
      </c>
      <c r="D16">
        <v>8</v>
      </c>
      <c r="E16">
        <v>14</v>
      </c>
      <c r="F16">
        <v>1</v>
      </c>
    </row>
    <row r="17" spans="1:6" x14ac:dyDescent="0.2">
      <c r="A17" t="str">
        <v>124000 - Statement - Statement of Income (Including Gross Margin)</v>
      </c>
      <c r="B17" t="str">
        <v>GrossProfit</v>
      </c>
      <c r="C17" t="str">
        <v>Revenues</v>
      </c>
      <c r="D17">
        <v>9</v>
      </c>
      <c r="E17">
        <v>15</v>
      </c>
      <c r="F17">
        <v>1</v>
      </c>
    </row>
    <row r="18" spans="1:6" x14ac:dyDescent="0.2">
      <c r="A18" t="str">
        <v>124000 - Statement - Statement of Income (Including Gross Margin)</v>
      </c>
      <c r="B18" t="str">
        <v>Revenues</v>
      </c>
      <c r="C18" t="str">
        <v>DirectFinancingLeaseRevenue</v>
      </c>
      <c r="D18">
        <v>10</v>
      </c>
      <c r="E18">
        <v>16</v>
      </c>
      <c r="F18">
        <v>1</v>
      </c>
    </row>
    <row r="19" spans="1:6" x14ac:dyDescent="0.2">
      <c r="A19" t="str">
        <v>124000 - Statement - Statement of Income (Including Gross Margin)</v>
      </c>
      <c r="B19" t="str">
        <v>Revenues</v>
      </c>
      <c r="C19" t="str">
        <v>DirectFinancingLeaseVariableLeaseIncome</v>
      </c>
      <c r="D19">
        <v>10</v>
      </c>
      <c r="E19">
        <v>17</v>
      </c>
      <c r="F19">
        <v>1</v>
      </c>
    </row>
    <row r="20" spans="1:6" x14ac:dyDescent="0.2">
      <c r="A20" t="str">
        <v>124000 - Statement - Statement of Income (Including Gross Margin)</v>
      </c>
      <c r="B20" t="str">
        <v>Revenues</v>
      </c>
      <c r="C20" t="str">
        <v>DirectFinancingLeaseInterestIncome</v>
      </c>
      <c r="D20">
        <v>10</v>
      </c>
      <c r="E20">
        <v>18</v>
      </c>
      <c r="F20">
        <v>1</v>
      </c>
    </row>
    <row r="21" spans="1:6" x14ac:dyDescent="0.2">
      <c r="A21" t="str">
        <v>124000 - Statement - Statement of Income (Including Gross Margin)</v>
      </c>
      <c r="B21" t="str">
        <v>Revenues</v>
      </c>
      <c r="C21" t="str">
        <v>SalesTypeLeaseRevenue</v>
      </c>
      <c r="D21">
        <v>10</v>
      </c>
      <c r="E21">
        <v>19</v>
      </c>
      <c r="F21">
        <v>1</v>
      </c>
    </row>
    <row r="22" spans="1:6" x14ac:dyDescent="0.2">
      <c r="A22" t="str">
        <v>124000 - Statement - Statement of Income (Including Gross Margin)</v>
      </c>
      <c r="B22" t="str">
        <v>Revenues</v>
      </c>
      <c r="C22" t="str">
        <v>SalesTypeLeaseVariableLeaseIncome</v>
      </c>
      <c r="D22">
        <v>10</v>
      </c>
      <c r="E22">
        <v>20</v>
      </c>
      <c r="F22">
        <v>1</v>
      </c>
    </row>
    <row r="23" spans="1:6" x14ac:dyDescent="0.2">
      <c r="A23" t="str">
        <v>124000 - Statement - Statement of Income (Including Gross Margin)</v>
      </c>
      <c r="B23" t="str">
        <v>Revenues</v>
      </c>
      <c r="C23" t="str">
        <v>SalesTypeLeaseInterestIncome</v>
      </c>
      <c r="D23">
        <v>10</v>
      </c>
      <c r="E23">
        <v>21</v>
      </c>
      <c r="F23">
        <v>1</v>
      </c>
    </row>
    <row r="24" spans="1:6" x14ac:dyDescent="0.2">
      <c r="A24" t="str">
        <v>124000 - Statement - Statement of Income (Including Gross Margin)</v>
      </c>
      <c r="B24" t="str">
        <v>Revenues</v>
      </c>
      <c r="C24" t="str">
        <v>OperatingLeaseLeaseIncome</v>
      </c>
      <c r="D24">
        <v>10</v>
      </c>
      <c r="E24">
        <v>22</v>
      </c>
      <c r="F24">
        <v>1</v>
      </c>
    </row>
    <row r="25" spans="1:6" x14ac:dyDescent="0.2">
      <c r="A25" t="str">
        <v>124000 - Statement - Statement of Income (Including Gross Margin)</v>
      </c>
      <c r="B25" t="str">
        <v>Revenues</v>
      </c>
      <c r="C25" t="str">
        <v>SubleaseIncome</v>
      </c>
      <c r="D25">
        <v>10</v>
      </c>
      <c r="E25">
        <v>23</v>
      </c>
      <c r="F25">
        <v>1</v>
      </c>
    </row>
    <row r="26" spans="1:6" x14ac:dyDescent="0.2">
      <c r="A26" t="str">
        <v>124000 - Statement - Statement of Income (Including Gross Margin)</v>
      </c>
      <c r="B26" t="str">
        <v>Revenues</v>
      </c>
      <c r="C26" t="str">
        <v>RevenueFromRelatedParties</v>
      </c>
      <c r="D26">
        <v>10</v>
      </c>
      <c r="E26">
        <v>24</v>
      </c>
      <c r="F26">
        <v>1</v>
      </c>
    </row>
    <row r="27" spans="1:6" x14ac:dyDescent="0.2">
      <c r="A27" t="str">
        <v>124000 - Statement - Statement of Income (Including Gross Margin)</v>
      </c>
      <c r="B27" t="str">
        <v>Revenues</v>
      </c>
      <c r="C27" t="str">
        <v>SaleOfTrustAssetsToPayExpenses</v>
      </c>
      <c r="D27">
        <v>10</v>
      </c>
      <c r="E27">
        <v>25</v>
      </c>
      <c r="F27">
        <v>1</v>
      </c>
    </row>
    <row r="28" spans="1:6" x14ac:dyDescent="0.2">
      <c r="A28" t="str">
        <v>124000 - Statement - Statement of Income (Including Gross Margin)</v>
      </c>
      <c r="B28" t="str">
        <v>Revenues</v>
      </c>
      <c r="C28" t="str">
        <v>InsuranceCommissionsAndFees</v>
      </c>
      <c r="D28">
        <v>10</v>
      </c>
      <c r="E28">
        <v>26</v>
      </c>
      <c r="F28">
        <v>1</v>
      </c>
    </row>
    <row r="29" spans="1:6" x14ac:dyDescent="0.2">
      <c r="A29" t="str">
        <v>124000 - Statement - Statement of Income (Including Gross Margin)</v>
      </c>
      <c r="B29" t="str">
        <v>Revenues</v>
      </c>
      <c r="C29" t="str">
        <v>ContractuallySpecifiedServicingFeesLateFeesAndAncillaryFeesEarnedInExchangeForServicingFinancialAssets</v>
      </c>
      <c r="D29">
        <v>10</v>
      </c>
      <c r="E29">
        <v>27</v>
      </c>
      <c r="F29">
        <v>1</v>
      </c>
    </row>
    <row r="30" spans="1:6" x14ac:dyDescent="0.2">
      <c r="A30" t="str">
        <v>124000 - Statement - Statement of Income (Including Gross Margin)</v>
      </c>
      <c r="B30" t="str">
        <v>ContractuallySpecifiedServicingFeesLateFeesAndAncillaryFeesEarnedInExchangeForServicingFinancialAssets</v>
      </c>
      <c r="C30" t="str">
        <v>ContractuallySpecifiedServicingFeesAmount</v>
      </c>
      <c r="D30">
        <v>11</v>
      </c>
      <c r="E30">
        <v>28</v>
      </c>
      <c r="F30">
        <v>1</v>
      </c>
    </row>
    <row r="31" spans="1:6" x14ac:dyDescent="0.2">
      <c r="A31" t="str">
        <v>124000 - Statement - Statement of Income (Including Gross Margin)</v>
      </c>
      <c r="B31" t="str">
        <v>ContractuallySpecifiedServicingFeesLateFeesAndAncillaryFeesEarnedInExchangeForServicingFinancialAssets</v>
      </c>
      <c r="C31" t="str">
        <v>LateFeeIncomeGeneratedByServicingFinancialAssetsAmount</v>
      </c>
      <c r="D31">
        <v>11</v>
      </c>
      <c r="E31">
        <v>29</v>
      </c>
      <c r="F31">
        <v>1</v>
      </c>
    </row>
    <row r="32" spans="1:6" x14ac:dyDescent="0.2">
      <c r="A32" t="str">
        <v>124000 - Statement - Statement of Income (Including Gross Margin)</v>
      </c>
      <c r="B32" t="str">
        <v>ContractuallySpecifiedServicingFeesLateFeesAndAncillaryFeesEarnedInExchangeForServicingFinancialAssets</v>
      </c>
      <c r="C32" t="str">
        <v>AncillaryFeeIncomeGeneratedByServicingFinancialAssetsAmount</v>
      </c>
      <c r="D32">
        <v>11</v>
      </c>
      <c r="E32">
        <v>30</v>
      </c>
      <c r="F32">
        <v>1</v>
      </c>
    </row>
    <row r="33" spans="1:6" x14ac:dyDescent="0.2">
      <c r="A33" t="str">
        <v>124000 - Statement - Statement of Income (Including Gross Margin)</v>
      </c>
      <c r="B33" t="str">
        <v>Revenues</v>
      </c>
      <c r="C33" t="str">
        <v>InsuranceAgencyManagementFee</v>
      </c>
      <c r="D33">
        <v>10</v>
      </c>
      <c r="E33">
        <v>31</v>
      </c>
      <c r="F33">
        <v>1</v>
      </c>
    </row>
    <row r="34" spans="1:6" x14ac:dyDescent="0.2">
      <c r="A34" t="str">
        <v>124000 - Statement - Statement of Income (Including Gross Margin)</v>
      </c>
      <c r="B34" t="str">
        <v>Revenues</v>
      </c>
      <c r="C34" t="str">
        <v>GainsLossesOnSalesOfAssets</v>
      </c>
      <c r="D34">
        <v>10</v>
      </c>
      <c r="E34">
        <v>32</v>
      </c>
      <c r="F34">
        <v>1</v>
      </c>
    </row>
    <row r="35" spans="1:6" x14ac:dyDescent="0.2">
      <c r="A35" t="str">
        <v>124000 - Statement - Statement of Income (Including Gross Margin)</v>
      </c>
      <c r="B35" t="str">
        <v>GainsLossesOnSalesOfAssets</v>
      </c>
      <c r="C35" t="str">
        <v>GainLossOnSecuritizationOfFinancialAssets</v>
      </c>
      <c r="D35">
        <v>11</v>
      </c>
      <c r="E35">
        <v>33</v>
      </c>
      <c r="F35">
        <v>1</v>
      </c>
    </row>
    <row r="36" spans="1:6" x14ac:dyDescent="0.2">
      <c r="A36" t="str">
        <v>124000 - Statement - Statement of Income (Including Gross Margin)</v>
      </c>
      <c r="B36" t="str">
        <v>GainsLossesOnSalesOfAssets</v>
      </c>
      <c r="C36" t="str">
        <v>DebtAndEquitySecuritiesRealizedGainLoss</v>
      </c>
      <c r="D36">
        <v>11</v>
      </c>
      <c r="E36">
        <v>34</v>
      </c>
      <c r="F36">
        <v>1</v>
      </c>
    </row>
    <row r="37" spans="1:6" x14ac:dyDescent="0.2">
      <c r="A37" t="str">
        <v>124000 - Statement - Statement of Income (Including Gross Margin)</v>
      </c>
      <c r="B37" t="str">
        <v>DebtAndEquitySecuritiesRealizedGainLoss</v>
      </c>
      <c r="C37" t="str">
        <v>DebtSecuritiesRealizedGainLoss</v>
      </c>
      <c r="D37">
        <v>12</v>
      </c>
      <c r="E37">
        <v>35</v>
      </c>
      <c r="F37">
        <v>1</v>
      </c>
    </row>
    <row r="38" spans="1:6" x14ac:dyDescent="0.2">
      <c r="A38" t="str">
        <v>124000 - Statement - Statement of Income (Including Gross Margin)</v>
      </c>
      <c r="B38" t="str">
        <v>DebtSecuritiesRealizedGainLoss</v>
      </c>
      <c r="C38" t="str">
        <v>DebtSecuritiesTradingRealizedGainLoss</v>
      </c>
      <c r="D38">
        <v>13</v>
      </c>
      <c r="E38">
        <v>36</v>
      </c>
      <c r="F38">
        <v>1</v>
      </c>
    </row>
    <row r="39" spans="1:6" x14ac:dyDescent="0.2">
      <c r="A39" t="str">
        <v>124000 - Statement - Statement of Income (Including Gross Margin)</v>
      </c>
      <c r="B39" t="str">
        <v>DebtSecuritiesRealizedGainLoss</v>
      </c>
      <c r="C39" t="str">
        <v>DebtSecuritiesAvailableForSaleRealizedGainLoss</v>
      </c>
      <c r="D39">
        <v>13</v>
      </c>
      <c r="E39">
        <v>37</v>
      </c>
      <c r="F39">
        <v>1</v>
      </c>
    </row>
    <row r="40" spans="1:6" x14ac:dyDescent="0.2">
      <c r="A40" t="str">
        <v>124000 - Statement - Statement of Income (Including Gross Margin)</v>
      </c>
      <c r="B40" t="str">
        <v>DebtSecuritiesRealizedGainLoss</v>
      </c>
      <c r="C40" t="str">
        <v>HeldToMaturitySecuritiesSoldSecurityRealizedGainLoss</v>
      </c>
      <c r="D40">
        <v>13</v>
      </c>
      <c r="E40">
        <v>38</v>
      </c>
      <c r="F40">
        <v>1</v>
      </c>
    </row>
    <row r="41" spans="1:6" x14ac:dyDescent="0.2">
      <c r="A41" t="str">
        <v>124000 - Statement - Statement of Income (Including Gross Margin)</v>
      </c>
      <c r="B41" t="str">
        <v>DebtAndEquitySecuritiesRealizedGainLoss</v>
      </c>
      <c r="C41" t="str">
        <v>EquitySecuritiesFvNiRealizedGainLoss</v>
      </c>
      <c r="D41">
        <v>12</v>
      </c>
      <c r="E41">
        <v>39</v>
      </c>
      <c r="F41">
        <v>1</v>
      </c>
    </row>
    <row r="42" spans="1:6" x14ac:dyDescent="0.2">
      <c r="A42" t="str">
        <v>124000 - Statement - Statement of Income (Including Gross Margin)</v>
      </c>
      <c r="B42" t="str">
        <v>GainsLossesOnSalesOfAssets</v>
      </c>
      <c r="C42" t="str">
        <v>GainLossOnSalesOfLoansNet</v>
      </c>
      <c r="D42">
        <v>11</v>
      </c>
      <c r="E42">
        <v>40</v>
      </c>
      <c r="F42">
        <v>1</v>
      </c>
    </row>
    <row r="43" spans="1:6" x14ac:dyDescent="0.2">
      <c r="A43" t="str">
        <v>124000 - Statement - Statement of Income (Including Gross Margin)</v>
      </c>
      <c r="B43" t="str">
        <v>GainLossOnSalesOfLoansNet</v>
      </c>
      <c r="C43" t="str">
        <v>GainLossOnSalesOfConsumerLoans</v>
      </c>
      <c r="D43">
        <v>12</v>
      </c>
      <c r="E43">
        <v>41</v>
      </c>
      <c r="F43">
        <v>1</v>
      </c>
    </row>
    <row r="44" spans="1:6" x14ac:dyDescent="0.2">
      <c r="A44" t="str">
        <v>124000 - Statement - Statement of Income (Including Gross Margin)</v>
      </c>
      <c r="B44" t="str">
        <v>GainLossOnSalesOfLoansNet</v>
      </c>
      <c r="C44" t="str">
        <v>GainLossOnSaleOfMortgageLoans</v>
      </c>
      <c r="D44">
        <v>12</v>
      </c>
      <c r="E44">
        <v>42</v>
      </c>
      <c r="F44">
        <v>1</v>
      </c>
    </row>
    <row r="45" spans="1:6" x14ac:dyDescent="0.2">
      <c r="A45" t="str">
        <v>124000 - Statement - Statement of Income (Including Gross Margin)</v>
      </c>
      <c r="B45" t="str">
        <v>GainsLossesOnSalesOfAssets</v>
      </c>
      <c r="C45" t="str">
        <v>GainLossOnSalesOfMortgageBackedSecuritiesMBS</v>
      </c>
      <c r="D45">
        <v>11</v>
      </c>
      <c r="E45">
        <v>43</v>
      </c>
      <c r="F45">
        <v>1</v>
      </c>
    </row>
    <row r="46" spans="1:6" x14ac:dyDescent="0.2">
      <c r="A46" t="str">
        <v>124000 - Statement - Statement of Income (Including Gross Margin)</v>
      </c>
      <c r="B46" t="str">
        <v>GainsLossesOnSalesOfAssets</v>
      </c>
      <c r="C46" t="str">
        <v>GainLossOnSaleOfInsuranceBlock</v>
      </c>
      <c r="D46">
        <v>11</v>
      </c>
      <c r="E46">
        <v>44</v>
      </c>
      <c r="F46">
        <v>1</v>
      </c>
    </row>
    <row r="47" spans="1:6" x14ac:dyDescent="0.2">
      <c r="A47" t="str">
        <v>124000 - Statement - Statement of Income (Including Gross Margin)</v>
      </c>
      <c r="B47" t="str">
        <v>GainsLossesOnSalesOfAssets</v>
      </c>
      <c r="C47" t="str">
        <v>GainLossOnSaleOfDerivatives</v>
      </c>
      <c r="D47">
        <v>11</v>
      </c>
      <c r="E47">
        <v>45</v>
      </c>
      <c r="F47">
        <v>1</v>
      </c>
    </row>
    <row r="48" spans="1:6" x14ac:dyDescent="0.2">
      <c r="A48" t="str">
        <v>124000 - Statement - Statement of Income (Including Gross Margin)</v>
      </c>
      <c r="B48" t="str">
        <v>GainsLossesOnSalesOfAssets</v>
      </c>
      <c r="C48" t="str">
        <v>GainsLossesOnSalesOfCreditCardPortfolio</v>
      </c>
      <c r="D48">
        <v>11</v>
      </c>
      <c r="E48">
        <v>46</v>
      </c>
      <c r="F48">
        <v>1</v>
      </c>
    </row>
    <row r="49" spans="1:6" x14ac:dyDescent="0.2">
      <c r="A49" t="str">
        <v>124000 - Statement - Statement of Income (Including Gross Margin)</v>
      </c>
      <c r="B49" t="str">
        <v>GainsLossesOnSalesOfAssets</v>
      </c>
      <c r="C49" t="str">
        <v>GainLossOnDispositionOfOtherFinancialAssets</v>
      </c>
      <c r="D49">
        <v>11</v>
      </c>
      <c r="E49">
        <v>47</v>
      </c>
      <c r="F49">
        <v>1</v>
      </c>
    </row>
    <row r="50" spans="1:6" x14ac:dyDescent="0.2">
      <c r="A50" t="str">
        <v>124000 - Statement - Statement of Income (Including Gross Margin)</v>
      </c>
      <c r="B50" t="str">
        <v>Revenues</v>
      </c>
      <c r="C50" t="str">
        <v>PremiumsEarnedNet</v>
      </c>
      <c r="D50">
        <v>10</v>
      </c>
      <c r="E50">
        <v>48</v>
      </c>
      <c r="F50">
        <v>1</v>
      </c>
    </row>
    <row r="51" spans="1:6" x14ac:dyDescent="0.2">
      <c r="A51" t="str">
        <v>124000 - Statement - Statement of Income (Including Gross Margin)</v>
      </c>
      <c r="B51" t="str">
        <v>Revenues</v>
      </c>
      <c r="C51" t="str">
        <v>NetInvestmentIncome</v>
      </c>
      <c r="D51">
        <v>10</v>
      </c>
      <c r="E51">
        <v>49</v>
      </c>
      <c r="F51">
        <v>1</v>
      </c>
    </row>
    <row r="52" spans="1:6" x14ac:dyDescent="0.2">
      <c r="A52" t="str">
        <v>124000 - Statement - Statement of Income (Including Gross Margin)</v>
      </c>
      <c r="B52" t="str">
        <v>NetInvestmentIncome</v>
      </c>
      <c r="C52" t="str">
        <v>InterestAndFeeIncomeLoansAndLeases</v>
      </c>
      <c r="D52">
        <v>11</v>
      </c>
      <c r="E52">
        <v>50</v>
      </c>
      <c r="F52">
        <v>1</v>
      </c>
    </row>
    <row r="53" spans="1:6" x14ac:dyDescent="0.2">
      <c r="A53" t="str">
        <v>124000 - Statement - Statement of Income (Including Gross Margin)</v>
      </c>
      <c r="B53" t="str">
        <v>InterestAndFeeIncomeLoansAndLeases</v>
      </c>
      <c r="C53" t="str">
        <v>InterestAndFeeIncomeLoansAndLeasesHeldForSale</v>
      </c>
      <c r="D53">
        <v>12</v>
      </c>
      <c r="E53">
        <v>51</v>
      </c>
      <c r="F53">
        <v>1</v>
      </c>
    </row>
    <row r="54" spans="1:6" x14ac:dyDescent="0.2">
      <c r="A54" t="str">
        <v>124000 - Statement - Statement of Income (Including Gross Margin)</v>
      </c>
      <c r="B54" t="str">
        <v>InterestAndFeeIncomeLoansAndLeasesHeldForSale</v>
      </c>
      <c r="C54" t="str">
        <v>InterestAndFeeIncomeLoansHeldForSaleMortgages</v>
      </c>
      <c r="D54">
        <v>13</v>
      </c>
      <c r="E54">
        <v>52</v>
      </c>
      <c r="F54">
        <v>1</v>
      </c>
    </row>
    <row r="55" spans="1:6" x14ac:dyDescent="0.2">
      <c r="A55" t="str">
        <v>124000 - Statement - Statement of Income (Including Gross Margin)</v>
      </c>
      <c r="B55" t="str">
        <v>InterestAndFeeIncomeLoansAndLeasesHeldForSale</v>
      </c>
      <c r="C55" t="str">
        <v>InterestAndFeeIncomeNonmortgageLoansAndLeasesHeldForSale</v>
      </c>
      <c r="D55">
        <v>13</v>
      </c>
      <c r="E55">
        <v>53</v>
      </c>
      <c r="F55">
        <v>1</v>
      </c>
    </row>
    <row r="56" spans="1:6" x14ac:dyDescent="0.2">
      <c r="A56" t="str">
        <v>124000 - Statement - Statement of Income (Including Gross Margin)</v>
      </c>
      <c r="B56" t="str">
        <v>InterestAndFeeIncomeLoansAndLeasesHeldForSale</v>
      </c>
      <c r="C56" t="str">
        <v>InterestAndFeeIncomeOtherLoansHeldForSale</v>
      </c>
      <c r="D56">
        <v>13</v>
      </c>
      <c r="E56">
        <v>54</v>
      </c>
      <c r="F56">
        <v>1</v>
      </c>
    </row>
    <row r="57" spans="1:6" x14ac:dyDescent="0.2">
      <c r="A57" t="str">
        <v>124000 - Statement - Statement of Income (Including Gross Margin)</v>
      </c>
      <c r="B57" t="str">
        <v>InterestAndFeeIncomeLoansAndLeases</v>
      </c>
      <c r="C57" t="str">
        <v>InterestAndFeeIncomeLoansAndLeasesHeldInPortfolio</v>
      </c>
      <c r="D57">
        <v>12</v>
      </c>
      <c r="E57">
        <v>55</v>
      </c>
      <c r="F57">
        <v>1</v>
      </c>
    </row>
    <row r="58" spans="1:6" x14ac:dyDescent="0.2">
      <c r="A58" t="str">
        <v>124000 - Statement - Statement of Income (Including Gross Margin)</v>
      </c>
      <c r="B58" t="str">
        <v>InterestAndFeeIncomeLoansAndLeasesHeldInPortfolio</v>
      </c>
      <c r="C58" t="str">
        <v>InterestAndFeeIncomeLoansCommercial</v>
      </c>
      <c r="D58">
        <v>13</v>
      </c>
      <c r="E58">
        <v>56</v>
      </c>
      <c r="F58">
        <v>1</v>
      </c>
    </row>
    <row r="59" spans="1:6" x14ac:dyDescent="0.2">
      <c r="A59" t="str">
        <v>124000 - Statement - Statement of Income (Including Gross Margin)</v>
      </c>
      <c r="B59" t="str">
        <v>InterestAndFeeIncomeLoansCommercial</v>
      </c>
      <c r="C59" t="str">
        <v>InterestAndFeeIncomeLoansCommercialIndustrialAndAgriculturalLoans</v>
      </c>
      <c r="D59">
        <v>14</v>
      </c>
      <c r="E59">
        <v>57</v>
      </c>
      <c r="F59">
        <v>1</v>
      </c>
    </row>
    <row r="60" spans="1:6" x14ac:dyDescent="0.2">
      <c r="A60" t="str">
        <v>124000 - Statement - Statement of Income (Including Gross Margin)</v>
      </c>
      <c r="B60" t="str">
        <v>InterestAndFeeIncomeLoansCommercial</v>
      </c>
      <c r="C60" t="str">
        <v>InterestAndFeeIncomeLoansCommercialAndResidentialRealEstate</v>
      </c>
      <c r="D60">
        <v>14</v>
      </c>
      <c r="E60">
        <v>58</v>
      </c>
      <c r="F60">
        <v>1</v>
      </c>
    </row>
    <row r="61" spans="1:6" x14ac:dyDescent="0.2">
      <c r="A61" t="str">
        <v>124000 - Statement - Statement of Income (Including Gross Margin)</v>
      </c>
      <c r="B61" t="str">
        <v>InterestAndFeeIncomeLoansCommercial</v>
      </c>
      <c r="C61" t="str">
        <v>InterestAndFeeIncomeLoansCommercialRealEstate</v>
      </c>
      <c r="D61">
        <v>14</v>
      </c>
      <c r="E61">
        <v>59</v>
      </c>
      <c r="F61">
        <v>1</v>
      </c>
    </row>
    <row r="62" spans="1:6" x14ac:dyDescent="0.2">
      <c r="A62" t="str">
        <v>124000 - Statement - Statement of Income (Including Gross Margin)</v>
      </c>
      <c r="B62" t="str">
        <v>InterestAndFeeIncomeLoansCommercial</v>
      </c>
      <c r="C62" t="str">
        <v>InterestAndFeeIncomeLoansRealEstateConstruction</v>
      </c>
      <c r="D62">
        <v>14</v>
      </c>
      <c r="E62">
        <v>60</v>
      </c>
      <c r="F62">
        <v>1</v>
      </c>
    </row>
    <row r="63" spans="1:6" x14ac:dyDescent="0.2">
      <c r="A63" t="str">
        <v>124000 - Statement - Statement of Income (Including Gross Margin)</v>
      </c>
      <c r="B63" t="str">
        <v>InterestAndFeeIncomeLoansCommercial</v>
      </c>
      <c r="C63" t="str">
        <v>InterestAndFeeIncomeLoansTradeFinancing</v>
      </c>
      <c r="D63">
        <v>14</v>
      </c>
      <c r="E63">
        <v>61</v>
      </c>
      <c r="F63">
        <v>1</v>
      </c>
    </row>
    <row r="64" spans="1:6" x14ac:dyDescent="0.2">
      <c r="A64" t="str">
        <v>124000 - Statement - Statement of Income (Including Gross Margin)</v>
      </c>
      <c r="B64" t="str">
        <v>InterestAndFeeIncomeLoansCommercial</v>
      </c>
      <c r="C64" t="str">
        <v>InterestAndFeeIncomeLoansLeaseFinancing</v>
      </c>
      <c r="D64">
        <v>14</v>
      </c>
      <c r="E64">
        <v>62</v>
      </c>
      <c r="F64">
        <v>1</v>
      </c>
    </row>
    <row r="65" spans="1:6" x14ac:dyDescent="0.2">
      <c r="A65" t="str">
        <v>124000 - Statement - Statement of Income (Including Gross Margin)</v>
      </c>
      <c r="B65" t="str">
        <v>InterestAndFeeIncomeLoansAndLeasesHeldInPortfolio</v>
      </c>
      <c r="C65" t="str">
        <v>InterestAndFeeIncomeLoansConsumer</v>
      </c>
      <c r="D65">
        <v>13</v>
      </c>
      <c r="E65">
        <v>63</v>
      </c>
      <c r="F65">
        <v>1</v>
      </c>
    </row>
    <row r="66" spans="1:6" x14ac:dyDescent="0.2">
      <c r="A66" t="str">
        <v>124000 - Statement - Statement of Income (Including Gross Margin)</v>
      </c>
      <c r="B66" t="str">
        <v>InterestAndFeeIncomeLoansConsumer</v>
      </c>
      <c r="C66" t="str">
        <v>InterestAndFeeIncomeLoansConsumerRealEstate</v>
      </c>
      <c r="D66">
        <v>14</v>
      </c>
      <c r="E66">
        <v>64</v>
      </c>
      <c r="F66">
        <v>1</v>
      </c>
    </row>
    <row r="67" spans="1:6" x14ac:dyDescent="0.2">
      <c r="A67" t="str">
        <v>124000 - Statement - Statement of Income (Including Gross Margin)</v>
      </c>
      <c r="B67" t="str">
        <v>InterestAndFeeIncomeLoansConsumer</v>
      </c>
      <c r="C67" t="str">
        <v>InterestAndFeeIncomeLoansConsumerHomeEquity</v>
      </c>
      <c r="D67">
        <v>14</v>
      </c>
      <c r="E67">
        <v>65</v>
      </c>
      <c r="F67">
        <v>1</v>
      </c>
    </row>
    <row r="68" spans="1:6" x14ac:dyDescent="0.2">
      <c r="A68" t="str">
        <v>124000 - Statement - Statement of Income (Including Gross Margin)</v>
      </c>
      <c r="B68" t="str">
        <v>InterestAndFeeIncomeLoansConsumer</v>
      </c>
      <c r="C68" t="str">
        <v>InterestAndFeeIncomeLoansConsumerInstallmentAutomobilesMarineAndOtherVehicles</v>
      </c>
      <c r="D68">
        <v>14</v>
      </c>
      <c r="E68">
        <v>66</v>
      </c>
      <c r="F68">
        <v>1</v>
      </c>
    </row>
    <row r="69" spans="1:6" x14ac:dyDescent="0.2">
      <c r="A69" t="str">
        <v>124000 - Statement - Statement of Income (Including Gross Margin)</v>
      </c>
      <c r="B69" t="str">
        <v>InterestAndFeeIncomeLoansConsumer</v>
      </c>
      <c r="C69" t="str">
        <v>InterestAndFeeIncomeLoansConsumerInstallmentCreditCard</v>
      </c>
      <c r="D69">
        <v>14</v>
      </c>
      <c r="E69">
        <v>67</v>
      </c>
      <c r="F69">
        <v>1</v>
      </c>
    </row>
    <row r="70" spans="1:6" x14ac:dyDescent="0.2">
      <c r="A70" t="str">
        <v>124000 - Statement - Statement of Income (Including Gross Margin)</v>
      </c>
      <c r="B70" t="str">
        <v>InterestAndFeeIncomeLoansConsumer</v>
      </c>
      <c r="C70" t="str">
        <v>InterestAndFeeIncomeLoansOtherConsumer</v>
      </c>
      <c r="D70">
        <v>14</v>
      </c>
      <c r="E70">
        <v>68</v>
      </c>
      <c r="F70">
        <v>1</v>
      </c>
    </row>
    <row r="71" spans="1:6" x14ac:dyDescent="0.2">
      <c r="A71" t="str">
        <v>124000 - Statement - Statement of Income (Including Gross Margin)</v>
      </c>
      <c r="B71" t="str">
        <v>InterestAndFeeIncomeLoansAndLeasesHeldInPortfolio</v>
      </c>
      <c r="C71" t="str">
        <v>InterestAndFeeIncomeLoansForeign</v>
      </c>
      <c r="D71">
        <v>13</v>
      </c>
      <c r="E71">
        <v>69</v>
      </c>
      <c r="F71">
        <v>1</v>
      </c>
    </row>
    <row r="72" spans="1:6" x14ac:dyDescent="0.2">
      <c r="A72" t="str">
        <v>124000 - Statement - Statement of Income (Including Gross Margin)</v>
      </c>
      <c r="B72" t="str">
        <v>InterestAndFeeIncomeLoansAndLeasesHeldInPortfolio</v>
      </c>
      <c r="C72" t="str">
        <v>AmortizationOfDeferredLoanOriginationFeesNet</v>
      </c>
      <c r="D72">
        <v>13</v>
      </c>
      <c r="E72">
        <v>70</v>
      </c>
      <c r="F72">
        <v>1</v>
      </c>
    </row>
    <row r="73" spans="1:6" x14ac:dyDescent="0.2">
      <c r="A73" t="str">
        <v>124000 - Statement - Statement of Income (Including Gross Margin)</v>
      </c>
      <c r="B73" t="str">
        <v>InterestAndFeeIncomeLoansAndLeasesHeldInPortfolio</v>
      </c>
      <c r="C73" t="str">
        <v>InterestAndFeeIncomeOtherLoans</v>
      </c>
      <c r="D73">
        <v>13</v>
      </c>
      <c r="E73">
        <v>71</v>
      </c>
      <c r="F73">
        <v>1</v>
      </c>
    </row>
    <row r="74" spans="1:6" x14ac:dyDescent="0.2">
      <c r="A74" t="str">
        <v>124000 - Statement - Statement of Income (Including Gross Margin)</v>
      </c>
      <c r="B74" t="str">
        <v>NetInvestmentIncome</v>
      </c>
      <c r="C74" t="str">
        <v>InterestIncomeAndFeesBankersAcceptancesCertificatesOfDepositAndCommercialPaper</v>
      </c>
      <c r="D74">
        <v>11</v>
      </c>
      <c r="E74">
        <v>72</v>
      </c>
      <c r="F74">
        <v>1</v>
      </c>
    </row>
    <row r="75" spans="1:6" x14ac:dyDescent="0.2">
      <c r="A75" t="str">
        <v>124000 - Statement - Statement of Income (Including Gross Margin)</v>
      </c>
      <c r="B75" t="str">
        <v>NetInvestmentIncome</v>
      </c>
      <c r="C75" t="str">
        <v>InterestIncomePurchasedReceivables</v>
      </c>
      <c r="D75">
        <v>11</v>
      </c>
      <c r="E75">
        <v>73</v>
      </c>
      <c r="F75">
        <v>1</v>
      </c>
    </row>
    <row r="76" spans="1:6" x14ac:dyDescent="0.2">
      <c r="A76" t="str">
        <v>124000 - Statement - Statement of Income (Including Gross Margin)</v>
      </c>
      <c r="B76" t="str">
        <v>NetInvestmentIncome</v>
      </c>
      <c r="C76" t="str">
        <v>InterestIncomeDepositsWithFinancialInstitutions</v>
      </c>
      <c r="D76">
        <v>11</v>
      </c>
      <c r="E76">
        <v>74</v>
      </c>
      <c r="F76">
        <v>1</v>
      </c>
    </row>
    <row r="77" spans="1:6" x14ac:dyDescent="0.2">
      <c r="A77" t="str">
        <v>124000 - Statement - Statement of Income (Including Gross Margin)</v>
      </c>
      <c r="B77" t="str">
        <v>InterestIncomeDepositsWithFinancialInstitutions</v>
      </c>
      <c r="C77" t="str">
        <v>InterestIncomeDomesticDeposits</v>
      </c>
      <c r="D77">
        <v>12</v>
      </c>
      <c r="E77">
        <v>75</v>
      </c>
      <c r="F77">
        <v>1</v>
      </c>
    </row>
    <row r="78" spans="1:6" x14ac:dyDescent="0.2">
      <c r="A78" t="str">
        <v>124000 - Statement - Statement of Income (Including Gross Margin)</v>
      </c>
      <c r="B78" t="str">
        <v>InterestIncomeDomesticDeposits</v>
      </c>
      <c r="C78" t="str">
        <v>InterestIncomeMoneyMarketDeposits</v>
      </c>
      <c r="D78">
        <v>13</v>
      </c>
      <c r="E78">
        <v>76</v>
      </c>
      <c r="F78">
        <v>1</v>
      </c>
    </row>
    <row r="79" spans="1:6" x14ac:dyDescent="0.2">
      <c r="A79" t="str">
        <v>124000 - Statement - Statement of Income (Including Gross Margin)</v>
      </c>
      <c r="B79" t="str">
        <v>InterestIncomeDomesticDeposits</v>
      </c>
      <c r="C79" t="str">
        <v>InterestIncomeOtherDomesticDeposits</v>
      </c>
      <c r="D79">
        <v>13</v>
      </c>
      <c r="E79">
        <v>77</v>
      </c>
      <c r="F79">
        <v>1</v>
      </c>
    </row>
    <row r="80" spans="1:6" x14ac:dyDescent="0.2">
      <c r="A80" t="str">
        <v>124000 - Statement - Statement of Income (Including Gross Margin)</v>
      </c>
      <c r="B80" t="str">
        <v>InterestIncomeDepositsWithFinancialInstitutions</v>
      </c>
      <c r="C80" t="str">
        <v>InterestIncomeForeignDeposits</v>
      </c>
      <c r="D80">
        <v>12</v>
      </c>
      <c r="E80">
        <v>78</v>
      </c>
      <c r="F80">
        <v>1</v>
      </c>
    </row>
    <row r="81" spans="1:6" x14ac:dyDescent="0.2">
      <c r="A81" t="str">
        <v>124000 - Statement - Statement of Income (Including Gross Margin)</v>
      </c>
      <c r="B81" t="str">
        <v>NetInvestmentIncome</v>
      </c>
      <c r="C81" t="str">
        <v>InterestIncomeFederalFundsSoldAndSecuritiesPurchasedUnderAgreementsToResell</v>
      </c>
      <c r="D81">
        <v>11</v>
      </c>
      <c r="E81">
        <v>79</v>
      </c>
      <c r="F81">
        <v>1</v>
      </c>
    </row>
    <row r="82" spans="1:6" x14ac:dyDescent="0.2">
      <c r="A82" t="str">
        <v>124000 - Statement - Statement of Income (Including Gross Margin)</v>
      </c>
      <c r="B82" t="str">
        <v>InterestIncomeFederalFundsSoldAndSecuritiesPurchasedUnderAgreementsToResell</v>
      </c>
      <c r="C82" t="str">
        <v>InterestIncomeFederalFundsSold</v>
      </c>
      <c r="D82">
        <v>12</v>
      </c>
      <c r="E82">
        <v>80</v>
      </c>
      <c r="F82">
        <v>1</v>
      </c>
    </row>
    <row r="83" spans="1:6" x14ac:dyDescent="0.2">
      <c r="A83" t="str">
        <v>124000 - Statement - Statement of Income (Including Gross Margin)</v>
      </c>
      <c r="B83" t="str">
        <v>InterestIncomeFederalFundsSoldAndSecuritiesPurchasedUnderAgreementsToResell</v>
      </c>
      <c r="C83" t="str">
        <v>InterestIncomeSecuritiesPurchasedUnderAgreementsToResell</v>
      </c>
      <c r="D83">
        <v>12</v>
      </c>
      <c r="E83">
        <v>81</v>
      </c>
      <c r="F83">
        <v>1</v>
      </c>
    </row>
    <row r="84" spans="1:6" x14ac:dyDescent="0.2">
      <c r="A84" t="str">
        <v>124000 - Statement - Statement of Income (Including Gross Margin)</v>
      </c>
      <c r="B84" t="str">
        <v>NetInvestmentIncome</v>
      </c>
      <c r="C84" t="str">
        <v>InterestIncomeOperating</v>
      </c>
      <c r="D84">
        <v>11</v>
      </c>
      <c r="E84">
        <v>82</v>
      </c>
      <c r="F84">
        <v>1</v>
      </c>
    </row>
    <row r="85" spans="1:6" x14ac:dyDescent="0.2">
      <c r="A85" t="str">
        <v>124000 - Statement - Statement of Income (Including Gross Margin)</v>
      </c>
      <c r="B85" t="str">
        <v>InterestIncomeOperating</v>
      </c>
      <c r="C85" t="str">
        <v>InterestIncomeSecuritiesTaxable</v>
      </c>
      <c r="D85">
        <v>12</v>
      </c>
      <c r="E85">
        <v>83</v>
      </c>
      <c r="F85">
        <v>1</v>
      </c>
    </row>
    <row r="86" spans="1:6" x14ac:dyDescent="0.2">
      <c r="A86" t="str">
        <v>124000 - Statement - Statement of Income (Including Gross Margin)</v>
      </c>
      <c r="B86" t="str">
        <v>InterestIncomeOperating</v>
      </c>
      <c r="C86" t="str">
        <v>InterestIncomeSecuritiesTaxExempt</v>
      </c>
      <c r="D86">
        <v>12</v>
      </c>
      <c r="E86">
        <v>84</v>
      </c>
      <c r="F86">
        <v>1</v>
      </c>
    </row>
    <row r="87" spans="1:6" x14ac:dyDescent="0.2">
      <c r="A87" t="str">
        <v>124000 - Statement - Statement of Income (Including Gross Margin)</v>
      </c>
      <c r="B87" t="str">
        <v>InterestIncomeOperating</v>
      </c>
      <c r="C87" t="str">
        <v>InterestIncomeSecuritiesTaxAdvantaged</v>
      </c>
      <c r="D87">
        <v>12</v>
      </c>
      <c r="E87">
        <v>85</v>
      </c>
      <c r="F87">
        <v>1</v>
      </c>
    </row>
    <row r="88" spans="1:6" x14ac:dyDescent="0.2">
      <c r="A88" t="str">
        <v>124000 - Statement - Statement of Income (Including Gross Margin)</v>
      </c>
      <c r="B88" t="str">
        <v>NetInvestmentIncome</v>
      </c>
      <c r="C88" t="str">
        <v>DividendIncomeOperating</v>
      </c>
      <c r="D88">
        <v>11</v>
      </c>
      <c r="E88">
        <v>86</v>
      </c>
      <c r="F88">
        <v>1</v>
      </c>
    </row>
    <row r="89" spans="1:6" x14ac:dyDescent="0.2">
      <c r="A89" t="str">
        <v>124000 - Statement - Statement of Income (Including Gross Margin)</v>
      </c>
      <c r="B89" t="str">
        <v>DividendIncomeOperating</v>
      </c>
      <c r="C89" t="str">
        <v>DividendIncomeSecuritiesOperatingTaxable</v>
      </c>
      <c r="D89">
        <v>12</v>
      </c>
      <c r="E89">
        <v>87</v>
      </c>
      <c r="F89">
        <v>1</v>
      </c>
    </row>
    <row r="90" spans="1:6" x14ac:dyDescent="0.2">
      <c r="A90" t="str">
        <v>124000 - Statement - Statement of Income (Including Gross Margin)</v>
      </c>
      <c r="B90" t="str">
        <v>DividendIncomeOperating</v>
      </c>
      <c r="C90" t="str">
        <v>DividendIncomeSecuritiesOperatingTaxExempt</v>
      </c>
      <c r="D90">
        <v>12</v>
      </c>
      <c r="E90">
        <v>88</v>
      </c>
      <c r="F90">
        <v>1</v>
      </c>
    </row>
    <row r="91" spans="1:6" x14ac:dyDescent="0.2">
      <c r="A91" t="str">
        <v>124000 - Statement - Statement of Income (Including Gross Margin)</v>
      </c>
      <c r="B91" t="str">
        <v>DividendIncomeOperating</v>
      </c>
      <c r="C91" t="str">
        <v>DividendIncomeSecuritiesOperatingTaxAdvantaged</v>
      </c>
      <c r="D91">
        <v>12</v>
      </c>
      <c r="E91">
        <v>89</v>
      </c>
      <c r="F91">
        <v>1</v>
      </c>
    </row>
    <row r="92" spans="1:6" x14ac:dyDescent="0.2">
      <c r="A92" t="str">
        <v>124000 - Statement - Statement of Income (Including Gross Margin)</v>
      </c>
      <c r="B92" t="str">
        <v>NetInvestmentIncome</v>
      </c>
      <c r="C92" t="str">
        <v>OtherInterestAndDividendIncome</v>
      </c>
      <c r="D92">
        <v>11</v>
      </c>
      <c r="E92">
        <v>90</v>
      </c>
      <c r="F92">
        <v>1</v>
      </c>
    </row>
    <row r="93" spans="1:6" x14ac:dyDescent="0.2">
      <c r="A93" t="str">
        <v>124000 - Statement - Statement of Income (Including Gross Margin)</v>
      </c>
      <c r="B93" t="str">
        <v>NetInvestmentIncome</v>
      </c>
      <c r="C93" t="str">
        <v>InsuranceInvestmentIncome</v>
      </c>
      <c r="D93">
        <v>11</v>
      </c>
      <c r="E93">
        <v>91</v>
      </c>
      <c r="F93">
        <v>1</v>
      </c>
    </row>
    <row r="94" spans="1:6" x14ac:dyDescent="0.2">
      <c r="A94" t="str">
        <v>124000 - Statement - Statement of Income (Including Gross Margin)</v>
      </c>
      <c r="B94" t="str">
        <v>Revenues</v>
      </c>
      <c r="C94" t="str">
        <v>RealizedInvestmentGainsLosses</v>
      </c>
      <c r="D94">
        <v>10</v>
      </c>
      <c r="E94">
        <v>92</v>
      </c>
      <c r="F94">
        <v>1</v>
      </c>
    </row>
    <row r="95" spans="1:6" x14ac:dyDescent="0.2">
      <c r="A95" t="str">
        <v>124000 - Statement - Statement of Income (Including Gross Margin)</v>
      </c>
      <c r="B95" t="str">
        <v>Revenues</v>
      </c>
      <c r="C95" t="str">
        <v>InvestmentBankingRevenue</v>
      </c>
      <c r="D95">
        <v>10</v>
      </c>
      <c r="E95">
        <v>93</v>
      </c>
      <c r="F95">
        <v>1</v>
      </c>
    </row>
    <row r="96" spans="1:6" x14ac:dyDescent="0.2">
      <c r="A96" t="str">
        <v>124000 - Statement - Statement of Income (Including Gross Margin)</v>
      </c>
      <c r="B96" t="str">
        <v>Revenues</v>
      </c>
      <c r="C96" t="str">
        <v>UnderwritingIncomeLoss</v>
      </c>
      <c r="D96">
        <v>10</v>
      </c>
      <c r="E96">
        <v>94</v>
      </c>
      <c r="F96">
        <v>1</v>
      </c>
    </row>
    <row r="97" spans="1:6" x14ac:dyDescent="0.2">
      <c r="A97" t="str">
        <v>124000 - Statement - Statement of Income (Including Gross Margin)</v>
      </c>
      <c r="B97" t="str">
        <v>Revenues</v>
      </c>
      <c r="C97" t="str">
        <v>PrincipalTransactionsRevenue</v>
      </c>
      <c r="D97">
        <v>10</v>
      </c>
      <c r="E97">
        <v>95</v>
      </c>
      <c r="F97">
        <v>1</v>
      </c>
    </row>
    <row r="98" spans="1:6" x14ac:dyDescent="0.2">
      <c r="A98" t="str">
        <v>124000 - Statement - Statement of Income (Including Gross Margin)</v>
      </c>
      <c r="B98" t="str">
        <v>PrincipalTransactionsRevenue</v>
      </c>
      <c r="C98" t="str">
        <v>TradingGainsLosses</v>
      </c>
      <c r="D98">
        <v>11</v>
      </c>
      <c r="E98">
        <v>96</v>
      </c>
      <c r="F98">
        <v>1</v>
      </c>
    </row>
    <row r="99" spans="1:6" x14ac:dyDescent="0.2">
      <c r="A99" t="str">
        <v>124000 - Statement - Statement of Income (Including Gross Margin)</v>
      </c>
      <c r="B99" t="str">
        <v>TradingGainsLosses</v>
      </c>
      <c r="C99" t="str">
        <v>TradingActivityGain</v>
      </c>
      <c r="D99">
        <v>12</v>
      </c>
      <c r="E99">
        <v>97</v>
      </c>
      <c r="F99">
        <v>1</v>
      </c>
    </row>
    <row r="100" spans="1:6" x14ac:dyDescent="0.2">
      <c r="A100" t="str">
        <v>124000 - Statement - Statement of Income (Including Gross Margin)</v>
      </c>
      <c r="B100" t="str">
        <v>TradingGainsLosses</v>
      </c>
      <c r="C100" t="str">
        <v>TradingActivityLoss</v>
      </c>
      <c r="D100">
        <v>12</v>
      </c>
      <c r="E100">
        <v>98</v>
      </c>
      <c r="F100">
        <v>-1</v>
      </c>
    </row>
    <row r="101" spans="1:6" x14ac:dyDescent="0.2">
      <c r="A101" t="str">
        <v>124000 - Statement - Statement of Income (Including Gross Margin)</v>
      </c>
      <c r="B101" t="str">
        <v>PrincipalTransactionsRevenue</v>
      </c>
      <c r="C101" t="str">
        <v>PrincipalInvestmentGainsLosses</v>
      </c>
      <c r="D101">
        <v>11</v>
      </c>
      <c r="E101">
        <v>99</v>
      </c>
      <c r="F101">
        <v>1</v>
      </c>
    </row>
    <row r="102" spans="1:6" x14ac:dyDescent="0.2">
      <c r="A102" t="str">
        <v>124000 - Statement - Statement of Income (Including Gross Margin)</v>
      </c>
      <c r="B102" t="str">
        <v>Revenues</v>
      </c>
      <c r="C102" t="str">
        <v>MarketDataRevenue</v>
      </c>
      <c r="D102">
        <v>10</v>
      </c>
      <c r="E102">
        <v>100</v>
      </c>
      <c r="F102">
        <v>1</v>
      </c>
    </row>
    <row r="103" spans="1:6" x14ac:dyDescent="0.2">
      <c r="A103" t="str">
        <v>124000 - Statement - Statement of Income (Including Gross Margin)</v>
      </c>
      <c r="B103" t="str">
        <v>Revenues</v>
      </c>
      <c r="C103" t="str">
        <v>RevenuesExcludingInterestAndDividends</v>
      </c>
      <c r="D103">
        <v>10</v>
      </c>
      <c r="E103">
        <v>101</v>
      </c>
      <c r="F103">
        <v>1</v>
      </c>
    </row>
    <row r="104" spans="1:6" x14ac:dyDescent="0.2">
      <c r="A104" t="str">
        <v>124000 - Statement - Statement of Income (Including Gross Margin)</v>
      </c>
      <c r="B104" t="str">
        <v>Revenues</v>
      </c>
      <c r="C104" t="str">
        <v>BrokerageCommissionsRevenue</v>
      </c>
      <c r="D104">
        <v>10</v>
      </c>
      <c r="E104">
        <v>102</v>
      </c>
      <c r="F104">
        <v>1</v>
      </c>
    </row>
    <row r="105" spans="1:6" x14ac:dyDescent="0.2">
      <c r="A105" t="str">
        <v>124000 - Statement - Statement of Income (Including Gross Margin)</v>
      </c>
      <c r="B105" t="str">
        <v>Revenues</v>
      </c>
      <c r="C105" t="str">
        <v>OtherOperatingIncome</v>
      </c>
      <c r="D105">
        <v>10</v>
      </c>
      <c r="E105">
        <v>103</v>
      </c>
      <c r="F105">
        <v>1</v>
      </c>
    </row>
    <row r="106" spans="1:6" x14ac:dyDescent="0.2">
      <c r="A106" t="str">
        <v>124000 - Statement - Statement of Income (Including Gross Margin)</v>
      </c>
      <c r="B106" t="str">
        <v>Revenues</v>
      </c>
      <c r="C106" t="str">
        <v>OtherIncome</v>
      </c>
      <c r="D106">
        <v>10</v>
      </c>
      <c r="E106">
        <v>104</v>
      </c>
      <c r="F106">
        <v>1</v>
      </c>
    </row>
    <row r="107" spans="1:6" x14ac:dyDescent="0.2">
      <c r="A107" t="str">
        <v>124000 - Statement - Statement of Income (Including Gross Margin)</v>
      </c>
      <c r="B107" t="str">
        <v>GrossProfit</v>
      </c>
      <c r="C107" t="str">
        <v>CostOfRevenue</v>
      </c>
      <c r="D107">
        <v>9</v>
      </c>
      <c r="E107">
        <v>105</v>
      </c>
      <c r="F107">
        <v>-1</v>
      </c>
    </row>
    <row r="108" spans="1:6" x14ac:dyDescent="0.2">
      <c r="A108" t="str">
        <v>124000 - Statement - Statement of Income (Including Gross Margin)</v>
      </c>
      <c r="B108" t="str">
        <v>CostOfRevenue</v>
      </c>
      <c r="C108" t="str">
        <v>CostOfGoodsAndServicesSold</v>
      </c>
      <c r="D108">
        <v>10</v>
      </c>
      <c r="E108">
        <v>106</v>
      </c>
      <c r="F108">
        <v>1</v>
      </c>
    </row>
    <row r="109" spans="1:6" x14ac:dyDescent="0.2">
      <c r="A109" t="str">
        <v>124000 - Statement - Statement of Income (Including Gross Margin)</v>
      </c>
      <c r="B109" t="str">
        <v>CostOfGoodsAndServicesSold</v>
      </c>
      <c r="C109" t="str">
        <v>CostOfGoodsAndServiceExcludingDepreciationDepletionAndAmortization</v>
      </c>
      <c r="D109">
        <v>11</v>
      </c>
      <c r="E109">
        <v>107</v>
      </c>
      <c r="F109">
        <v>1</v>
      </c>
    </row>
    <row r="110" spans="1:6" x14ac:dyDescent="0.2">
      <c r="A110" t="str">
        <v>124000 - Statement - Statement of Income (Including Gross Margin)</v>
      </c>
      <c r="B110" t="str">
        <v>CostOfGoodsAndServiceExcludingDepreciationDepletionAndAmortization</v>
      </c>
      <c r="C110" t="str">
        <v>CostDirectMaterial</v>
      </c>
      <c r="D110">
        <v>12</v>
      </c>
      <c r="E110">
        <v>108</v>
      </c>
      <c r="F110">
        <v>1</v>
      </c>
    </row>
    <row r="111" spans="1:6" x14ac:dyDescent="0.2">
      <c r="A111" t="str">
        <v>124000 - Statement - Statement of Income (Including Gross Margin)</v>
      </c>
      <c r="B111" t="str">
        <v>CostOfGoodsAndServiceExcludingDepreciationDepletionAndAmortization</v>
      </c>
      <c r="C111" t="str">
        <v>CostOfGoodsSoldSalesTypeLease</v>
      </c>
      <c r="D111">
        <v>12</v>
      </c>
      <c r="E111">
        <v>109</v>
      </c>
      <c r="F111">
        <v>1</v>
      </c>
    </row>
    <row r="112" spans="1:6" x14ac:dyDescent="0.2">
      <c r="A112" t="str">
        <v>124000 - Statement - Statement of Income (Including Gross Margin)</v>
      </c>
      <c r="B112" t="str">
        <v>CostOfGoodsAndServiceExcludingDepreciationDepletionAndAmortization</v>
      </c>
      <c r="C112" t="str">
        <v>CostOfGoodsSoldDirectFinancingLease</v>
      </c>
      <c r="D112">
        <v>12</v>
      </c>
      <c r="E112">
        <v>110</v>
      </c>
      <c r="F112">
        <v>1</v>
      </c>
    </row>
    <row r="113" spans="1:6" x14ac:dyDescent="0.2">
      <c r="A113" t="str">
        <v>124000 - Statement - Statement of Income (Including Gross Margin)</v>
      </c>
      <c r="B113" t="str">
        <v>CostOfGoodsAndServiceExcludingDepreciationDepletionAndAmortization</v>
      </c>
      <c r="C113" t="str">
        <v>DirectCostsOfLeasedAndRentedPropertyOrEquipment</v>
      </c>
      <c r="D113">
        <v>12</v>
      </c>
      <c r="E113">
        <v>111</v>
      </c>
      <c r="F113">
        <v>1</v>
      </c>
    </row>
    <row r="114" spans="1:6" x14ac:dyDescent="0.2">
      <c r="A114" t="str">
        <v>124000 - Statement - Statement of Income (Including Gross Margin)</v>
      </c>
      <c r="B114" t="str">
        <v>CostOfGoodsAndServiceExcludingDepreciationDepletionAndAmortization</v>
      </c>
      <c r="C114" t="str">
        <v>CostDirectLabor</v>
      </c>
      <c r="D114">
        <v>12</v>
      </c>
      <c r="E114">
        <v>112</v>
      </c>
      <c r="F114">
        <v>1</v>
      </c>
    </row>
    <row r="115" spans="1:6" x14ac:dyDescent="0.2">
      <c r="A115" t="str">
        <v>124000 - Statement - Statement of Income (Including Gross Margin)</v>
      </c>
      <c r="B115" t="str">
        <v>CostOfGoodsAndServiceExcludingDepreciationDepletionAndAmortization</v>
      </c>
      <c r="C115" t="str">
        <v>CostOfGoodsAndServicesSoldOverhead</v>
      </c>
      <c r="D115">
        <v>12</v>
      </c>
      <c r="E115">
        <v>113</v>
      </c>
      <c r="F115">
        <v>1</v>
      </c>
    </row>
    <row r="116" spans="1:6" x14ac:dyDescent="0.2">
      <c r="A116" t="str">
        <v>124000 - Statement - Statement of Income (Including Gross Margin)</v>
      </c>
      <c r="B116" t="str">
        <v>CostOfGoodsAndServiceExcludingDepreciationDepletionAndAmortization</v>
      </c>
      <c r="C116" t="str">
        <v>CostMaintenance</v>
      </c>
      <c r="D116">
        <v>12</v>
      </c>
      <c r="E116">
        <v>114</v>
      </c>
      <c r="F116">
        <v>1</v>
      </c>
    </row>
    <row r="117" spans="1:6" x14ac:dyDescent="0.2">
      <c r="A117" t="str">
        <v>124000 - Statement - Statement of Income (Including Gross Margin)</v>
      </c>
      <c r="B117" t="str">
        <v>CostOfGoodsAndServiceExcludingDepreciationDepletionAndAmortization</v>
      </c>
      <c r="C117" t="str">
        <v>DirectTaxesAndLicensesCosts</v>
      </c>
      <c r="D117">
        <v>12</v>
      </c>
      <c r="E117">
        <v>115</v>
      </c>
      <c r="F117">
        <v>1</v>
      </c>
    </row>
    <row r="118" spans="1:6" x14ac:dyDescent="0.2">
      <c r="A118" t="str">
        <v>124000 - Statement - Statement of Income (Including Gross Margin)</v>
      </c>
      <c r="B118" t="str">
        <v>CostOfGoodsAndServiceExcludingDepreciationDepletionAndAmortization</v>
      </c>
      <c r="C118" t="str">
        <v>CostOfTrustAssetsSoldToPayExpenses</v>
      </c>
      <c r="D118">
        <v>12</v>
      </c>
      <c r="E118">
        <v>116</v>
      </c>
      <c r="F118">
        <v>1</v>
      </c>
    </row>
    <row r="119" spans="1:6" x14ac:dyDescent="0.2">
      <c r="A119" t="str">
        <v>124000 - Statement - Statement of Income (Including Gross Margin)</v>
      </c>
      <c r="B119" t="str">
        <v>CostOfGoodsAndServiceExcludingDepreciationDepletionAndAmortization</v>
      </c>
      <c r="C119" t="str">
        <v>CostOfPropertyRepairsAndMaintenance</v>
      </c>
      <c r="D119">
        <v>12</v>
      </c>
      <c r="E119">
        <v>117</v>
      </c>
      <c r="F119">
        <v>1</v>
      </c>
    </row>
    <row r="120" spans="1:6" x14ac:dyDescent="0.2">
      <c r="A120" t="str">
        <v>124000 - Statement - Statement of Income (Including Gross Margin)</v>
      </c>
      <c r="B120" t="str">
        <v>CostOfGoodsAndServiceExcludingDepreciationDepletionAndAmortization</v>
      </c>
      <c r="C120" t="str">
        <v>CostOfOtherPropertyOperatingExpense</v>
      </c>
      <c r="D120">
        <v>12</v>
      </c>
      <c r="E120">
        <v>118</v>
      </c>
      <c r="F120">
        <v>1</v>
      </c>
    </row>
    <row r="121" spans="1:6" x14ac:dyDescent="0.2">
      <c r="A121" t="str">
        <v>124000 - Statement - Statement of Income (Including Gross Margin)</v>
      </c>
      <c r="B121" t="str">
        <v>CostOfGoodsAndServiceExcludingDepreciationDepletionAndAmortization</v>
      </c>
      <c r="C121" t="str">
        <v>DirectOperatingCosts</v>
      </c>
      <c r="D121">
        <v>12</v>
      </c>
      <c r="E121">
        <v>119</v>
      </c>
      <c r="F121">
        <v>1</v>
      </c>
    </row>
    <row r="122" spans="1:6" x14ac:dyDescent="0.2">
      <c r="A122" t="str">
        <v>124000 - Statement - Statement of Income (Including Gross Margin)</v>
      </c>
      <c r="B122" t="str">
        <v>DirectOperatingCosts</v>
      </c>
      <c r="C122" t="str">
        <v>WaterProductionCosts</v>
      </c>
      <c r="D122">
        <v>13</v>
      </c>
      <c r="E122">
        <v>120</v>
      </c>
      <c r="F122">
        <v>1</v>
      </c>
    </row>
    <row r="123" spans="1:6" x14ac:dyDescent="0.2">
      <c r="A123" t="str">
        <v>124000 - Statement - Statement of Income (Including Gross Margin)</v>
      </c>
      <c r="B123" t="str">
        <v>DirectOperatingCosts</v>
      </c>
      <c r="C123" t="str">
        <v>CostOfPurchasedWater</v>
      </c>
      <c r="D123">
        <v>13</v>
      </c>
      <c r="E123">
        <v>121</v>
      </c>
      <c r="F123">
        <v>1</v>
      </c>
    </row>
    <row r="124" spans="1:6" x14ac:dyDescent="0.2">
      <c r="A124" t="str">
        <v>124000 - Statement - Statement of Income (Including Gross Margin)</v>
      </c>
      <c r="B124" t="str">
        <v>DirectOperatingCosts</v>
      </c>
      <c r="C124" t="str">
        <v>RecoveryOfDirectCosts</v>
      </c>
      <c r="D124">
        <v>13</v>
      </c>
      <c r="E124">
        <v>122</v>
      </c>
      <c r="F124">
        <v>-1</v>
      </c>
    </row>
    <row r="125" spans="1:6" x14ac:dyDescent="0.2">
      <c r="A125" t="str">
        <v>124000 - Statement - Statement of Income (Including Gross Margin)</v>
      </c>
      <c r="B125" t="str">
        <v>DirectOperatingCosts</v>
      </c>
      <c r="C125" t="str">
        <v>ManufacturingCosts</v>
      </c>
      <c r="D125">
        <v>13</v>
      </c>
      <c r="E125">
        <v>123</v>
      </c>
      <c r="F125">
        <v>1</v>
      </c>
    </row>
    <row r="126" spans="1:6" x14ac:dyDescent="0.2">
      <c r="A126" t="str">
        <v>124000 - Statement - Statement of Income (Including Gross Margin)</v>
      </c>
      <c r="B126" t="str">
        <v>DirectOperatingCosts</v>
      </c>
      <c r="C126" t="str">
        <v>DirectOperatingMaintenanceSuppliesCosts</v>
      </c>
      <c r="D126">
        <v>13</v>
      </c>
      <c r="E126">
        <v>124</v>
      </c>
      <c r="F126">
        <v>1</v>
      </c>
    </row>
    <row r="127" spans="1:6" x14ac:dyDescent="0.2">
      <c r="A127" t="str">
        <v>124000 - Statement - Statement of Income (Including Gross Margin)</v>
      </c>
      <c r="B127" t="str">
        <v>DirectOperatingCosts</v>
      </c>
      <c r="C127" t="str">
        <v>OperatingInsuranceAndClaimsCostsProduction</v>
      </c>
      <c r="D127">
        <v>13</v>
      </c>
      <c r="E127">
        <v>125</v>
      </c>
      <c r="F127">
        <v>1</v>
      </c>
    </row>
    <row r="128" spans="1:6" x14ac:dyDescent="0.2">
      <c r="A128" t="str">
        <v>124000 - Statement - Statement of Income (Including Gross Margin)</v>
      </c>
      <c r="B128" t="str">
        <v>DirectOperatingCosts</v>
      </c>
      <c r="C128" t="str">
        <v>FuelCosts</v>
      </c>
      <c r="D128">
        <v>13</v>
      </c>
      <c r="E128">
        <v>126</v>
      </c>
      <c r="F128">
        <v>1</v>
      </c>
    </row>
    <row r="129" spans="1:6" x14ac:dyDescent="0.2">
      <c r="A129" t="str">
        <v>124000 - Statement - Statement of Income (Including Gross Margin)</v>
      </c>
      <c r="B129" t="str">
        <v>DirectOperatingCosts</v>
      </c>
      <c r="C129" t="str">
        <v>DirectCommunicationsAndUtilitiesCosts</v>
      </c>
      <c r="D129">
        <v>13</v>
      </c>
      <c r="E129">
        <v>127</v>
      </c>
      <c r="F129">
        <v>1</v>
      </c>
    </row>
    <row r="130" spans="1:6" x14ac:dyDescent="0.2">
      <c r="A130" t="str">
        <v>124000 - Statement - Statement of Income (Including Gross Margin)</v>
      </c>
      <c r="B130" t="str">
        <v>DirectCommunicationsAndUtilitiesCosts</v>
      </c>
      <c r="C130" t="str">
        <v>DirectOperatingCommunicationsCosts</v>
      </c>
      <c r="D130">
        <v>14</v>
      </c>
      <c r="E130">
        <v>128</v>
      </c>
      <c r="F130">
        <v>1</v>
      </c>
    </row>
    <row r="131" spans="1:6" x14ac:dyDescent="0.2">
      <c r="A131" t="str">
        <v>124000 - Statement - Statement of Income (Including Gross Margin)</v>
      </c>
      <c r="B131" t="str">
        <v>DirectOperatingCosts</v>
      </c>
      <c r="C131" t="str">
        <v>AircraftRentalAndLandingFees</v>
      </c>
      <c r="D131">
        <v>13</v>
      </c>
      <c r="E131">
        <v>129</v>
      </c>
      <c r="F131">
        <v>1</v>
      </c>
    </row>
    <row r="132" spans="1:6" x14ac:dyDescent="0.2">
      <c r="A132" t="str">
        <v>124000 - Statement - Statement of Income (Including Gross Margin)</v>
      </c>
      <c r="B132" t="str">
        <v>AircraftRentalAndLandingFees</v>
      </c>
      <c r="C132" t="str">
        <v>AircraftRental</v>
      </c>
      <c r="D132">
        <v>14</v>
      </c>
      <c r="E132">
        <v>130</v>
      </c>
      <c r="F132">
        <v>1</v>
      </c>
    </row>
    <row r="133" spans="1:6" x14ac:dyDescent="0.2">
      <c r="A133" t="str">
        <v>124000 - Statement - Statement of Income (Including Gross Margin)</v>
      </c>
      <c r="B133" t="str">
        <v>AircraftRentalAndLandingFees</v>
      </c>
      <c r="C133" t="str">
        <v>LandingFeesAndOtherRentals</v>
      </c>
      <c r="D133">
        <v>14</v>
      </c>
      <c r="E133">
        <v>131</v>
      </c>
      <c r="F133">
        <v>1</v>
      </c>
    </row>
    <row r="134" spans="1:6" x14ac:dyDescent="0.2">
      <c r="A134" t="str">
        <v>124000 - Statement - Statement of Income (Including Gross Margin)</v>
      </c>
      <c r="B134" t="str">
        <v>CostOfGoodsAndServiceExcludingDepreciationDepletionAndAmortization</v>
      </c>
      <c r="C134" t="str">
        <v>LossOnContracts</v>
      </c>
      <c r="D134">
        <v>12</v>
      </c>
      <c r="E134">
        <v>132</v>
      </c>
      <c r="F134">
        <v>1</v>
      </c>
    </row>
    <row r="135" spans="1:6" x14ac:dyDescent="0.2">
      <c r="A135" t="str">
        <v>124000 - Statement - Statement of Income (Including Gross Margin)</v>
      </c>
      <c r="B135" t="str">
        <v>CostOfGoodsAndServiceExcludingDepreciationDepletionAndAmortization</v>
      </c>
      <c r="C135" t="str">
        <v>AffiliateCosts</v>
      </c>
      <c r="D135">
        <v>12</v>
      </c>
      <c r="E135">
        <v>133</v>
      </c>
      <c r="F135">
        <v>1</v>
      </c>
    </row>
    <row r="136" spans="1:6" x14ac:dyDescent="0.2">
      <c r="A136" t="str">
        <v>124000 - Statement - Statement of Income (Including Gross Margin)</v>
      </c>
      <c r="B136" t="str">
        <v>CostOfGoodsAndServiceExcludingDepreciationDepletionAndAmortization</v>
      </c>
      <c r="C136" t="str">
        <v>RelatedPartyCosts</v>
      </c>
      <c r="D136">
        <v>12</v>
      </c>
      <c r="E136">
        <v>134</v>
      </c>
      <c r="F136">
        <v>1</v>
      </c>
    </row>
    <row r="137" spans="1:6" x14ac:dyDescent="0.2">
      <c r="A137" t="str">
        <v>124000 - Statement - Statement of Income (Including Gross Margin)</v>
      </c>
      <c r="B137" t="str">
        <v>CostOfGoodsAndServiceExcludingDepreciationDepletionAndAmortization</v>
      </c>
      <c r="C137" t="str">
        <v>InventoryFirmPurchaseCommitmentLoss</v>
      </c>
      <c r="D137">
        <v>12</v>
      </c>
      <c r="E137">
        <v>135</v>
      </c>
      <c r="F137">
        <v>1</v>
      </c>
    </row>
    <row r="138" spans="1:6" x14ac:dyDescent="0.2">
      <c r="A138" t="str">
        <v>124000 - Statement - Statement of Income (Including Gross Margin)</v>
      </c>
      <c r="B138" t="str">
        <v>CostOfGoodsAndServiceExcludingDepreciationDepletionAndAmortization</v>
      </c>
      <c r="C138" t="str">
        <v>ExciseAndSalesTaxes</v>
      </c>
      <c r="D138">
        <v>12</v>
      </c>
      <c r="E138">
        <v>136</v>
      </c>
      <c r="F138">
        <v>1</v>
      </c>
    </row>
    <row r="139" spans="1:6" x14ac:dyDescent="0.2">
      <c r="A139" t="str">
        <v>124000 - Statement - Statement of Income (Including Gross Margin)</v>
      </c>
      <c r="B139" t="str">
        <v>CostOfGoodsAndServiceExcludingDepreciationDepletionAndAmortization</v>
      </c>
      <c r="C139" t="str">
        <v>ProductionRelatedImpairmentsOrCharges</v>
      </c>
      <c r="D139">
        <v>12</v>
      </c>
      <c r="E139">
        <v>137</v>
      </c>
      <c r="F139">
        <v>1</v>
      </c>
    </row>
    <row r="140" spans="1:6" x14ac:dyDescent="0.2">
      <c r="A140" t="str">
        <v>124000 - Statement - Statement of Income (Including Gross Margin)</v>
      </c>
      <c r="B140" t="str">
        <v>ProductionRelatedImpairmentsOrCharges</v>
      </c>
      <c r="C140" t="str">
        <v>InventoryWriteDown</v>
      </c>
      <c r="D140">
        <v>13</v>
      </c>
      <c r="E140">
        <v>138</v>
      </c>
      <c r="F140">
        <v>1</v>
      </c>
    </row>
    <row r="141" spans="1:6" x14ac:dyDescent="0.2">
      <c r="A141" t="str">
        <v>124000 - Statement - Statement of Income (Including Gross Margin)</v>
      </c>
      <c r="B141" t="str">
        <v>CostOfGoodsAndServicesSold</v>
      </c>
      <c r="C141" t="str">
        <v>CostDepreciationAmortizationAndDepletion</v>
      </c>
      <c r="D141">
        <v>11</v>
      </c>
      <c r="E141">
        <v>139</v>
      </c>
      <c r="F141">
        <v>1</v>
      </c>
    </row>
    <row r="142" spans="1:6" x14ac:dyDescent="0.2">
      <c r="A142" t="str">
        <v>124000 - Statement - Statement of Income (Including Gross Margin)</v>
      </c>
      <c r="B142" t="str">
        <v>CostDepreciationAmortizationAndDepletion</v>
      </c>
      <c r="C142" t="str">
        <v>CostOfGoodsAndServicesSoldDepreciationAndAmortization</v>
      </c>
      <c r="D142">
        <v>12</v>
      </c>
      <c r="E142">
        <v>140</v>
      </c>
      <c r="F142">
        <v>1</v>
      </c>
    </row>
    <row r="143" spans="1:6" x14ac:dyDescent="0.2">
      <c r="A143" t="str">
        <v>124000 - Statement - Statement of Income (Including Gross Margin)</v>
      </c>
      <c r="B143" t="str">
        <v>CostOfGoodsAndServicesSoldDepreciationAndAmortization</v>
      </c>
      <c r="C143" t="str">
        <v>CostOfGoodsAndServicesSoldDepreciation</v>
      </c>
      <c r="D143">
        <v>13</v>
      </c>
      <c r="E143">
        <v>141</v>
      </c>
      <c r="F143">
        <v>1</v>
      </c>
    </row>
    <row r="144" spans="1:6" x14ac:dyDescent="0.2">
      <c r="A144" t="str">
        <v>124000 - Statement - Statement of Income (Including Gross Margin)</v>
      </c>
      <c r="B144" t="str">
        <v>CostOfGoodsAndServicesSoldDepreciationAndAmortization</v>
      </c>
      <c r="C144" t="str">
        <v>CostOfGoodsAndServicesSoldAmortization</v>
      </c>
      <c r="D144">
        <v>13</v>
      </c>
      <c r="E144">
        <v>142</v>
      </c>
      <c r="F144">
        <v>1</v>
      </c>
    </row>
    <row r="145" spans="1:6" x14ac:dyDescent="0.2">
      <c r="A145" t="str">
        <v>124000 - Statement - Statement of Income (Including Gross Margin)</v>
      </c>
      <c r="B145" t="str">
        <v>CostDepreciationAmortizationAndDepletion</v>
      </c>
      <c r="C145" t="str">
        <v>CostDepletion</v>
      </c>
      <c r="D145">
        <v>12</v>
      </c>
      <c r="E145">
        <v>143</v>
      </c>
      <c r="F145">
        <v>1</v>
      </c>
    </row>
    <row r="146" spans="1:6" x14ac:dyDescent="0.2">
      <c r="A146" t="str">
        <v>124000 - Statement - Statement of Income (Including Gross Margin)</v>
      </c>
      <c r="B146" t="str">
        <v>CostOfRevenue</v>
      </c>
      <c r="C146" t="str">
        <v>FinancingInterestExpense</v>
      </c>
      <c r="D146">
        <v>10</v>
      </c>
      <c r="E146">
        <v>144</v>
      </c>
      <c r="F146">
        <v>1</v>
      </c>
    </row>
    <row r="147" spans="1:6" x14ac:dyDescent="0.2">
      <c r="A147" t="str">
        <v>124000 - Statement - Statement of Income (Including Gross Margin)</v>
      </c>
      <c r="B147" t="str">
        <v>CostOfRevenue</v>
      </c>
      <c r="C147" t="str">
        <v>ProvisionForLoanLeaseAndOtherLosses</v>
      </c>
      <c r="D147">
        <v>10</v>
      </c>
      <c r="E147">
        <v>145</v>
      </c>
      <c r="F147">
        <v>1</v>
      </c>
    </row>
    <row r="148" spans="1:6" x14ac:dyDescent="0.2">
      <c r="A148" t="str">
        <v>124000 - Statement - Statement of Income (Including Gross Margin)</v>
      </c>
      <c r="B148" t="str">
        <v>ProvisionForLoanLeaseAndOtherLosses</v>
      </c>
      <c r="C148" t="str">
        <v>ProvisionForLoanAndLeaseLosses</v>
      </c>
      <c r="D148">
        <v>11</v>
      </c>
      <c r="E148">
        <v>146</v>
      </c>
      <c r="F148">
        <v>1</v>
      </c>
    </row>
    <row r="149" spans="1:6" x14ac:dyDescent="0.2">
      <c r="A149" t="str">
        <v>124000 - Statement - Statement of Income (Including Gross Margin)</v>
      </c>
      <c r="B149" t="str">
        <v>ProvisionForLoanAndLeaseLosses</v>
      </c>
      <c r="C149" t="str">
        <v>ProvisionForLoanLossesExpensed</v>
      </c>
      <c r="D149">
        <v>12</v>
      </c>
      <c r="E149">
        <v>147</v>
      </c>
      <c r="F149">
        <v>1</v>
      </c>
    </row>
    <row r="150" spans="1:6" x14ac:dyDescent="0.2">
      <c r="A150" t="str">
        <v>124000 - Statement - Statement of Income (Including Gross Margin)</v>
      </c>
      <c r="B150" t="str">
        <v>ProvisionForLoanAndLeaseLosses</v>
      </c>
      <c r="C150" t="str">
        <v>ProvisionForLeaseLosses</v>
      </c>
      <c r="D150">
        <v>12</v>
      </c>
      <c r="E150">
        <v>148</v>
      </c>
      <c r="F150">
        <v>1</v>
      </c>
    </row>
    <row r="151" spans="1:6" x14ac:dyDescent="0.2">
      <c r="A151" t="str">
        <v>124000 - Statement - Statement of Income (Including Gross Margin)</v>
      </c>
      <c r="B151" t="str">
        <v>ProvisionForLoanLeaseAndOtherLosses</v>
      </c>
      <c r="C151" t="str">
        <v>ProvisionForOtherCreditLosses</v>
      </c>
      <c r="D151">
        <v>11</v>
      </c>
      <c r="E151">
        <v>149</v>
      </c>
      <c r="F151">
        <v>1</v>
      </c>
    </row>
    <row r="152" spans="1:6" x14ac:dyDescent="0.2">
      <c r="A152" t="str">
        <v>124000 - Statement - Statement of Income (Including Gross Margin)</v>
      </c>
      <c r="B152" t="str">
        <v>ProvisionForLoanLeaseAndOtherLosses</v>
      </c>
      <c r="C152" t="str">
        <v>ProvisionForOtherLosses</v>
      </c>
      <c r="D152">
        <v>11</v>
      </c>
      <c r="E152">
        <v>150</v>
      </c>
      <c r="F152">
        <v>1</v>
      </c>
    </row>
    <row r="153" spans="1:6" x14ac:dyDescent="0.2">
      <c r="A153" t="str">
        <v>124000 - Statement - Statement of Income (Including Gross Margin)</v>
      </c>
      <c r="B153" t="str">
        <v>CostOfRevenue</v>
      </c>
      <c r="C153" t="str">
        <v>PolicyholderBenefitsAndClaimsIncurredNet</v>
      </c>
      <c r="D153">
        <v>10</v>
      </c>
      <c r="E153">
        <v>151</v>
      </c>
      <c r="F153">
        <v>1</v>
      </c>
    </row>
    <row r="154" spans="1:6" x14ac:dyDescent="0.2">
      <c r="A154" t="str">
        <v>124000 - Statement - Statement of Income (Including Gross Margin)</v>
      </c>
      <c r="B154" t="str">
        <v>PolicyholderBenefitsAndClaimsIncurredNet</v>
      </c>
      <c r="C154" t="str">
        <v>PolicyholderBenefitsAndClaimsIncurredGross</v>
      </c>
      <c r="D154">
        <v>11</v>
      </c>
      <c r="E154">
        <v>152</v>
      </c>
      <c r="F154">
        <v>1</v>
      </c>
    </row>
    <row r="155" spans="1:6" x14ac:dyDescent="0.2">
      <c r="A155" t="str">
        <v>124000 - Statement - Statement of Income (Including Gross Margin)</v>
      </c>
      <c r="B155" t="str">
        <v>PolicyholderBenefitsAndClaimsIncurredNet</v>
      </c>
      <c r="C155" t="str">
        <v>ReinsuranceCostsAndRecoveriesNet</v>
      </c>
      <c r="D155">
        <v>11</v>
      </c>
      <c r="E155">
        <v>153</v>
      </c>
      <c r="F155">
        <v>-1</v>
      </c>
    </row>
    <row r="156" spans="1:6" x14ac:dyDescent="0.2">
      <c r="A156" t="str">
        <v>124000 - Statement - Statement of Income (Including Gross Margin)</v>
      </c>
      <c r="B156" t="str">
        <v>ReinsuranceCostsAndRecoveriesNet</v>
      </c>
      <c r="C156" t="str">
        <v>ReinsuranceEffectOnClaimsAndBenefitsIncurredAmountAssumed</v>
      </c>
      <c r="D156">
        <v>12</v>
      </c>
      <c r="E156">
        <v>154</v>
      </c>
      <c r="F156">
        <v>-1</v>
      </c>
    </row>
    <row r="157" spans="1:6" x14ac:dyDescent="0.2">
      <c r="A157" t="str">
        <v>124000 - Statement - Statement of Income (Including Gross Margin)</v>
      </c>
      <c r="B157" t="str">
        <v>ReinsuranceCostsAndRecoveriesNet</v>
      </c>
      <c r="C157" t="str">
        <v>ReinsuranceEffectOnClaimsAndBenefitsIncurredAmountCeded</v>
      </c>
      <c r="D157">
        <v>12</v>
      </c>
      <c r="E157">
        <v>155</v>
      </c>
      <c r="F157">
        <v>1</v>
      </c>
    </row>
    <row r="158" spans="1:6" x14ac:dyDescent="0.2">
      <c r="A158" t="str">
        <v>124000 - Statement - Statement of Income (Including Gross Margin)</v>
      </c>
      <c r="B158" t="str">
        <v>CostOfRevenue</v>
      </c>
      <c r="C158" t="str">
        <v>LiabilityForFuturePolicyBenefitsPeriodExpense</v>
      </c>
      <c r="D158">
        <v>10</v>
      </c>
      <c r="E158">
        <v>156</v>
      </c>
      <c r="F158">
        <v>1</v>
      </c>
    </row>
    <row r="159" spans="1:6" x14ac:dyDescent="0.2">
      <c r="A159" t="str">
        <v>124000 - Statement - Statement of Income (Including Gross Margin)</v>
      </c>
      <c r="B159" t="str">
        <v>CostOfRevenue</v>
      </c>
      <c r="C159" t="str">
        <v>InterestCreditedToPolicyholdersAccountBalances</v>
      </c>
      <c r="D159">
        <v>10</v>
      </c>
      <c r="E159">
        <v>157</v>
      </c>
      <c r="F159">
        <v>1</v>
      </c>
    </row>
    <row r="160" spans="1:6" x14ac:dyDescent="0.2">
      <c r="A160" t="str">
        <v>124000 - Statement - Statement of Income (Including Gross Margin)</v>
      </c>
      <c r="B160" t="str">
        <v>CostOfRevenue</v>
      </c>
      <c r="C160" t="str">
        <v>PolicyholderDividends</v>
      </c>
      <c r="D160">
        <v>10</v>
      </c>
      <c r="E160">
        <v>158</v>
      </c>
      <c r="F160">
        <v>1</v>
      </c>
    </row>
    <row r="161" spans="1:6" x14ac:dyDescent="0.2">
      <c r="A161" t="str">
        <v>124000 - Statement - Statement of Income (Including Gross Margin)</v>
      </c>
      <c r="B161" t="str">
        <v>CostOfRevenue</v>
      </c>
      <c r="C161" t="str">
        <v>DeferredSalesInducementsAmortizationExpense</v>
      </c>
      <c r="D161">
        <v>10</v>
      </c>
      <c r="E161">
        <v>159</v>
      </c>
      <c r="F161">
        <v>1</v>
      </c>
    </row>
    <row r="162" spans="1:6" x14ac:dyDescent="0.2">
      <c r="A162" t="str">
        <v>124000 - Statement - Statement of Income (Including Gross Margin)</v>
      </c>
      <c r="B162" t="str">
        <v>CostOfRevenue</v>
      </c>
      <c r="C162" t="str">
        <v>PresentValueOfFutureInsuranceProfitsAmortizationExpense1</v>
      </c>
      <c r="D162">
        <v>10</v>
      </c>
      <c r="E162">
        <v>160</v>
      </c>
      <c r="F162">
        <v>1</v>
      </c>
    </row>
    <row r="163" spans="1:6" x14ac:dyDescent="0.2">
      <c r="A163" t="str">
        <v>124000 - Statement - Statement of Income (Including Gross Margin)</v>
      </c>
      <c r="B163" t="str">
        <v>CostOfRevenue</v>
      </c>
      <c r="C163" t="str">
        <v>AmortizationOfMortgageServicingRightsMSRs</v>
      </c>
      <c r="D163">
        <v>10</v>
      </c>
      <c r="E163">
        <v>161</v>
      </c>
      <c r="F163">
        <v>1</v>
      </c>
    </row>
    <row r="164" spans="1:6" x14ac:dyDescent="0.2">
      <c r="A164" t="str">
        <v>124000 - Statement - Statement of Income (Including Gross Margin)</v>
      </c>
      <c r="B164" t="str">
        <v>CostOfRevenue</v>
      </c>
      <c r="C164" t="str">
        <v>DeferredPolicyAcquisitionCostAmortizationExpense</v>
      </c>
      <c r="D164">
        <v>10</v>
      </c>
      <c r="E164">
        <v>162</v>
      </c>
      <c r="F164">
        <v>1</v>
      </c>
    </row>
    <row r="165" spans="1:6" x14ac:dyDescent="0.2">
      <c r="A165" t="str">
        <v>124000 - Statement - Statement of Income (Including Gross Margin)</v>
      </c>
      <c r="B165" t="str">
        <v>CostOfRevenue</v>
      </c>
      <c r="C165" t="str">
        <v>InsuranceTax</v>
      </c>
      <c r="D165">
        <v>10</v>
      </c>
      <c r="E165">
        <v>163</v>
      </c>
      <c r="F165">
        <v>1</v>
      </c>
    </row>
    <row r="166" spans="1:6" x14ac:dyDescent="0.2">
      <c r="A166" t="str">
        <v>124000 - Statement - Statement of Income (Including Gross Margin)</v>
      </c>
      <c r="B166" t="str">
        <v>CostOfRevenue</v>
      </c>
      <c r="C166" t="str">
        <v>AmortizationOfValueOfBusinessAcquiredVOBA</v>
      </c>
      <c r="D166">
        <v>10</v>
      </c>
      <c r="E166">
        <v>164</v>
      </c>
      <c r="F166">
        <v>1</v>
      </c>
    </row>
    <row r="167" spans="1:6" x14ac:dyDescent="0.2">
      <c r="A167" t="str">
        <v>124000 - Statement - Statement of Income (Including Gross Margin)</v>
      </c>
      <c r="B167" t="str">
        <v>CostOfRevenue</v>
      </c>
      <c r="C167" t="str">
        <v>OtherCostOfOperatingRevenue</v>
      </c>
      <c r="D167">
        <v>10</v>
      </c>
      <c r="E167">
        <v>165</v>
      </c>
      <c r="F167">
        <v>1</v>
      </c>
    </row>
    <row r="168" spans="1:6" x14ac:dyDescent="0.2">
      <c r="A168" t="str">
        <v>124000 - Statement - Statement of Income (Including Gross Margin)</v>
      </c>
      <c r="B168" t="str">
        <v>CostOfRevenue</v>
      </c>
      <c r="C168" t="str">
        <v>MerchantMarineOperatingDifferentialSubsidy</v>
      </c>
      <c r="D168">
        <v>10</v>
      </c>
      <c r="E168">
        <v>166</v>
      </c>
      <c r="F168">
        <v>-1</v>
      </c>
    </row>
    <row r="169" spans="1:6" x14ac:dyDescent="0.2">
      <c r="A169" t="str">
        <v>124000 - Statement - Statement of Income (Including Gross Margin)</v>
      </c>
      <c r="B169" t="str">
        <v>OperatingIncomeLoss</v>
      </c>
      <c r="C169" t="str">
        <v>OperatingExpenses</v>
      </c>
      <c r="D169">
        <v>8</v>
      </c>
      <c r="E169">
        <v>167</v>
      </c>
      <c r="F169">
        <v>-1</v>
      </c>
    </row>
    <row r="170" spans="1:6" x14ac:dyDescent="0.2">
      <c r="A170" t="str">
        <v>124000 - Statement - Statement of Income (Including Gross Margin)</v>
      </c>
      <c r="B170" t="str">
        <v>OperatingExpenses</v>
      </c>
      <c r="C170" t="str">
        <v>OperatingCostsAndExpenses</v>
      </c>
      <c r="D170">
        <v>9</v>
      </c>
      <c r="E170">
        <v>168</v>
      </c>
      <c r="F170">
        <v>1</v>
      </c>
    </row>
    <row r="171" spans="1:6" x14ac:dyDescent="0.2">
      <c r="A171" t="str">
        <v>124000 - Statement - Statement of Income (Including Gross Margin)</v>
      </c>
      <c r="B171" t="str">
        <v>OperatingCostsAndExpenses</v>
      </c>
      <c r="C171" t="str">
        <v>ResearchAndDevelopmentExpense</v>
      </c>
      <c r="D171">
        <v>10</v>
      </c>
      <c r="E171">
        <v>169</v>
      </c>
      <c r="F171">
        <v>1</v>
      </c>
    </row>
    <row r="172" spans="1:6" x14ac:dyDescent="0.2">
      <c r="A172" t="str">
        <v>124000 - Statement - Statement of Income (Including Gross Margin)</v>
      </c>
      <c r="B172" t="str">
        <v>ResearchAndDevelopmentExpense</v>
      </c>
      <c r="C172" t="str">
        <v>ResearchAndDevelopmentExpenseExcludingAcquiredInProcessCost</v>
      </c>
      <c r="D172">
        <v>11</v>
      </c>
      <c r="E172">
        <v>170</v>
      </c>
      <c r="F172">
        <v>1</v>
      </c>
    </row>
    <row r="173" spans="1:6" x14ac:dyDescent="0.2">
      <c r="A173" t="str">
        <v>124000 - Statement - Statement of Income (Including Gross Margin)</v>
      </c>
      <c r="B173" t="str">
        <v>ResearchAndDevelopmentExpense</v>
      </c>
      <c r="C173" t="str">
        <v>ResearchAndDevelopmentExpenseSoftwareExcludingAcquiredInProcessCost</v>
      </c>
      <c r="D173">
        <v>11</v>
      </c>
      <c r="E173">
        <v>171</v>
      </c>
      <c r="F173">
        <v>1</v>
      </c>
    </row>
    <row r="174" spans="1:6" x14ac:dyDescent="0.2">
      <c r="A174" t="str">
        <v>124000 - Statement - Statement of Income (Including Gross Margin)</v>
      </c>
      <c r="B174" t="str">
        <v>ResearchAndDevelopmentExpense</v>
      </c>
      <c r="C174" t="str">
        <v>ResearchAndDevelopmentInProcess</v>
      </c>
      <c r="D174">
        <v>11</v>
      </c>
      <c r="E174">
        <v>172</v>
      </c>
      <c r="F174">
        <v>1</v>
      </c>
    </row>
    <row r="175" spans="1:6" x14ac:dyDescent="0.2">
      <c r="A175" t="str">
        <v>124000 - Statement - Statement of Income (Including Gross Margin)</v>
      </c>
      <c r="B175" t="str">
        <v>ResearchAndDevelopmentExpense</v>
      </c>
      <c r="C175" t="str">
        <v>ResearchAndDevelopmentAssetAcquiredOtherThanThroughBusinessCombinationWrittenOff</v>
      </c>
      <c r="D175">
        <v>11</v>
      </c>
      <c r="E175">
        <v>173</v>
      </c>
      <c r="F175">
        <v>1</v>
      </c>
    </row>
    <row r="176" spans="1:6" x14ac:dyDescent="0.2">
      <c r="A176" t="str">
        <v>124000 - Statement - Statement of Income (Including Gross Margin)</v>
      </c>
      <c r="B176" t="str">
        <v>OperatingCostsAndExpenses</v>
      </c>
      <c r="C176" t="str">
        <v>DepreciationAndAmortization</v>
      </c>
      <c r="D176">
        <v>10</v>
      </c>
      <c r="E176">
        <v>174</v>
      </c>
      <c r="F176">
        <v>1</v>
      </c>
    </row>
    <row r="177" spans="1:6" x14ac:dyDescent="0.2">
      <c r="A177" t="str">
        <v>124000 - Statement - Statement of Income (Including Gross Margin)</v>
      </c>
      <c r="B177" t="str">
        <v>DepreciationAndAmortization</v>
      </c>
      <c r="C177" t="str">
        <v>DepreciationNonproduction</v>
      </c>
      <c r="D177">
        <v>11</v>
      </c>
      <c r="E177">
        <v>175</v>
      </c>
      <c r="F177">
        <v>1</v>
      </c>
    </row>
    <row r="178" spans="1:6" x14ac:dyDescent="0.2">
      <c r="A178" t="str">
        <v>124000 - Statement - Statement of Income (Including Gross Margin)</v>
      </c>
      <c r="B178" t="str">
        <v>DepreciationAndAmortization</v>
      </c>
      <c r="C178" t="str">
        <v>DepletionOfOilAndGasProperties</v>
      </c>
      <c r="D178">
        <v>11</v>
      </c>
      <c r="E178">
        <v>176</v>
      </c>
      <c r="F178">
        <v>1</v>
      </c>
    </row>
    <row r="179" spans="1:6" x14ac:dyDescent="0.2">
      <c r="A179" t="str">
        <v>124000 - Statement - Statement of Income (Including Gross Margin)</v>
      </c>
      <c r="B179" t="str">
        <v>DepreciationAndAmortization</v>
      </c>
      <c r="C179" t="str">
        <v>AmortizationOfDeferredCharges</v>
      </c>
      <c r="D179">
        <v>11</v>
      </c>
      <c r="E179">
        <v>177</v>
      </c>
      <c r="F179">
        <v>1</v>
      </c>
    </row>
    <row r="180" spans="1:6" x14ac:dyDescent="0.2">
      <c r="A180" t="str">
        <v>124000 - Statement - Statement of Income (Including Gross Margin)</v>
      </c>
      <c r="B180" t="str">
        <v>AmortizationOfDeferredCharges</v>
      </c>
      <c r="C180" t="str">
        <v>AmortizationOfAcquisitionCosts</v>
      </c>
      <c r="D180">
        <v>12</v>
      </c>
      <c r="E180">
        <v>178</v>
      </c>
      <c r="F180">
        <v>1</v>
      </c>
    </row>
    <row r="181" spans="1:6" x14ac:dyDescent="0.2">
      <c r="A181" t="str">
        <v>124000 - Statement - Statement of Income (Including Gross Margin)</v>
      </c>
      <c r="B181" t="str">
        <v>AmortizationOfDeferredCharges</v>
      </c>
      <c r="C181" t="str">
        <v>AmortizationOfIntangibleAssets</v>
      </c>
      <c r="D181">
        <v>12</v>
      </c>
      <c r="E181">
        <v>179</v>
      </c>
      <c r="F181">
        <v>1</v>
      </c>
    </row>
    <row r="182" spans="1:6" x14ac:dyDescent="0.2">
      <c r="A182" t="str">
        <v>124000 - Statement - Statement of Income (Including Gross Margin)</v>
      </c>
      <c r="B182" t="str">
        <v>AmortizationOfDeferredCharges</v>
      </c>
      <c r="C182" t="str">
        <v>AmortizationOfDeferredSalesCommissions</v>
      </c>
      <c r="D182">
        <v>12</v>
      </c>
      <c r="E182">
        <v>180</v>
      </c>
      <c r="F182">
        <v>1</v>
      </c>
    </row>
    <row r="183" spans="1:6" x14ac:dyDescent="0.2">
      <c r="A183" t="str">
        <v>124000 - Statement - Statement of Income (Including Gross Margin)</v>
      </c>
      <c r="B183" t="str">
        <v>AmortizationOfDeferredCharges</v>
      </c>
      <c r="C183" t="str">
        <v>AmortizationOfRegulatoryAsset</v>
      </c>
      <c r="D183">
        <v>12</v>
      </c>
      <c r="E183">
        <v>181</v>
      </c>
      <c r="F183">
        <v>1</v>
      </c>
    </row>
    <row r="184" spans="1:6" x14ac:dyDescent="0.2">
      <c r="A184" t="str">
        <v>124000 - Statement - Statement of Income (Including Gross Margin)</v>
      </c>
      <c r="B184" t="str">
        <v>AmortizationOfDeferredCharges</v>
      </c>
      <c r="C184" t="str">
        <v>FinanceLeaseRightOfUseAssetAmortization</v>
      </c>
      <c r="D184">
        <v>12</v>
      </c>
      <c r="E184">
        <v>182</v>
      </c>
      <c r="F184">
        <v>1</v>
      </c>
    </row>
    <row r="185" spans="1:6" x14ac:dyDescent="0.2">
      <c r="A185" t="str">
        <v>124000 - Statement - Statement of Income (Including Gross Margin)</v>
      </c>
      <c r="B185" t="str">
        <v>AmortizationOfDeferredCharges</v>
      </c>
      <c r="C185" t="str">
        <v>AmortizationOfPowerContractsEmissionCredits</v>
      </c>
      <c r="D185">
        <v>12</v>
      </c>
      <c r="E185">
        <v>183</v>
      </c>
      <c r="F185">
        <v>1</v>
      </c>
    </row>
    <row r="186" spans="1:6" x14ac:dyDescent="0.2">
      <c r="A186" t="str">
        <v>124000 - Statement - Statement of Income (Including Gross Margin)</v>
      </c>
      <c r="B186" t="str">
        <v>AmortizationOfDeferredCharges</v>
      </c>
      <c r="C186" t="str">
        <v>AmortizationOfNuclearFuelLease</v>
      </c>
      <c r="D186">
        <v>12</v>
      </c>
      <c r="E186">
        <v>184</v>
      </c>
      <c r="F186">
        <v>1</v>
      </c>
    </row>
    <row r="187" spans="1:6" x14ac:dyDescent="0.2">
      <c r="A187" t="str">
        <v>124000 - Statement - Statement of Income (Including Gross Margin)</v>
      </c>
      <c r="B187" t="str">
        <v>AmortizationOfDeferredCharges</v>
      </c>
      <c r="C187" t="str">
        <v>AmortizationOfAdvanceRoyalty</v>
      </c>
      <c r="D187">
        <v>12</v>
      </c>
      <c r="E187">
        <v>185</v>
      </c>
      <c r="F187">
        <v>1</v>
      </c>
    </row>
    <row r="188" spans="1:6" x14ac:dyDescent="0.2">
      <c r="A188" t="str">
        <v>124000 - Statement - Statement of Income (Including Gross Margin)</v>
      </c>
      <c r="B188" t="str">
        <v>AmortizationOfDeferredCharges</v>
      </c>
      <c r="C188" t="str">
        <v>AmortizationOfDeferredPropertyTaxes</v>
      </c>
      <c r="D188">
        <v>12</v>
      </c>
      <c r="E188">
        <v>186</v>
      </c>
      <c r="F188">
        <v>1</v>
      </c>
    </row>
    <row r="189" spans="1:6" x14ac:dyDescent="0.2">
      <c r="A189" t="str">
        <v>124000 - Statement - Statement of Income (Including Gross Margin)</v>
      </c>
      <c r="B189" t="str">
        <v>AmortizationOfDeferredCharges</v>
      </c>
      <c r="C189" t="str">
        <v>AmortizationOfRateDeferral</v>
      </c>
      <c r="D189">
        <v>12</v>
      </c>
      <c r="E189">
        <v>187</v>
      </c>
      <c r="F189">
        <v>1</v>
      </c>
    </row>
    <row r="190" spans="1:6" x14ac:dyDescent="0.2">
      <c r="A190" t="str">
        <v>124000 - Statement - Statement of Income (Including Gross Margin)</v>
      </c>
      <c r="B190" t="str">
        <v>AmortizationOfDeferredCharges</v>
      </c>
      <c r="C190" t="str">
        <v>AmortizationOfDeferredHedgeGains</v>
      </c>
      <c r="D190">
        <v>12</v>
      </c>
      <c r="E190">
        <v>188</v>
      </c>
      <c r="F190">
        <v>1</v>
      </c>
    </row>
    <row r="191" spans="1:6" x14ac:dyDescent="0.2">
      <c r="A191" t="str">
        <v>124000 - Statement - Statement of Income (Including Gross Margin)</v>
      </c>
      <c r="B191" t="str">
        <v>AmortizationOfDeferredCharges</v>
      </c>
      <c r="C191" t="str">
        <v>AmortizationAndDepreciationOfDecontaminatingAndDecommissioningAssets</v>
      </c>
      <c r="D191">
        <v>12</v>
      </c>
      <c r="E191">
        <v>189</v>
      </c>
      <c r="F191">
        <v>1</v>
      </c>
    </row>
    <row r="192" spans="1:6" x14ac:dyDescent="0.2">
      <c r="A192" t="str">
        <v>124000 - Statement - Statement of Income (Including Gross Margin)</v>
      </c>
      <c r="B192" t="str">
        <v>AmortizationOfDeferredCharges</v>
      </c>
      <c r="C192" t="str">
        <v>OtherAmortizationOfDeferredCharges</v>
      </c>
      <c r="D192">
        <v>12</v>
      </c>
      <c r="E192">
        <v>190</v>
      </c>
      <c r="F192">
        <v>1</v>
      </c>
    </row>
    <row r="193" spans="1:6" x14ac:dyDescent="0.2">
      <c r="A193" t="str">
        <v>124000 - Statement - Statement of Income (Including Gross Margin)</v>
      </c>
      <c r="B193" t="str">
        <v>DepreciationAndAmortization</v>
      </c>
      <c r="C193" t="str">
        <v>OtherDepreciationAndAmortization</v>
      </c>
      <c r="D193">
        <v>11</v>
      </c>
      <c r="E193">
        <v>191</v>
      </c>
      <c r="F193">
        <v>1</v>
      </c>
    </row>
    <row r="194" spans="1:6" x14ac:dyDescent="0.2">
      <c r="A194" t="str">
        <v>124000 - Statement - Statement of Income (Including Gross Margin)</v>
      </c>
      <c r="B194" t="str">
        <v>OperatingCostsAndExpenses</v>
      </c>
      <c r="C194" t="str">
        <v>ExplorationExpense</v>
      </c>
      <c r="D194">
        <v>10</v>
      </c>
      <c r="E194">
        <v>192</v>
      </c>
      <c r="F194">
        <v>1</v>
      </c>
    </row>
    <row r="195" spans="1:6" x14ac:dyDescent="0.2">
      <c r="A195" t="str">
        <v>124000 - Statement - Statement of Income (Including Gross Margin)</v>
      </c>
      <c r="B195" t="str">
        <v>OperatingCostsAndExpenses</v>
      </c>
      <c r="C195" t="str">
        <v>CarryingCostsPropertyAndExplorationRights</v>
      </c>
      <c r="D195">
        <v>10</v>
      </c>
      <c r="E195">
        <v>193</v>
      </c>
      <c r="F195">
        <v>1</v>
      </c>
    </row>
    <row r="196" spans="1:6" x14ac:dyDescent="0.2">
      <c r="A196" t="str">
        <v>124000 - Statement - Statement of Income (Including Gross Margin)</v>
      </c>
      <c r="B196" t="str">
        <v>OperatingCostsAndExpenses</v>
      </c>
      <c r="C196" t="str">
        <v>RecapitalizationCosts</v>
      </c>
      <c r="D196">
        <v>10</v>
      </c>
      <c r="E196">
        <v>194</v>
      </c>
      <c r="F196">
        <v>1</v>
      </c>
    </row>
    <row r="197" spans="1:6" x14ac:dyDescent="0.2">
      <c r="A197" t="str">
        <v>124000 - Statement - Statement of Income (Including Gross Margin)</v>
      </c>
      <c r="B197" t="str">
        <v>OperatingCostsAndExpenses</v>
      </c>
      <c r="C197" t="str">
        <v>RestructuringSettlementAndImpairmentProvisions</v>
      </c>
      <c r="D197">
        <v>10</v>
      </c>
      <c r="E197">
        <v>195</v>
      </c>
      <c r="F197">
        <v>1</v>
      </c>
    </row>
    <row r="198" spans="1:6" x14ac:dyDescent="0.2">
      <c r="A198" t="str">
        <v>124000 - Statement - Statement of Income (Including Gross Margin)</v>
      </c>
      <c r="B198" t="str">
        <v>RestructuringSettlementAndImpairmentProvisions</v>
      </c>
      <c r="C198" t="str">
        <v>RestructuringCharges</v>
      </c>
      <c r="D198">
        <v>11</v>
      </c>
      <c r="E198">
        <v>196</v>
      </c>
      <c r="F198">
        <v>1</v>
      </c>
    </row>
    <row r="199" spans="1:6" x14ac:dyDescent="0.2">
      <c r="A199" t="str">
        <v>124000 - Statement - Statement of Income (Including Gross Margin)</v>
      </c>
      <c r="B199" t="str">
        <v>RestructuringCharges</v>
      </c>
      <c r="C199" t="str">
        <v>BusinessExitCosts1</v>
      </c>
      <c r="D199">
        <v>12</v>
      </c>
      <c r="E199">
        <v>197</v>
      </c>
      <c r="F199">
        <v>1</v>
      </c>
    </row>
    <row r="200" spans="1:6" x14ac:dyDescent="0.2">
      <c r="A200" t="str">
        <v>124000 - Statement - Statement of Income (Including Gross Margin)</v>
      </c>
      <c r="B200" t="str">
        <v>RestructuringCharges</v>
      </c>
      <c r="C200" t="str">
        <v>SeveranceCosts1</v>
      </c>
      <c r="D200">
        <v>12</v>
      </c>
      <c r="E200">
        <v>198</v>
      </c>
      <c r="F200">
        <v>1</v>
      </c>
    </row>
    <row r="201" spans="1:6" x14ac:dyDescent="0.2">
      <c r="A201" t="str">
        <v>124000 - Statement - Statement of Income (Including Gross Margin)</v>
      </c>
      <c r="B201" t="str">
        <v>RestructuringCharges</v>
      </c>
      <c r="C201" t="str">
        <v>OtherRestructuringCosts</v>
      </c>
      <c r="D201">
        <v>12</v>
      </c>
      <c r="E201">
        <v>199</v>
      </c>
      <c r="F201">
        <v>1</v>
      </c>
    </row>
    <row r="202" spans="1:6" x14ac:dyDescent="0.2">
      <c r="A202" t="str">
        <v>124000 - Statement - Statement of Income (Including Gross Margin)</v>
      </c>
      <c r="B202" t="str">
        <v>RestructuringSettlementAndImpairmentProvisions</v>
      </c>
      <c r="C202" t="str">
        <v>BusinessCombinationAcquisitionRelatedCosts</v>
      </c>
      <c r="D202">
        <v>11</v>
      </c>
      <c r="E202">
        <v>200</v>
      </c>
      <c r="F202">
        <v>1</v>
      </c>
    </row>
    <row r="203" spans="1:6" x14ac:dyDescent="0.2">
      <c r="A203" t="str">
        <v>124000 - Statement - Statement of Income (Including Gross Margin)</v>
      </c>
      <c r="B203" t="str">
        <v>RestructuringSettlementAndImpairmentProvisions</v>
      </c>
      <c r="C203" t="str">
        <v>DefinedBenefitPlanRecognizedNetGainLossDueToSettlements1</v>
      </c>
      <c r="D203">
        <v>11</v>
      </c>
      <c r="E203">
        <v>201</v>
      </c>
      <c r="F203">
        <v>-1</v>
      </c>
    </row>
    <row r="204" spans="1:6" x14ac:dyDescent="0.2">
      <c r="A204" t="str">
        <v>124000 - Statement - Statement of Income (Including Gross Margin)</v>
      </c>
      <c r="B204" t="str">
        <v>RestructuringSettlementAndImpairmentProvisions</v>
      </c>
      <c r="C204" t="str">
        <v>InventoryRecallExpense</v>
      </c>
      <c r="D204">
        <v>11</v>
      </c>
      <c r="E204">
        <v>202</v>
      </c>
      <c r="F204">
        <v>1</v>
      </c>
    </row>
    <row r="205" spans="1:6" x14ac:dyDescent="0.2">
      <c r="A205" t="str">
        <v>124000 - Statement - Statement of Income (Including Gross Margin)</v>
      </c>
      <c r="B205" t="str">
        <v>RestructuringSettlementAndImpairmentProvisions</v>
      </c>
      <c r="C205" t="str">
        <v>GainOnBusinessInterruptionInsuranceRecovery</v>
      </c>
      <c r="D205">
        <v>11</v>
      </c>
      <c r="E205">
        <v>203</v>
      </c>
      <c r="F205">
        <v>-1</v>
      </c>
    </row>
    <row r="206" spans="1:6" x14ac:dyDescent="0.2">
      <c r="A206" t="str">
        <v>124000 - Statement - Statement of Income (Including Gross Margin)</v>
      </c>
      <c r="B206" t="str">
        <v>RestructuringSettlementAndImpairmentProvisions</v>
      </c>
      <c r="C206" t="str">
        <v>EnvironmentalRemediationExpense</v>
      </c>
      <c r="D206">
        <v>11</v>
      </c>
      <c r="E206">
        <v>204</v>
      </c>
      <c r="F206">
        <v>1</v>
      </c>
    </row>
    <row r="207" spans="1:6" x14ac:dyDescent="0.2">
      <c r="A207" t="str">
        <v>124000 - Statement - Statement of Income (Including Gross Margin)</v>
      </c>
      <c r="B207" t="str">
        <v>RestructuringSettlementAndImpairmentProvisions</v>
      </c>
      <c r="C207" t="str">
        <v>AssetImpairmentCharges</v>
      </c>
      <c r="D207">
        <v>11</v>
      </c>
      <c r="E207">
        <v>205</v>
      </c>
      <c r="F207">
        <v>1</v>
      </c>
    </row>
    <row r="208" spans="1:6" x14ac:dyDescent="0.2">
      <c r="A208" t="str">
        <v>124000 - Statement - Statement of Income (Including Gross Margin)</v>
      </c>
      <c r="B208" t="str">
        <v>AssetImpairmentCharges</v>
      </c>
      <c r="C208" t="str">
        <v>GoodwillAndIntangibleAssetImpairment</v>
      </c>
      <c r="D208">
        <v>12</v>
      </c>
      <c r="E208">
        <v>206</v>
      </c>
      <c r="F208">
        <v>1</v>
      </c>
    </row>
    <row r="209" spans="1:6" x14ac:dyDescent="0.2">
      <c r="A209" t="str">
        <v>124000 - Statement - Statement of Income (Including Gross Margin)</v>
      </c>
      <c r="B209" t="str">
        <v>GoodwillAndIntangibleAssetImpairment</v>
      </c>
      <c r="C209" t="str">
        <v>GoodwillImpairmentLoss</v>
      </c>
      <c r="D209">
        <v>13</v>
      </c>
      <c r="E209">
        <v>207</v>
      </c>
      <c r="F209">
        <v>1</v>
      </c>
    </row>
    <row r="210" spans="1:6" x14ac:dyDescent="0.2">
      <c r="A210" t="str">
        <v>124000 - Statement - Statement of Income (Including Gross Margin)</v>
      </c>
      <c r="B210" t="str">
        <v>GoodwillAndIntangibleAssetImpairment</v>
      </c>
      <c r="C210" t="str">
        <v>ImpairmentOfIntangibleAssetsExcludingGoodwill</v>
      </c>
      <c r="D210">
        <v>13</v>
      </c>
      <c r="E210">
        <v>208</v>
      </c>
      <c r="F210">
        <v>1</v>
      </c>
    </row>
    <row r="211" spans="1:6" x14ac:dyDescent="0.2">
      <c r="A211" t="str">
        <v>124000 - Statement - Statement of Income (Including Gross Margin)</v>
      </c>
      <c r="B211" t="str">
        <v>ImpairmentOfIntangibleAssetsExcludingGoodwill</v>
      </c>
      <c r="C211" t="str">
        <v>ImpairmentOfIntangibleAssetsFinitelived</v>
      </c>
      <c r="D211">
        <v>14</v>
      </c>
      <c r="E211">
        <v>209</v>
      </c>
      <c r="F211">
        <v>1</v>
      </c>
    </row>
    <row r="212" spans="1:6" x14ac:dyDescent="0.2">
      <c r="A212" t="str">
        <v>124000 - Statement - Statement of Income (Including Gross Margin)</v>
      </c>
      <c r="B212" t="str">
        <v>ImpairmentOfIntangibleAssetsExcludingGoodwill</v>
      </c>
      <c r="C212" t="str">
        <v>ImpairmentOfIntangibleAssetsIndefinitelivedExcludingGoodwill</v>
      </c>
      <c r="D212">
        <v>14</v>
      </c>
      <c r="E212">
        <v>210</v>
      </c>
      <c r="F212">
        <v>1</v>
      </c>
    </row>
    <row r="213" spans="1:6" x14ac:dyDescent="0.2">
      <c r="A213" t="str">
        <v>124000 - Statement - Statement of Income (Including Gross Margin)</v>
      </c>
      <c r="B213" t="str">
        <v>GoodwillAndIntangibleAssetImpairment</v>
      </c>
      <c r="C213" t="str">
        <v>FinanceLeaseImpairmentLoss</v>
      </c>
      <c r="D213">
        <v>13</v>
      </c>
      <c r="E213">
        <v>211</v>
      </c>
      <c r="F213">
        <v>1</v>
      </c>
    </row>
    <row r="214" spans="1:6" x14ac:dyDescent="0.2">
      <c r="A214" t="str">
        <v>124000 - Statement - Statement of Income (Including Gross Margin)</v>
      </c>
      <c r="B214" t="str">
        <v>GoodwillAndIntangibleAssetImpairment</v>
      </c>
      <c r="C214" t="str">
        <v>OperatingLeaseImpairmentLoss</v>
      </c>
      <c r="D214">
        <v>13</v>
      </c>
      <c r="E214">
        <v>212</v>
      </c>
      <c r="F214">
        <v>1</v>
      </c>
    </row>
    <row r="215" spans="1:6" x14ac:dyDescent="0.2">
      <c r="A215" t="str">
        <v>124000 - Statement - Statement of Income (Including Gross Margin)</v>
      </c>
      <c r="B215" t="str">
        <v>AssetImpairmentCharges</v>
      </c>
      <c r="C215" t="str">
        <v>EquityMethodInvestmentOtherThanTemporaryImpairment</v>
      </c>
      <c r="D215">
        <v>12</v>
      </c>
      <c r="E215">
        <v>213</v>
      </c>
      <c r="F215">
        <v>1</v>
      </c>
    </row>
    <row r="216" spans="1:6" x14ac:dyDescent="0.2">
      <c r="A216" t="str">
        <v>124000 - Statement - Statement of Income (Including Gross Margin)</v>
      </c>
      <c r="B216" t="str">
        <v>AssetImpairmentCharges</v>
      </c>
      <c r="C216" t="str">
        <v>ImpairmentLossesRelatedToRealEstatePartnerships</v>
      </c>
      <c r="D216">
        <v>12</v>
      </c>
      <c r="E216">
        <v>214</v>
      </c>
      <c r="F216">
        <v>1</v>
      </c>
    </row>
    <row r="217" spans="1:6" x14ac:dyDescent="0.2">
      <c r="A217" t="str">
        <v>124000 - Statement - Statement of Income (Including Gross Margin)</v>
      </c>
      <c r="B217" t="str">
        <v>AssetImpairmentCharges</v>
      </c>
      <c r="C217" t="str">
        <v>ImpairmentOfRetainedInterest</v>
      </c>
      <c r="D217">
        <v>12</v>
      </c>
      <c r="E217">
        <v>215</v>
      </c>
      <c r="F217">
        <v>1</v>
      </c>
    </row>
    <row r="218" spans="1:6" x14ac:dyDescent="0.2">
      <c r="A218" t="str">
        <v>124000 - Statement - Statement of Income (Including Gross Margin)</v>
      </c>
      <c r="B218" t="str">
        <v>AssetImpairmentCharges</v>
      </c>
      <c r="C218" t="str">
        <v>SalesTypeLeaseImpairmentLoss</v>
      </c>
      <c r="D218">
        <v>12</v>
      </c>
      <c r="E218">
        <v>216</v>
      </c>
      <c r="F218">
        <v>1</v>
      </c>
    </row>
    <row r="219" spans="1:6" x14ac:dyDescent="0.2">
      <c r="A219" t="str">
        <v>124000 - Statement - Statement of Income (Including Gross Margin)</v>
      </c>
      <c r="B219" t="str">
        <v>AssetImpairmentCharges</v>
      </c>
      <c r="C219" t="str">
        <v>DirectFinancingLeaseImpairmentLoss</v>
      </c>
      <c r="D219">
        <v>12</v>
      </c>
      <c r="E219">
        <v>217</v>
      </c>
      <c r="F219">
        <v>1</v>
      </c>
    </row>
    <row r="220" spans="1:6" x14ac:dyDescent="0.2">
      <c r="A220" t="str">
        <v>124000 - Statement - Statement of Income (Including Gross Margin)</v>
      </c>
      <c r="B220" t="str">
        <v>AssetImpairmentCharges</v>
      </c>
      <c r="C220" t="str">
        <v>ImpairmentOfLeasehold</v>
      </c>
      <c r="D220">
        <v>12</v>
      </c>
      <c r="E220">
        <v>218</v>
      </c>
      <c r="F220">
        <v>1</v>
      </c>
    </row>
    <row r="221" spans="1:6" x14ac:dyDescent="0.2">
      <c r="A221" t="str">
        <v>124000 - Statement - Statement of Income (Including Gross Margin)</v>
      </c>
      <c r="B221" t="str">
        <v>AssetImpairmentCharges</v>
      </c>
      <c r="C221" t="str">
        <v>TangibleAssetImpairmentCharges</v>
      </c>
      <c r="D221">
        <v>12</v>
      </c>
      <c r="E221">
        <v>219</v>
      </c>
      <c r="F221">
        <v>1</v>
      </c>
    </row>
    <row r="222" spans="1:6" x14ac:dyDescent="0.2">
      <c r="A222" t="str">
        <v>124000 - Statement - Statement of Income (Including Gross Margin)</v>
      </c>
      <c r="B222" t="str">
        <v>TangibleAssetImpairmentCharges</v>
      </c>
      <c r="C222" t="str">
        <v>ImpairmentOfLongLivedAssetsToBeDisposedOf</v>
      </c>
      <c r="D222">
        <v>13</v>
      </c>
      <c r="E222">
        <v>220</v>
      </c>
      <c r="F222">
        <v>1</v>
      </c>
    </row>
    <row r="223" spans="1:6" x14ac:dyDescent="0.2">
      <c r="A223" t="str">
        <v>124000 - Statement - Statement of Income (Including Gross Margin)</v>
      </c>
      <c r="B223" t="str">
        <v>TangibleAssetImpairmentCharges</v>
      </c>
      <c r="C223" t="str">
        <v>ImpairmentOfLongLivedAssetsHeldForUse</v>
      </c>
      <c r="D223">
        <v>13</v>
      </c>
      <c r="E223">
        <v>221</v>
      </c>
      <c r="F223">
        <v>1</v>
      </c>
    </row>
    <row r="224" spans="1:6" x14ac:dyDescent="0.2">
      <c r="A224" t="str">
        <v>124000 - Statement - Statement of Income (Including Gross Margin)</v>
      </c>
      <c r="B224" t="str">
        <v>ImpairmentOfLongLivedAssetsHeldForUse</v>
      </c>
      <c r="C224" t="str">
        <v>ImpairmentLessorAssetUnderOperatingLease</v>
      </c>
      <c r="D224">
        <v>14</v>
      </c>
      <c r="E224">
        <v>222</v>
      </c>
      <c r="F224">
        <v>1</v>
      </c>
    </row>
    <row r="225" spans="1:6" x14ac:dyDescent="0.2">
      <c r="A225" t="str">
        <v>124000 - Statement - Statement of Income (Including Gross Margin)</v>
      </c>
      <c r="B225" t="str">
        <v>ImpairmentOfLongLivedAssetsHeldForUse</v>
      </c>
      <c r="C225" t="str">
        <v>ImpairmentExcludingLessorAssetUnderOperatingLease</v>
      </c>
      <c r="D225">
        <v>14</v>
      </c>
      <c r="E225">
        <v>223</v>
      </c>
      <c r="F225">
        <v>1</v>
      </c>
    </row>
    <row r="226" spans="1:6" x14ac:dyDescent="0.2">
      <c r="A226" t="str">
        <v>124000 - Statement - Statement of Income (Including Gross Margin)</v>
      </c>
      <c r="B226" t="str">
        <v>TangibleAssetImpairmentCharges</v>
      </c>
      <c r="C226" t="str">
        <v>ImpairmentOfOngoingProject</v>
      </c>
      <c r="D226">
        <v>13</v>
      </c>
      <c r="E226">
        <v>224</v>
      </c>
      <c r="F226">
        <v>1</v>
      </c>
    </row>
    <row r="227" spans="1:6" x14ac:dyDescent="0.2">
      <c r="A227" t="str">
        <v>124000 - Statement - Statement of Income (Including Gross Margin)</v>
      </c>
      <c r="B227" t="str">
        <v>TangibleAssetImpairmentCharges</v>
      </c>
      <c r="C227" t="str">
        <v>ImpairmentOfRealEstate</v>
      </c>
      <c r="D227">
        <v>13</v>
      </c>
      <c r="E227">
        <v>225</v>
      </c>
      <c r="F227">
        <v>1</v>
      </c>
    </row>
    <row r="228" spans="1:6" x14ac:dyDescent="0.2">
      <c r="A228" t="str">
        <v>124000 - Statement - Statement of Income (Including Gross Margin)</v>
      </c>
      <c r="B228" t="str">
        <v>TangibleAssetImpairmentCharges</v>
      </c>
      <c r="C228" t="str">
        <v>ExplorationAbandonmentAndImpairmentExpense</v>
      </c>
      <c r="D228">
        <v>13</v>
      </c>
      <c r="E228">
        <v>226</v>
      </c>
      <c r="F228">
        <v>1</v>
      </c>
    </row>
    <row r="229" spans="1:6" x14ac:dyDescent="0.2">
      <c r="A229" t="str">
        <v>124000 - Statement - Statement of Income (Including Gross Margin)</v>
      </c>
      <c r="B229" t="str">
        <v>TangibleAssetImpairmentCharges</v>
      </c>
      <c r="C229" t="str">
        <v>ImpairmentOfOilAndGasProperties</v>
      </c>
      <c r="D229">
        <v>13</v>
      </c>
      <c r="E229">
        <v>227</v>
      </c>
      <c r="F229">
        <v>1</v>
      </c>
    </row>
    <row r="230" spans="1:6" x14ac:dyDescent="0.2">
      <c r="A230" t="str">
        <v>124000 - Statement - Statement of Income (Including Gross Margin)</v>
      </c>
      <c r="B230" t="str">
        <v>TangibleAssetImpairmentCharges</v>
      </c>
      <c r="C230" t="str">
        <v>DisposalGroupNotDiscontinuedOperationLossGainOnWriteDown</v>
      </c>
      <c r="D230">
        <v>13</v>
      </c>
      <c r="E230">
        <v>228</v>
      </c>
      <c r="F230">
        <v>1</v>
      </c>
    </row>
    <row r="231" spans="1:6" x14ac:dyDescent="0.2">
      <c r="A231" t="str">
        <v>124000 - Statement - Statement of Income (Including Gross Margin)</v>
      </c>
      <c r="B231" t="str">
        <v>AssetImpairmentCharges</v>
      </c>
      <c r="C231" t="str">
        <v>AffordableHousingProjectInvestmentWriteDownAmount</v>
      </c>
      <c r="D231">
        <v>12</v>
      </c>
      <c r="E231">
        <v>229</v>
      </c>
      <c r="F231">
        <v>1</v>
      </c>
    </row>
    <row r="232" spans="1:6" x14ac:dyDescent="0.2">
      <c r="A232" t="str">
        <v>124000 - Statement - Statement of Income (Including Gross Margin)</v>
      </c>
      <c r="B232" t="str">
        <v>OperatingCostsAndExpenses</v>
      </c>
      <c r="C232" t="str">
        <v>CustodyFees</v>
      </c>
      <c r="D232">
        <v>10</v>
      </c>
      <c r="E232">
        <v>230</v>
      </c>
      <c r="F232">
        <v>1</v>
      </c>
    </row>
    <row r="233" spans="1:6" x14ac:dyDescent="0.2">
      <c r="A233" t="str">
        <v>124000 - Statement - Statement of Income (Including Gross Margin)</v>
      </c>
      <c r="B233" t="str">
        <v>OperatingCostsAndExpenses</v>
      </c>
      <c r="C233" t="str">
        <v>TrusteeFees</v>
      </c>
      <c r="D233">
        <v>10</v>
      </c>
      <c r="E233">
        <v>231</v>
      </c>
      <c r="F233">
        <v>1</v>
      </c>
    </row>
    <row r="234" spans="1:6" x14ac:dyDescent="0.2">
      <c r="A234" t="str">
        <v>124000 - Statement - Statement of Income (Including Gross Margin)</v>
      </c>
      <c r="B234" t="str">
        <v>OperatingCostsAndExpenses</v>
      </c>
      <c r="C234" t="str">
        <v>SponsorFees</v>
      </c>
      <c r="D234">
        <v>10</v>
      </c>
      <c r="E234">
        <v>232</v>
      </c>
      <c r="F234">
        <v>1</v>
      </c>
    </row>
    <row r="235" spans="1:6" x14ac:dyDescent="0.2">
      <c r="A235" t="str">
        <v>124000 - Statement - Statement of Income (Including Gross Margin)</v>
      </c>
      <c r="B235" t="str">
        <v>OperatingCostsAndExpenses</v>
      </c>
      <c r="C235" t="str">
        <v>RoyaltyExpense</v>
      </c>
      <c r="D235">
        <v>10</v>
      </c>
      <c r="E235">
        <v>233</v>
      </c>
      <c r="F235">
        <v>1</v>
      </c>
    </row>
    <row r="236" spans="1:6" x14ac:dyDescent="0.2">
      <c r="A236" t="str">
        <v>124000 - Statement - Statement of Income (Including Gross Margin)</v>
      </c>
      <c r="B236" t="str">
        <v>OperatingCostsAndExpenses</v>
      </c>
      <c r="C236" t="str">
        <v>AccretionExpenseIncludingAssetRetirementObligations</v>
      </c>
      <c r="D236">
        <v>10</v>
      </c>
      <c r="E236">
        <v>234</v>
      </c>
      <c r="F236">
        <v>1</v>
      </c>
    </row>
    <row r="237" spans="1:6" x14ac:dyDescent="0.2">
      <c r="A237" t="str">
        <v>124000 - Statement - Statement of Income (Including Gross Margin)</v>
      </c>
      <c r="B237" t="str">
        <v>AccretionExpenseIncludingAssetRetirementObligations</v>
      </c>
      <c r="C237" t="str">
        <v>AssetRetirementObligationAccretionExpense</v>
      </c>
      <c r="D237">
        <v>11</v>
      </c>
      <c r="E237">
        <v>235</v>
      </c>
      <c r="F237">
        <v>1</v>
      </c>
    </row>
    <row r="238" spans="1:6" x14ac:dyDescent="0.2">
      <c r="A238" t="str">
        <v>124000 - Statement - Statement of Income (Including Gross Margin)</v>
      </c>
      <c r="B238" t="str">
        <v>AccretionExpenseIncludingAssetRetirementObligations</v>
      </c>
      <c r="C238" t="str">
        <v>AccretionExpense</v>
      </c>
      <c r="D238">
        <v>11</v>
      </c>
      <c r="E238">
        <v>236</v>
      </c>
      <c r="F238">
        <v>1</v>
      </c>
    </row>
    <row r="239" spans="1:6" x14ac:dyDescent="0.2">
      <c r="A239" t="str">
        <v>124000 - Statement - Statement of Income (Including Gross Margin)</v>
      </c>
      <c r="B239" t="str">
        <v>OperatingCostsAndExpenses</v>
      </c>
      <c r="C239" t="str">
        <v>LoanPortfolioExpense</v>
      </c>
      <c r="D239">
        <v>10</v>
      </c>
      <c r="E239">
        <v>237</v>
      </c>
      <c r="F239">
        <v>1</v>
      </c>
    </row>
    <row r="240" spans="1:6" x14ac:dyDescent="0.2">
      <c r="A240" t="str">
        <v>124000 - Statement - Statement of Income (Including Gross Margin)</v>
      </c>
      <c r="B240" t="str">
        <v>OperatingCostsAndExpenses</v>
      </c>
      <c r="C240" t="str">
        <v>PreOpeningCosts</v>
      </c>
      <c r="D240">
        <v>10</v>
      </c>
      <c r="E240">
        <v>238</v>
      </c>
      <c r="F240">
        <v>1</v>
      </c>
    </row>
    <row r="241" spans="1:6" x14ac:dyDescent="0.2">
      <c r="A241" t="str">
        <v>124000 - Statement - Statement of Income (Including Gross Margin)</v>
      </c>
      <c r="B241" t="str">
        <v>OperatingCostsAndExpenses</v>
      </c>
      <c r="C241" t="str">
        <v>GainLossRelatedToLitigationSettlement</v>
      </c>
      <c r="D241">
        <v>10</v>
      </c>
      <c r="E241">
        <v>239</v>
      </c>
      <c r="F241">
        <v>-1</v>
      </c>
    </row>
    <row r="242" spans="1:6" x14ac:dyDescent="0.2">
      <c r="A242" t="str">
        <v>124000 - Statement - Statement of Income (Including Gross Margin)</v>
      </c>
      <c r="B242" t="str">
        <v>GainLossRelatedToLitigationSettlement</v>
      </c>
      <c r="C242" t="str">
        <v>LitigationSettlementAmountAwardedToOtherParty</v>
      </c>
      <c r="D242">
        <v>11</v>
      </c>
      <c r="E242">
        <v>240</v>
      </c>
      <c r="F242">
        <v>1</v>
      </c>
    </row>
    <row r="243" spans="1:6" x14ac:dyDescent="0.2">
      <c r="A243" t="str">
        <v>124000 - Statement - Statement of Income (Including Gross Margin)</v>
      </c>
      <c r="B243" t="str">
        <v>GainLossRelatedToLitigationSettlement</v>
      </c>
      <c r="C243" t="str">
        <v>LitigationSettlementAmountAwardedFromOtherParty</v>
      </c>
      <c r="D243">
        <v>11</v>
      </c>
      <c r="E243">
        <v>241</v>
      </c>
      <c r="F243">
        <v>-1</v>
      </c>
    </row>
    <row r="244" spans="1:6" x14ac:dyDescent="0.2">
      <c r="A244" t="str">
        <v>124000 - Statement - Statement of Income (Including Gross Margin)</v>
      </c>
      <c r="B244" t="str">
        <v>GainLossRelatedToLitigationSettlement</v>
      </c>
      <c r="C244" t="str">
        <v>LitigationSettlementInterest</v>
      </c>
      <c r="D244">
        <v>11</v>
      </c>
      <c r="E244">
        <v>242</v>
      </c>
      <c r="F244">
        <v>-1</v>
      </c>
    </row>
    <row r="245" spans="1:6" x14ac:dyDescent="0.2">
      <c r="A245" t="str">
        <v>124000 - Statement - Statement of Income (Including Gross Margin)</v>
      </c>
      <c r="B245" t="str">
        <v>GainLossRelatedToLitigationSettlement</v>
      </c>
      <c r="C245" t="str">
        <v>LitigationSettlementExpense</v>
      </c>
      <c r="D245">
        <v>11</v>
      </c>
      <c r="E245">
        <v>243</v>
      </c>
      <c r="F245">
        <v>-1</v>
      </c>
    </row>
    <row r="246" spans="1:6" x14ac:dyDescent="0.2">
      <c r="A246" t="str">
        <v>124000 - Statement - Statement of Income (Including Gross Margin)</v>
      </c>
      <c r="B246" t="str">
        <v>LitigationSettlementExpense</v>
      </c>
      <c r="C246" t="str">
        <v>LegalFees</v>
      </c>
      <c r="D246">
        <v>12</v>
      </c>
      <c r="E246">
        <v>244</v>
      </c>
      <c r="F246">
        <v>1</v>
      </c>
    </row>
    <row r="247" spans="1:6" x14ac:dyDescent="0.2">
      <c r="A247" t="str">
        <v>124000 - Statement - Statement of Income (Including Gross Margin)</v>
      </c>
      <c r="B247" t="str">
        <v>OperatingCostsAndExpenses</v>
      </c>
      <c r="C247" t="str">
        <v>MalpracticeLossContingencyClaimsIncurredNet</v>
      </c>
      <c r="D247">
        <v>10</v>
      </c>
      <c r="E247">
        <v>245</v>
      </c>
      <c r="F247">
        <v>1</v>
      </c>
    </row>
    <row r="248" spans="1:6" x14ac:dyDescent="0.2">
      <c r="A248" t="str">
        <v>124000 - Statement - Statement of Income (Including Gross Margin)</v>
      </c>
      <c r="B248" t="str">
        <v>MalpracticeLossContingencyClaimsIncurredNet</v>
      </c>
      <c r="C248" t="str">
        <v>MalpracticeLossContingencyClaimsIncurredInPeriod</v>
      </c>
      <c r="D248">
        <v>11</v>
      </c>
      <c r="E248">
        <v>246</v>
      </c>
      <c r="F248">
        <v>1</v>
      </c>
    </row>
    <row r="249" spans="1:6" x14ac:dyDescent="0.2">
      <c r="A249" t="str">
        <v>124000 - Statement - Statement of Income (Including Gross Margin)</v>
      </c>
      <c r="B249" t="str">
        <v>MalpracticeLossContingencyClaimsIncurredNet</v>
      </c>
      <c r="C249" t="str">
        <v>MalpracticeLossContingencyReturnOfPremiums</v>
      </c>
      <c r="D249">
        <v>11</v>
      </c>
      <c r="E249">
        <v>247</v>
      </c>
      <c r="F249">
        <v>-1</v>
      </c>
    </row>
    <row r="250" spans="1:6" x14ac:dyDescent="0.2">
      <c r="A250" t="str">
        <v>124000 - Statement - Statement of Income (Including Gross Margin)</v>
      </c>
      <c r="B250" t="str">
        <v>MalpracticeLossContingencyClaimsIncurredNet</v>
      </c>
      <c r="C250" t="str">
        <v>MalpracticeLossContingencyInsuranceRecoveries</v>
      </c>
      <c r="D250">
        <v>11</v>
      </c>
      <c r="E250">
        <v>248</v>
      </c>
      <c r="F250">
        <v>-1</v>
      </c>
    </row>
    <row r="251" spans="1:6" x14ac:dyDescent="0.2">
      <c r="A251" t="str">
        <v>124000 - Statement - Statement of Income (Including Gross Margin)</v>
      </c>
      <c r="B251" t="str">
        <v>MalpracticeLossContingencyClaimsIncurredNet</v>
      </c>
      <c r="C251" t="str">
        <v>MalpracticeLossContingencyClaimsIncurredInPriorPeriods</v>
      </c>
      <c r="D251">
        <v>11</v>
      </c>
      <c r="E251">
        <v>249</v>
      </c>
      <c r="F251">
        <v>1</v>
      </c>
    </row>
    <row r="252" spans="1:6" x14ac:dyDescent="0.2">
      <c r="A252" t="str">
        <v>124000 - Statement - Statement of Income (Including Gross Margin)</v>
      </c>
      <c r="B252" t="str">
        <v>OperatingCostsAndExpenses</v>
      </c>
      <c r="C252" t="str">
        <v>InsuranceRecoveries</v>
      </c>
      <c r="D252">
        <v>10</v>
      </c>
      <c r="E252">
        <v>250</v>
      </c>
      <c r="F252">
        <v>-1</v>
      </c>
    </row>
    <row r="253" spans="1:6" x14ac:dyDescent="0.2">
      <c r="A253" t="str">
        <v>124000 - Statement - Statement of Income (Including Gross Margin)</v>
      </c>
      <c r="B253" t="str">
        <v>OperatingCostsAndExpenses</v>
      </c>
      <c r="C253" t="str">
        <v>OtherCostAndExpenseOperating</v>
      </c>
      <c r="D253">
        <v>10</v>
      </c>
      <c r="E253">
        <v>251</v>
      </c>
      <c r="F253">
        <v>1</v>
      </c>
    </row>
    <row r="254" spans="1:6" x14ac:dyDescent="0.2">
      <c r="A254" t="str">
        <v>124000 - Statement - Statement of Income (Including Gross Margin)</v>
      </c>
      <c r="B254" t="str">
        <v>OperatingCostsAndExpenses</v>
      </c>
      <c r="C254" t="str">
        <v>BusinessCombinationIntegrationRelatedCosts</v>
      </c>
      <c r="D254">
        <v>10</v>
      </c>
      <c r="E254">
        <v>252</v>
      </c>
      <c r="F254">
        <v>1</v>
      </c>
    </row>
    <row r="255" spans="1:6" x14ac:dyDescent="0.2">
      <c r="A255" t="str">
        <v>124000 - Statement - Statement of Income (Including Gross Margin)</v>
      </c>
      <c r="B255" t="str">
        <v>OperatingCostsAndExpenses</v>
      </c>
      <c r="C255" t="str">
        <v>UnsolicitedTenderOfferCosts</v>
      </c>
      <c r="D255">
        <v>10</v>
      </c>
      <c r="E255">
        <v>253</v>
      </c>
      <c r="F255">
        <v>1</v>
      </c>
    </row>
    <row r="256" spans="1:6" x14ac:dyDescent="0.2">
      <c r="A256" t="str">
        <v>124000 - Statement - Statement of Income (Including Gross Margin)</v>
      </c>
      <c r="B256" t="str">
        <v>OperatingCostsAndExpenses</v>
      </c>
      <c r="C256" t="str">
        <v>ProfessionalAndContractServicesExpense</v>
      </c>
      <c r="D256">
        <v>10</v>
      </c>
      <c r="E256">
        <v>254</v>
      </c>
      <c r="F256">
        <v>1</v>
      </c>
    </row>
    <row r="257" spans="1:6" x14ac:dyDescent="0.2">
      <c r="A257" t="str">
        <v>124000 - Statement - Statement of Income (Including Gross Margin)</v>
      </c>
      <c r="B257" t="str">
        <v>OperatingExpenses</v>
      </c>
      <c r="C257" t="str">
        <v>SellingGeneralAndAdministrativeExpense</v>
      </c>
      <c r="D257">
        <v>9</v>
      </c>
      <c r="E257">
        <v>255</v>
      </c>
      <c r="F257">
        <v>1</v>
      </c>
    </row>
    <row r="258" spans="1:6" x14ac:dyDescent="0.2">
      <c r="A258" t="str">
        <v>124000 - Statement - Statement of Income (Including Gross Margin)</v>
      </c>
      <c r="B258" t="str">
        <v>SellingGeneralAndAdministrativeExpense</v>
      </c>
      <c r="C258" t="str">
        <v>SellingAndMarketingExpense</v>
      </c>
      <c r="D258">
        <v>10</v>
      </c>
      <c r="E258">
        <v>256</v>
      </c>
      <c r="F258">
        <v>1</v>
      </c>
    </row>
    <row r="259" spans="1:6" x14ac:dyDescent="0.2">
      <c r="A259" t="str">
        <v>124000 - Statement - Statement of Income (Including Gross Margin)</v>
      </c>
      <c r="B259" t="str">
        <v>SellingAndMarketingExpense</v>
      </c>
      <c r="C259" t="str">
        <v>SellingExpense</v>
      </c>
      <c r="D259">
        <v>11</v>
      </c>
      <c r="E259">
        <v>257</v>
      </c>
      <c r="F259">
        <v>1</v>
      </c>
    </row>
    <row r="260" spans="1:6" x14ac:dyDescent="0.2">
      <c r="A260" t="str">
        <v>124000 - Statement - Statement of Income (Including Gross Margin)</v>
      </c>
      <c r="B260" t="str">
        <v>SellingAndMarketingExpense</v>
      </c>
      <c r="C260" t="str">
        <v>SalesCommissionsAndFees</v>
      </c>
      <c r="D260">
        <v>11</v>
      </c>
      <c r="E260">
        <v>258</v>
      </c>
      <c r="F260">
        <v>1</v>
      </c>
    </row>
    <row r="261" spans="1:6" x14ac:dyDescent="0.2">
      <c r="A261" t="str">
        <v>124000 - Statement - Statement of Income (Including Gross Margin)</v>
      </c>
      <c r="B261" t="str">
        <v>SellingAndMarketingExpense</v>
      </c>
      <c r="C261" t="str">
        <v>MarketingAndAdvertisingExpense</v>
      </c>
      <c r="D261">
        <v>11</v>
      </c>
      <c r="E261">
        <v>259</v>
      </c>
      <c r="F261">
        <v>1</v>
      </c>
    </row>
    <row r="262" spans="1:6" x14ac:dyDescent="0.2">
      <c r="A262" t="str">
        <v>124000 - Statement - Statement of Income (Including Gross Margin)</v>
      </c>
      <c r="B262" t="str">
        <v>MarketingAndAdvertisingExpense</v>
      </c>
      <c r="C262" t="str">
        <v>MarketingExpense</v>
      </c>
      <c r="D262">
        <v>12</v>
      </c>
      <c r="E262">
        <v>260</v>
      </c>
      <c r="F262">
        <v>1</v>
      </c>
    </row>
    <row r="263" spans="1:6" x14ac:dyDescent="0.2">
      <c r="A263" t="str">
        <v>124000 - Statement - Statement of Income (Including Gross Margin)</v>
      </c>
      <c r="B263" t="str">
        <v>MarketingAndAdvertisingExpense</v>
      </c>
      <c r="C263" t="str">
        <v>AdvertisingExpense</v>
      </c>
      <c r="D263">
        <v>12</v>
      </c>
      <c r="E263">
        <v>261</v>
      </c>
      <c r="F263">
        <v>1</v>
      </c>
    </row>
    <row r="264" spans="1:6" x14ac:dyDescent="0.2">
      <c r="A264" t="str">
        <v>124000 - Statement - Statement of Income (Including Gross Margin)</v>
      </c>
      <c r="B264" t="str">
        <v>SellingAndMarketingExpense</v>
      </c>
      <c r="C264" t="str">
        <v>FranchisorCosts</v>
      </c>
      <c r="D264">
        <v>11</v>
      </c>
      <c r="E264">
        <v>262</v>
      </c>
      <c r="F264">
        <v>1</v>
      </c>
    </row>
    <row r="265" spans="1:6" x14ac:dyDescent="0.2">
      <c r="A265" t="str">
        <v>124000 - Statement - Statement of Income (Including Gross Margin)</v>
      </c>
      <c r="B265" t="str">
        <v>FranchisorCosts</v>
      </c>
      <c r="C265" t="str">
        <v>CostsOfFranchisorOwnedOutlets</v>
      </c>
      <c r="D265">
        <v>12</v>
      </c>
      <c r="E265">
        <v>263</v>
      </c>
      <c r="F265">
        <v>1</v>
      </c>
    </row>
    <row r="266" spans="1:6" x14ac:dyDescent="0.2">
      <c r="A266" t="str">
        <v>124000 - Statement - Statement of Income (Including Gross Margin)</v>
      </c>
      <c r="B266" t="str">
        <v>FranchisorCosts</v>
      </c>
      <c r="C266" t="str">
        <v>CostsOfFranchisedOutlets</v>
      </c>
      <c r="D266">
        <v>12</v>
      </c>
      <c r="E266">
        <v>264</v>
      </c>
      <c r="F266">
        <v>1</v>
      </c>
    </row>
    <row r="267" spans="1:6" x14ac:dyDescent="0.2">
      <c r="A267" t="str">
        <v>124000 - Statement - Statement of Income (Including Gross Margin)</v>
      </c>
      <c r="B267" t="str">
        <v>SellingAndMarketingExpense</v>
      </c>
      <c r="C267" t="str">
        <v>ProductWarrantyExpense</v>
      </c>
      <c r="D267">
        <v>11</v>
      </c>
      <c r="E267">
        <v>265</v>
      </c>
      <c r="F267">
        <v>1</v>
      </c>
    </row>
    <row r="268" spans="1:6" x14ac:dyDescent="0.2">
      <c r="A268" t="str">
        <v>124000 - Statement - Statement of Income (Including Gross Margin)</v>
      </c>
      <c r="B268" t="str">
        <v>SellingAndMarketingExpense</v>
      </c>
      <c r="C268" t="str">
        <v>OtherSellingAndMarketingExpense</v>
      </c>
      <c r="D268">
        <v>11</v>
      </c>
      <c r="E268">
        <v>266</v>
      </c>
      <c r="F268">
        <v>1</v>
      </c>
    </row>
    <row r="269" spans="1:6" x14ac:dyDescent="0.2">
      <c r="A269" t="str">
        <v>124000 - Statement - Statement of Income (Including Gross Margin)</v>
      </c>
      <c r="B269" t="str">
        <v>SellingGeneralAndAdministrativeExpense</v>
      </c>
      <c r="C269" t="str">
        <v>GeneralAndAdministrativeExpense</v>
      </c>
      <c r="D269">
        <v>10</v>
      </c>
      <c r="E269">
        <v>267</v>
      </c>
      <c r="F269">
        <v>1</v>
      </c>
    </row>
    <row r="270" spans="1:6" x14ac:dyDescent="0.2">
      <c r="A270" t="str">
        <v>124000 - Statement - Statement of Income (Including Gross Margin)</v>
      </c>
      <c r="B270" t="str">
        <v>GeneralAndAdministrativeExpense</v>
      </c>
      <c r="C270" t="str">
        <v>AllocatedShareBasedCompensationExpense</v>
      </c>
      <c r="D270">
        <v>11</v>
      </c>
      <c r="E270">
        <v>268</v>
      </c>
      <c r="F270">
        <v>1</v>
      </c>
    </row>
    <row r="271" spans="1:6" x14ac:dyDescent="0.2">
      <c r="A271" t="str">
        <v>124000 - Statement - Statement of Income (Including Gross Margin)</v>
      </c>
      <c r="B271" t="str">
        <v>GeneralAndAdministrativeExpense</v>
      </c>
      <c r="C271" t="str">
        <v>SalariesWagesAndOfficersCompensation</v>
      </c>
      <c r="D271">
        <v>11</v>
      </c>
      <c r="E271">
        <v>269</v>
      </c>
      <c r="F271">
        <v>1</v>
      </c>
    </row>
    <row r="272" spans="1:6" x14ac:dyDescent="0.2">
      <c r="A272" t="str">
        <v>124000 - Statement - Statement of Income (Including Gross Margin)</v>
      </c>
      <c r="B272" t="str">
        <v>SalariesWagesAndOfficersCompensation</v>
      </c>
      <c r="C272" t="str">
        <v>SalariesAndWages</v>
      </c>
      <c r="D272">
        <v>12</v>
      </c>
      <c r="E272">
        <v>270</v>
      </c>
      <c r="F272">
        <v>1</v>
      </c>
    </row>
    <row r="273" spans="1:6" x14ac:dyDescent="0.2">
      <c r="A273" t="str">
        <v>124000 - Statement - Statement of Income (Including Gross Margin)</v>
      </c>
      <c r="B273" t="str">
        <v>SalariesWagesAndOfficersCompensation</v>
      </c>
      <c r="C273" t="str">
        <v>OfficersCompensation</v>
      </c>
      <c r="D273">
        <v>12</v>
      </c>
      <c r="E273">
        <v>271</v>
      </c>
      <c r="F273">
        <v>1</v>
      </c>
    </row>
    <row r="274" spans="1:6" x14ac:dyDescent="0.2">
      <c r="A274" t="str">
        <v>124000 - Statement - Statement of Income (Including Gross Margin)</v>
      </c>
      <c r="B274" t="str">
        <v>GeneralAndAdministrativeExpense</v>
      </c>
      <c r="C274" t="str">
        <v>OtherLaborRelatedExpenses</v>
      </c>
      <c r="D274">
        <v>11</v>
      </c>
      <c r="E274">
        <v>272</v>
      </c>
      <c r="F274">
        <v>1</v>
      </c>
    </row>
    <row r="275" spans="1:6" x14ac:dyDescent="0.2">
      <c r="A275" t="str">
        <v>124000 - Statement - Statement of Income (Including Gross Margin)</v>
      </c>
      <c r="B275" t="str">
        <v>GeneralAndAdministrativeExpense</v>
      </c>
      <c r="C275" t="str">
        <v>ProfessionalFees</v>
      </c>
      <c r="D275">
        <v>11</v>
      </c>
      <c r="E275">
        <v>273</v>
      </c>
      <c r="F275">
        <v>1</v>
      </c>
    </row>
    <row r="276" spans="1:6" x14ac:dyDescent="0.2">
      <c r="A276" t="str">
        <v>124000 - Statement - Statement of Income (Including Gross Margin)</v>
      </c>
      <c r="B276" t="str">
        <v>GeneralAndAdministrativeExpense</v>
      </c>
      <c r="C276" t="str">
        <v>BusinessDevelopment</v>
      </c>
      <c r="D276">
        <v>11</v>
      </c>
      <c r="E276">
        <v>274</v>
      </c>
      <c r="F276">
        <v>1</v>
      </c>
    </row>
    <row r="277" spans="1:6" x14ac:dyDescent="0.2">
      <c r="A277" t="str">
        <v>124000 - Statement - Statement of Income (Including Gross Margin)</v>
      </c>
      <c r="B277" t="str">
        <v>GeneralAndAdministrativeExpense</v>
      </c>
      <c r="C277" t="str">
        <v>GeneralInsuranceExpense</v>
      </c>
      <c r="D277">
        <v>11</v>
      </c>
      <c r="E277">
        <v>275</v>
      </c>
      <c r="F277">
        <v>1</v>
      </c>
    </row>
    <row r="278" spans="1:6" x14ac:dyDescent="0.2">
      <c r="A278" t="str">
        <v>124000 - Statement - Statement of Income (Including Gross Margin)</v>
      </c>
      <c r="B278" t="str">
        <v>GeneralAndAdministrativeExpense</v>
      </c>
      <c r="C278" t="str">
        <v>RealEstateInsurance</v>
      </c>
      <c r="D278">
        <v>11</v>
      </c>
      <c r="E278">
        <v>276</v>
      </c>
      <c r="F278">
        <v>1</v>
      </c>
    </row>
    <row r="279" spans="1:6" x14ac:dyDescent="0.2">
      <c r="A279" t="str">
        <v>124000 - Statement - Statement of Income (Including Gross Margin)</v>
      </c>
      <c r="B279" t="str">
        <v>GeneralAndAdministrativeExpense</v>
      </c>
      <c r="C279" t="str">
        <v>CommunicationsInformationTechnologyAndOccupancy</v>
      </c>
      <c r="D279">
        <v>11</v>
      </c>
      <c r="E279">
        <v>277</v>
      </c>
      <c r="F279">
        <v>1</v>
      </c>
    </row>
    <row r="280" spans="1:6" x14ac:dyDescent="0.2">
      <c r="A280" t="str">
        <v>124000 - Statement - Statement of Income (Including Gross Margin)</v>
      </c>
      <c r="B280" t="str">
        <v>CommunicationsInformationTechnologyAndOccupancy</v>
      </c>
      <c r="C280" t="str">
        <v>CommunicationsAndInformationTechnology</v>
      </c>
      <c r="D280">
        <v>12</v>
      </c>
      <c r="E280">
        <v>278</v>
      </c>
      <c r="F280">
        <v>1</v>
      </c>
    </row>
    <row r="281" spans="1:6" x14ac:dyDescent="0.2">
      <c r="A281" t="str">
        <v>124000 - Statement - Statement of Income (Including Gross Margin)</v>
      </c>
      <c r="B281" t="str">
        <v>CommunicationsAndInformationTechnology</v>
      </c>
      <c r="C281" t="str">
        <v>Communication</v>
      </c>
      <c r="D281">
        <v>13</v>
      </c>
      <c r="E281">
        <v>279</v>
      </c>
      <c r="F281">
        <v>1</v>
      </c>
    </row>
    <row r="282" spans="1:6" x14ac:dyDescent="0.2">
      <c r="A282" t="str">
        <v>124000 - Statement - Statement of Income (Including Gross Margin)</v>
      </c>
      <c r="B282" t="str">
        <v>CommunicationsAndInformationTechnology</v>
      </c>
      <c r="C282" t="str">
        <v>InformationTechnologyAndDataProcessing</v>
      </c>
      <c r="D282">
        <v>13</v>
      </c>
      <c r="E282">
        <v>280</v>
      </c>
      <c r="F282">
        <v>1</v>
      </c>
    </row>
    <row r="283" spans="1:6" x14ac:dyDescent="0.2">
      <c r="A283" t="str">
        <v>124000 - Statement - Statement of Income (Including Gross Margin)</v>
      </c>
      <c r="B283" t="str">
        <v>CommunicationsInformationTechnologyAndOccupancy</v>
      </c>
      <c r="C283" t="str">
        <v>OccupancyNet</v>
      </c>
      <c r="D283">
        <v>12</v>
      </c>
      <c r="E283">
        <v>281</v>
      </c>
      <c r="F283">
        <v>1</v>
      </c>
    </row>
    <row r="284" spans="1:6" x14ac:dyDescent="0.2">
      <c r="A284" t="str">
        <v>124000 - Statement - Statement of Income (Including Gross Margin)</v>
      </c>
      <c r="B284" t="str">
        <v>GeneralAndAdministrativeExpense</v>
      </c>
      <c r="C284" t="str">
        <v>OperatingLeaseExpense</v>
      </c>
      <c r="D284">
        <v>11</v>
      </c>
      <c r="E284">
        <v>282</v>
      </c>
      <c r="F284">
        <v>1</v>
      </c>
    </row>
    <row r="285" spans="1:6" x14ac:dyDescent="0.2">
      <c r="A285" t="str">
        <v>124000 - Statement - Statement of Income (Including Gross Margin)</v>
      </c>
      <c r="B285" t="str">
        <v>GeneralAndAdministrativeExpense</v>
      </c>
      <c r="C285" t="str">
        <v>TravelAndEntertainmentExpense</v>
      </c>
      <c r="D285">
        <v>11</v>
      </c>
      <c r="E285">
        <v>283</v>
      </c>
      <c r="F285">
        <v>1</v>
      </c>
    </row>
    <row r="286" spans="1:6" x14ac:dyDescent="0.2">
      <c r="A286" t="str">
        <v>124000 - Statement - Statement of Income (Including Gross Margin)</v>
      </c>
      <c r="B286" t="str">
        <v>GeneralAndAdministrativeExpense</v>
      </c>
      <c r="C286" t="str">
        <v>SuppliesAndPostageExpense</v>
      </c>
      <c r="D286">
        <v>11</v>
      </c>
      <c r="E286">
        <v>284</v>
      </c>
      <c r="F286">
        <v>1</v>
      </c>
    </row>
    <row r="287" spans="1:6" x14ac:dyDescent="0.2">
      <c r="A287" t="str">
        <v>124000 - Statement - Statement of Income (Including Gross Margin)</v>
      </c>
      <c r="B287" t="str">
        <v>SuppliesAndPostageExpense</v>
      </c>
      <c r="C287" t="str">
        <v>SuppliesExpense</v>
      </c>
      <c r="D287">
        <v>12</v>
      </c>
      <c r="E287">
        <v>285</v>
      </c>
      <c r="F287">
        <v>1</v>
      </c>
    </row>
    <row r="288" spans="1:6" x14ac:dyDescent="0.2">
      <c r="A288" t="str">
        <v>124000 - Statement - Statement of Income (Including Gross Margin)</v>
      </c>
      <c r="B288" t="str">
        <v>SuppliesAndPostageExpense</v>
      </c>
      <c r="C288" t="str">
        <v>PostageExpense</v>
      </c>
      <c r="D288">
        <v>12</v>
      </c>
      <c r="E288">
        <v>286</v>
      </c>
      <c r="F288">
        <v>1</v>
      </c>
    </row>
    <row r="289" spans="1:6" x14ac:dyDescent="0.2">
      <c r="A289" t="str">
        <v>124000 - Statement - Statement of Income (Including Gross Margin)</v>
      </c>
      <c r="B289" t="str">
        <v>GeneralAndAdministrativeExpense</v>
      </c>
      <c r="C289" t="str">
        <v>TaxesExcludingIncomeAndExciseTaxes</v>
      </c>
      <c r="D289">
        <v>11</v>
      </c>
      <c r="E289">
        <v>287</v>
      </c>
      <c r="F289">
        <v>1</v>
      </c>
    </row>
    <row r="290" spans="1:6" x14ac:dyDescent="0.2">
      <c r="A290" t="str">
        <v>124000 - Statement - Statement of Income (Including Gross Margin)</v>
      </c>
      <c r="B290" t="str">
        <v>TaxesExcludingIncomeAndExciseTaxes</v>
      </c>
      <c r="C290" t="str">
        <v>ProductionTaxExpense</v>
      </c>
      <c r="D290">
        <v>12</v>
      </c>
      <c r="E290">
        <v>288</v>
      </c>
      <c r="F290">
        <v>1</v>
      </c>
    </row>
    <row r="291" spans="1:6" x14ac:dyDescent="0.2">
      <c r="A291" t="str">
        <v>124000 - Statement - Statement of Income (Including Gross Margin)</v>
      </c>
      <c r="B291" t="str">
        <v>TaxesExcludingIncomeAndExciseTaxes</v>
      </c>
      <c r="C291" t="str">
        <v>PumpTaxes</v>
      </c>
      <c r="D291">
        <v>12</v>
      </c>
      <c r="E291">
        <v>289</v>
      </c>
      <c r="F291">
        <v>1</v>
      </c>
    </row>
    <row r="292" spans="1:6" x14ac:dyDescent="0.2">
      <c r="A292" t="str">
        <v>124000 - Statement - Statement of Income (Including Gross Margin)</v>
      </c>
      <c r="B292" t="str">
        <v>TaxesExcludingIncomeAndExciseTaxes</v>
      </c>
      <c r="C292" t="str">
        <v>RealEstateTaxExpense</v>
      </c>
      <c r="D292">
        <v>12</v>
      </c>
      <c r="E292">
        <v>290</v>
      </c>
      <c r="F292">
        <v>1</v>
      </c>
    </row>
    <row r="293" spans="1:6" x14ac:dyDescent="0.2">
      <c r="A293" t="str">
        <v>124000 - Statement - Statement of Income (Including Gross Margin)</v>
      </c>
      <c r="B293" t="str">
        <v>TaxesExcludingIncomeAndExciseTaxes</v>
      </c>
      <c r="C293" t="str">
        <v>TaxesOther</v>
      </c>
      <c r="D293">
        <v>12</v>
      </c>
      <c r="E293">
        <v>291</v>
      </c>
      <c r="F293">
        <v>1</v>
      </c>
    </row>
    <row r="294" spans="1:6" x14ac:dyDescent="0.2">
      <c r="A294" t="str">
        <v>124000 - Statement - Statement of Income (Including Gross Margin)</v>
      </c>
      <c r="B294" t="str">
        <v>GeneralAndAdministrativeExpense</v>
      </c>
      <c r="C294" t="str">
        <v>OtherGeneralAndAdministrativeExpense</v>
      </c>
      <c r="D294">
        <v>11</v>
      </c>
      <c r="E294">
        <v>292</v>
      </c>
      <c r="F294">
        <v>1</v>
      </c>
    </row>
    <row r="295" spans="1:6" x14ac:dyDescent="0.2">
      <c r="A295" t="str">
        <v>124000 - Statement - Statement of Income (Including Gross Margin)</v>
      </c>
      <c r="B295" t="str">
        <v>GeneralAndAdministrativeExpense</v>
      </c>
      <c r="C295" t="str">
        <v>LossContingencyLossInPeriod</v>
      </c>
      <c r="D295">
        <v>11</v>
      </c>
      <c r="E295">
        <v>293</v>
      </c>
      <c r="F295">
        <v>1</v>
      </c>
    </row>
    <row r="296" spans="1:6" x14ac:dyDescent="0.2">
      <c r="A296" t="str">
        <v>124000 - Statement - Statement of Income (Including Gross Margin)</v>
      </c>
      <c r="B296" t="str">
        <v>SellingGeneralAndAdministrativeExpense</v>
      </c>
      <c r="C296" t="str">
        <v>OtherSellingGeneralAndAdministrativeExpense</v>
      </c>
      <c r="D296">
        <v>10</v>
      </c>
      <c r="E296">
        <v>294</v>
      </c>
      <c r="F296">
        <v>1</v>
      </c>
    </row>
    <row r="297" spans="1:6" x14ac:dyDescent="0.2">
      <c r="A297" t="str">
        <v>124000 - Statement - Statement of Income (Including Gross Margin)</v>
      </c>
      <c r="B297" t="str">
        <v>OperatingExpenses</v>
      </c>
      <c r="C297" t="str">
        <v>ProvisionForDoubtfulAccounts</v>
      </c>
      <c r="D297">
        <v>9</v>
      </c>
      <c r="E297">
        <v>295</v>
      </c>
      <c r="F297">
        <v>1</v>
      </c>
    </row>
    <row r="298" spans="1:6" x14ac:dyDescent="0.2">
      <c r="A298" t="str">
        <v>124000 - Statement - Statement of Income (Including Gross Margin)</v>
      </c>
      <c r="B298" t="str">
        <v>OperatingExpenses</v>
      </c>
      <c r="C298" t="str">
        <v>OtherGeneralExpense</v>
      </c>
      <c r="D298">
        <v>9</v>
      </c>
      <c r="E298">
        <v>296</v>
      </c>
      <c r="F298">
        <v>1</v>
      </c>
    </row>
    <row r="299" spans="1:6" x14ac:dyDescent="0.2">
      <c r="A299" t="str">
        <v>124000 - Statement - Statement of Income (Including Gross Margin)</v>
      </c>
      <c r="B299" t="str">
        <v>OperatingExpenses</v>
      </c>
      <c r="C299" t="str">
        <v>GainLossOnDispositionOfAssets1</v>
      </c>
      <c r="D299">
        <v>9</v>
      </c>
      <c r="E299">
        <v>297</v>
      </c>
      <c r="F299">
        <v>-1</v>
      </c>
    </row>
    <row r="300" spans="1:6" x14ac:dyDescent="0.2">
      <c r="A300" t="str">
        <v>124000 - Statement - Statement of Income (Including Gross Margin)</v>
      </c>
      <c r="B300" t="str">
        <v>GainLossOnDispositionOfAssets1</v>
      </c>
      <c r="C300" t="str">
        <v>GainLossOnSaleOfPropertyPlantEquipment</v>
      </c>
      <c r="D300">
        <v>10</v>
      </c>
      <c r="E300">
        <v>298</v>
      </c>
      <c r="F300">
        <v>1</v>
      </c>
    </row>
    <row r="301" spans="1:6" x14ac:dyDescent="0.2">
      <c r="A301" t="str">
        <v>124000 - Statement - Statement of Income (Including Gross Margin)</v>
      </c>
      <c r="B301" t="str">
        <v>GainLossOnSaleOfPropertyPlantEquipment</v>
      </c>
      <c r="C301" t="str">
        <v>GainLossOnSaleOfProperty</v>
      </c>
      <c r="D301">
        <v>11</v>
      </c>
      <c r="E301">
        <v>299</v>
      </c>
      <c r="F301">
        <v>1</v>
      </c>
    </row>
    <row r="302" spans="1:6" x14ac:dyDescent="0.2">
      <c r="A302" t="str">
        <v>124000 - Statement - Statement of Income (Including Gross Margin)</v>
      </c>
      <c r="B302" t="str">
        <v>GainLossOnSaleOfProperty</v>
      </c>
      <c r="C302" t="str">
        <v>GainLossOnSaleOfOilAndGasProperty</v>
      </c>
      <c r="D302">
        <v>12</v>
      </c>
      <c r="E302">
        <v>300</v>
      </c>
      <c r="F302">
        <v>1</v>
      </c>
    </row>
    <row r="303" spans="1:6" x14ac:dyDescent="0.2">
      <c r="A303" t="str">
        <v>124000 - Statement - Statement of Income (Including Gross Margin)</v>
      </c>
      <c r="B303" t="str">
        <v>GainLossOnSaleOfOilAndGasProperty</v>
      </c>
      <c r="C303" t="str">
        <v>GainLossOnSaleOfProvedProperty</v>
      </c>
      <c r="D303">
        <v>13</v>
      </c>
      <c r="E303">
        <v>301</v>
      </c>
      <c r="F303">
        <v>1</v>
      </c>
    </row>
    <row r="304" spans="1:6" x14ac:dyDescent="0.2">
      <c r="A304" t="str">
        <v>124000 - Statement - Statement of Income (Including Gross Margin)</v>
      </c>
      <c r="B304" t="str">
        <v>GainLossOnSaleOfOilAndGasProperty</v>
      </c>
      <c r="C304" t="str">
        <v>GainLossOnSaleOfUnprovedProperty</v>
      </c>
      <c r="D304">
        <v>13</v>
      </c>
      <c r="E304">
        <v>302</v>
      </c>
      <c r="F304">
        <v>1</v>
      </c>
    </row>
    <row r="305" spans="1:6" x14ac:dyDescent="0.2">
      <c r="A305" t="str">
        <v>124000 - Statement - Statement of Income (Including Gross Margin)</v>
      </c>
      <c r="B305" t="str">
        <v>GainLossOnSaleOfProperty</v>
      </c>
      <c r="C305" t="str">
        <v>GainLossOnSaleOfTimberProperty</v>
      </c>
      <c r="D305">
        <v>12</v>
      </c>
      <c r="E305">
        <v>303</v>
      </c>
      <c r="F305">
        <v>1</v>
      </c>
    </row>
    <row r="306" spans="1:6" x14ac:dyDescent="0.2">
      <c r="A306" t="str">
        <v>124000 - Statement - Statement of Income (Including Gross Margin)</v>
      </c>
      <c r="B306" t="str">
        <v>GainLossOnSaleOfPropertyPlantEquipment</v>
      </c>
      <c r="C306" t="str">
        <v>GainLossOnDispositionOfAssets</v>
      </c>
      <c r="D306">
        <v>11</v>
      </c>
      <c r="E306">
        <v>304</v>
      </c>
      <c r="F306">
        <v>1</v>
      </c>
    </row>
    <row r="307" spans="1:6" x14ac:dyDescent="0.2">
      <c r="A307" t="str">
        <v>124000 - Statement - Statement of Income (Including Gross Margin)</v>
      </c>
      <c r="B307" t="str">
        <v>GainLossOnDispositionOfAssets1</v>
      </c>
      <c r="C307" t="str">
        <v>GainLossOnSaleOfBusiness</v>
      </c>
      <c r="D307">
        <v>10</v>
      </c>
      <c r="E307">
        <v>305</v>
      </c>
      <c r="F307">
        <v>1</v>
      </c>
    </row>
    <row r="308" spans="1:6" x14ac:dyDescent="0.2">
      <c r="A308" t="str">
        <v>124000 - Statement - Statement of Income (Including Gross Margin)</v>
      </c>
      <c r="B308" t="str">
        <v>GainLossOnDispositionOfAssets1</v>
      </c>
      <c r="C308" t="str">
        <v>SaleAndLeasebackTransactionGainLossNet</v>
      </c>
      <c r="D308">
        <v>10</v>
      </c>
      <c r="E308">
        <v>306</v>
      </c>
      <c r="F308">
        <v>1</v>
      </c>
    </row>
    <row r="309" spans="1:6" x14ac:dyDescent="0.2">
      <c r="A309" t="str">
        <v>124000 - Statement - Statement of Income (Including Gross Margin)</v>
      </c>
      <c r="B309" t="str">
        <v>GainLossOnDispositionOfAssets1</v>
      </c>
      <c r="C309" t="str">
        <v>GainLossOnDispositionOfIntangibleAssets</v>
      </c>
      <c r="D309">
        <v>10</v>
      </c>
      <c r="E309">
        <v>307</v>
      </c>
      <c r="F309">
        <v>1</v>
      </c>
    </row>
    <row r="310" spans="1:6" x14ac:dyDescent="0.2">
      <c r="A310" t="str">
        <v>124000 - Statement - Statement of Income (Including Gross Margin)</v>
      </c>
      <c r="B310" t="str">
        <v>GainLossOnDispositionOfAssets1</v>
      </c>
      <c r="C310" t="str">
        <v>GainLossOnTerminationOfLease</v>
      </c>
      <c r="D310">
        <v>10</v>
      </c>
      <c r="E310">
        <v>308</v>
      </c>
      <c r="F310">
        <v>1</v>
      </c>
    </row>
    <row r="311" spans="1:6" x14ac:dyDescent="0.2">
      <c r="A311" t="str">
        <v>124000 - Statement - Statement of Income (Including Gross Margin)</v>
      </c>
      <c r="B311" t="str">
        <v>GainLossOnDispositionOfAssets1</v>
      </c>
      <c r="C311" t="str">
        <v>GainLossOnSaleOfOtherAssets</v>
      </c>
      <c r="D311">
        <v>10</v>
      </c>
      <c r="E311">
        <v>309</v>
      </c>
      <c r="F311">
        <v>1</v>
      </c>
    </row>
    <row r="312" spans="1:6" x14ac:dyDescent="0.2">
      <c r="A312" t="str">
        <v>124000 - Statement - Statement of Income (Including Gross Margin)</v>
      </c>
      <c r="B312" t="str">
        <v>OperatingExpenses</v>
      </c>
      <c r="C312" t="str">
        <v>SalesTypeLeaseSellingProfitLoss</v>
      </c>
      <c r="D312">
        <v>9</v>
      </c>
      <c r="E312">
        <v>310</v>
      </c>
      <c r="F312">
        <v>-1</v>
      </c>
    </row>
    <row r="313" spans="1:6" x14ac:dyDescent="0.2">
      <c r="A313" t="str">
        <v>124000 - Statement - Statement of Income (Including Gross Margin)</v>
      </c>
      <c r="B313" t="str">
        <v>OperatingExpenses</v>
      </c>
      <c r="C313" t="str">
        <v>DirectFinancingLeaseSellingLoss</v>
      </c>
      <c r="D313">
        <v>9</v>
      </c>
      <c r="E313">
        <v>311</v>
      </c>
      <c r="F313">
        <v>1</v>
      </c>
    </row>
    <row r="314" spans="1:6" x14ac:dyDescent="0.2">
      <c r="A314" t="str">
        <v>124000 - Statement - Statement of Income (Including Gross Margin)</v>
      </c>
      <c r="B314" t="str">
        <v>OperatingExpenses</v>
      </c>
      <c r="C314" t="str">
        <v>OtherUnderwritingExpense</v>
      </c>
      <c r="D314">
        <v>9</v>
      </c>
      <c r="E314">
        <v>312</v>
      </c>
      <c r="F314">
        <v>1</v>
      </c>
    </row>
    <row r="315" spans="1:6" x14ac:dyDescent="0.2">
      <c r="A315" t="str">
        <v>124000 - Statement - Statement of Income (Including Gross Margin)</v>
      </c>
      <c r="B315" t="str">
        <v>OperatingExpenses</v>
      </c>
      <c r="C315" t="str">
        <v>DemutualizationCostAndExpense</v>
      </c>
      <c r="D315">
        <v>9</v>
      </c>
      <c r="E315">
        <v>313</v>
      </c>
      <c r="F315">
        <v>1</v>
      </c>
    </row>
    <row r="316" spans="1:6" x14ac:dyDescent="0.2">
      <c r="A316" t="str">
        <v>124000 - Statement - Statement of Income (Including Gross Margin)</v>
      </c>
      <c r="B316" t="str">
        <v>OperatingExpenses</v>
      </c>
      <c r="C316" t="str">
        <v>InsuranceCommissions</v>
      </c>
      <c r="D316">
        <v>9</v>
      </c>
      <c r="E316">
        <v>314</v>
      </c>
      <c r="F316">
        <v>1</v>
      </c>
    </row>
    <row r="317" spans="1:6" x14ac:dyDescent="0.2">
      <c r="A317" t="str">
        <v>124000 - Statement - Statement of Income (Including Gross Margin)</v>
      </c>
      <c r="B317" t="str">
        <v>OperatingExpenses</v>
      </c>
      <c r="C317" t="str">
        <v>FloorBrokerageExchangeAndClearanceFees</v>
      </c>
      <c r="D317">
        <v>9</v>
      </c>
      <c r="E317">
        <v>315</v>
      </c>
      <c r="F317">
        <v>1</v>
      </c>
    </row>
    <row r="318" spans="1:6" x14ac:dyDescent="0.2">
      <c r="A318" t="str">
        <v>124000 - Statement - Statement of Income (Including Gross Margin)</v>
      </c>
      <c r="B318" t="str">
        <v>FloorBrokerageExchangeAndClearanceFees</v>
      </c>
      <c r="C318" t="str">
        <v>FloorBrokerage</v>
      </c>
      <c r="D318">
        <v>10</v>
      </c>
      <c r="E318">
        <v>316</v>
      </c>
      <c r="F318">
        <v>1</v>
      </c>
    </row>
    <row r="319" spans="1:6" x14ac:dyDescent="0.2">
      <c r="A319" t="str">
        <v>124000 - Statement - Statement of Income (Including Gross Margin)</v>
      </c>
      <c r="B319" t="str">
        <v>FloorBrokerageExchangeAndClearanceFees</v>
      </c>
      <c r="C319" t="str">
        <v>ExchangeFees</v>
      </c>
      <c r="D319">
        <v>10</v>
      </c>
      <c r="E319">
        <v>317</v>
      </c>
      <c r="F319">
        <v>1</v>
      </c>
    </row>
    <row r="320" spans="1:6" x14ac:dyDescent="0.2">
      <c r="A320" t="str">
        <v>124000 - Statement - Statement of Income (Including Gross Margin)</v>
      </c>
      <c r="B320" t="str">
        <v>FloorBrokerageExchangeAndClearanceFees</v>
      </c>
      <c r="C320" t="str">
        <v>OrderFlowFees</v>
      </c>
      <c r="D320">
        <v>10</v>
      </c>
      <c r="E320">
        <v>318</v>
      </c>
      <c r="F320">
        <v>1</v>
      </c>
    </row>
    <row r="321" spans="1:6" x14ac:dyDescent="0.2">
      <c r="A321" t="str">
        <v>124000 - Statement - Statement of Income (Including Gross Margin)</v>
      </c>
      <c r="B321" t="str">
        <v>FloorBrokerageExchangeAndClearanceFees</v>
      </c>
      <c r="C321" t="str">
        <v>ClearanceFees</v>
      </c>
      <c r="D321">
        <v>10</v>
      </c>
      <c r="E321">
        <v>319</v>
      </c>
      <c r="F321">
        <v>1</v>
      </c>
    </row>
    <row r="322" spans="1:6" x14ac:dyDescent="0.2">
      <c r="A322" t="str">
        <v>124000 - Statement - Statement of Income (Including Gross Margin)</v>
      </c>
      <c r="B322" t="str">
        <v>OperatingExpenses</v>
      </c>
      <c r="C322" t="str">
        <v>AdministrativeFeesExpense</v>
      </c>
      <c r="D322">
        <v>9</v>
      </c>
      <c r="E322">
        <v>320</v>
      </c>
      <c r="F322">
        <v>1</v>
      </c>
    </row>
    <row r="323" spans="1:6" x14ac:dyDescent="0.2">
      <c r="A323" t="str">
        <v>124000 - Statement - Statement of Income (Including Gross Margin)</v>
      </c>
      <c r="B323" t="str">
        <v>OperatingExpenses</v>
      </c>
      <c r="C323" t="str">
        <v>IncentiveFeeExpense</v>
      </c>
      <c r="D323">
        <v>9</v>
      </c>
      <c r="E323">
        <v>321</v>
      </c>
      <c r="F323">
        <v>1</v>
      </c>
    </row>
    <row r="324" spans="1:6" x14ac:dyDescent="0.2">
      <c r="A324" t="str">
        <v>124000 - Statement - Statement of Income (Including Gross Margin)</v>
      </c>
      <c r="B324" t="str">
        <v>OperatingExpenses</v>
      </c>
      <c r="C324" t="str">
        <v>ManagementFeeExpense</v>
      </c>
      <c r="D324">
        <v>9</v>
      </c>
      <c r="E324">
        <v>322</v>
      </c>
      <c r="F324">
        <v>1</v>
      </c>
    </row>
    <row r="325" spans="1:6" x14ac:dyDescent="0.2">
      <c r="A325" t="str">
        <v>124000 - Statement - Statement of Income (Including Gross Margin)</v>
      </c>
      <c r="B325" t="str">
        <v>OperatingIncomeLoss</v>
      </c>
      <c r="C325" t="str">
        <v>OtherOperatingIncomeExpenseNet</v>
      </c>
      <c r="D325">
        <v>8</v>
      </c>
      <c r="E325">
        <v>323</v>
      </c>
      <c r="F325">
        <v>1</v>
      </c>
    </row>
    <row r="326" spans="1:6" x14ac:dyDescent="0.2">
      <c r="A326" t="str">
        <v>124000 - Statement - Statement of Income (Including Gross Margin)</v>
      </c>
      <c r="B326" t="str">
        <v>OtherOperatingIncomeExpenseNet</v>
      </c>
      <c r="C326" t="str">
        <v>NoninterestIncomeOtherOperatingIncome</v>
      </c>
      <c r="D326">
        <v>9</v>
      </c>
      <c r="E326">
        <v>324</v>
      </c>
      <c r="F326">
        <v>1</v>
      </c>
    </row>
    <row r="327" spans="1:6" x14ac:dyDescent="0.2">
      <c r="A327" t="str">
        <v>124000 - Statement - Statement of Income (Including Gross Margin)</v>
      </c>
      <c r="B327" t="str">
        <v>OtherOperatingIncomeExpenseNet</v>
      </c>
      <c r="C327" t="str">
        <v>OtherExpenses</v>
      </c>
      <c r="D327">
        <v>9</v>
      </c>
      <c r="E327">
        <v>325</v>
      </c>
      <c r="F327">
        <v>-1</v>
      </c>
    </row>
    <row r="328" spans="1:6" x14ac:dyDescent="0.2">
      <c r="A328" t="str">
        <v>124000 - Statement - Statement of Income (Including Gross Margin)</v>
      </c>
      <c r="B328" t="str">
        <v>OtherOperatingIncomeExpenseNet</v>
      </c>
      <c r="C328" t="str">
        <v>OtherNonrecurringIncomeExpense</v>
      </c>
      <c r="D328">
        <v>9</v>
      </c>
      <c r="E328">
        <v>326</v>
      </c>
      <c r="F328">
        <v>-1</v>
      </c>
    </row>
    <row r="329" spans="1:6" x14ac:dyDescent="0.2">
      <c r="A329" t="str">
        <v>124000 - Statement - Statement of Income (Including Gross Margin)</v>
      </c>
      <c r="B329" t="str">
        <v>OtherNonrecurringIncomeExpense</v>
      </c>
      <c r="C329" t="str">
        <v>OtherNonrecurringIncome</v>
      </c>
      <c r="D329">
        <v>10</v>
      </c>
      <c r="E329">
        <v>327</v>
      </c>
      <c r="F329">
        <v>-1</v>
      </c>
    </row>
    <row r="330" spans="1:6" x14ac:dyDescent="0.2">
      <c r="A330" t="str">
        <v>124000 - Statement - Statement of Income (Including Gross Margin)</v>
      </c>
      <c r="B330" t="str">
        <v>OtherNonrecurringIncomeExpense</v>
      </c>
      <c r="C330" t="str">
        <v>OtherNonrecurringExpense</v>
      </c>
      <c r="D330">
        <v>10</v>
      </c>
      <c r="E330">
        <v>328</v>
      </c>
      <c r="F330">
        <v>1</v>
      </c>
    </row>
    <row r="331" spans="1:6" x14ac:dyDescent="0.2">
      <c r="A331" t="str">
        <v>124000 - Statement - Statement of Income (Including Gross Margin)</v>
      </c>
      <c r="B331" t="str">
        <v>OtherOperatingIncomeExpenseNet</v>
      </c>
      <c r="C331" t="str">
        <v>PhaseInPlanAmountOfCapitalizedCostsRecovered</v>
      </c>
      <c r="D331">
        <v>9</v>
      </c>
      <c r="E331">
        <v>329</v>
      </c>
      <c r="F331">
        <v>1</v>
      </c>
    </row>
    <row r="332" spans="1:6" x14ac:dyDescent="0.2">
      <c r="A332" t="str">
        <v>124000 - Statement - Statement of Income (Including Gross Margin)</v>
      </c>
      <c r="B332" t="str">
        <v>IncomeLossFromContinuingOperationsBeforeIncomeTaxesMinorityInterestAndIncomeLossFromEquityMethodInvestments</v>
      </c>
      <c r="C332" t="str">
        <v>NonoperatingIncomeExpense</v>
      </c>
      <c r="D332">
        <v>7</v>
      </c>
      <c r="E332">
        <v>330</v>
      </c>
      <c r="F332">
        <v>1</v>
      </c>
    </row>
    <row r="333" spans="1:6" x14ac:dyDescent="0.2">
      <c r="A333" t="str">
        <v>124000 - Statement - Statement of Income (Including Gross Margin)</v>
      </c>
      <c r="B333" t="str">
        <v>NonoperatingIncomeExpense</v>
      </c>
      <c r="C333" t="str">
        <v>InvestmentIncomeNonoperating</v>
      </c>
      <c r="D333">
        <v>8</v>
      </c>
      <c r="E333">
        <v>331</v>
      </c>
      <c r="F333">
        <v>1</v>
      </c>
    </row>
    <row r="334" spans="1:6" x14ac:dyDescent="0.2">
      <c r="A334" t="str">
        <v>124000 - Statement - Statement of Income (Including Gross Margin)</v>
      </c>
      <c r="B334" t="str">
        <v>InvestmentIncomeNonoperating</v>
      </c>
      <c r="C334" t="str">
        <v>NonoperatingGainsLosses</v>
      </c>
      <c r="D334">
        <v>9</v>
      </c>
      <c r="E334">
        <v>332</v>
      </c>
      <c r="F334">
        <v>1</v>
      </c>
    </row>
    <row r="335" spans="1:6" x14ac:dyDescent="0.2">
      <c r="A335" t="str">
        <v>124000 - Statement - Statement of Income (Including Gross Margin)</v>
      </c>
      <c r="B335" t="str">
        <v>NonoperatingGainsLosses</v>
      </c>
      <c r="C335" t="str">
        <v>GainLossOnInvestments</v>
      </c>
      <c r="D335">
        <v>10</v>
      </c>
      <c r="E335">
        <v>333</v>
      </c>
      <c r="F335">
        <v>1</v>
      </c>
    </row>
    <row r="336" spans="1:6" x14ac:dyDescent="0.2">
      <c r="A336" t="str">
        <v>124000 - Statement - Statement of Income (Including Gross Margin)</v>
      </c>
      <c r="B336" t="str">
        <v>NonoperatingGainsLosses</v>
      </c>
      <c r="C336" t="str">
        <v>VentureCapitalGainsLossesNet</v>
      </c>
      <c r="D336">
        <v>10</v>
      </c>
      <c r="E336">
        <v>334</v>
      </c>
      <c r="F336">
        <v>1</v>
      </c>
    </row>
    <row r="337" spans="1:6" x14ac:dyDescent="0.2">
      <c r="A337" t="str">
        <v>124000 - Statement - Statement of Income (Including Gross Margin)</v>
      </c>
      <c r="B337" t="str">
        <v>NonoperatingGainsLosses</v>
      </c>
      <c r="C337" t="str">
        <v>DisposalGroupNotDiscontinuedOperationGainLossOnDisposal</v>
      </c>
      <c r="D337">
        <v>10</v>
      </c>
      <c r="E337">
        <v>335</v>
      </c>
      <c r="F337">
        <v>1</v>
      </c>
    </row>
    <row r="338" spans="1:6" x14ac:dyDescent="0.2">
      <c r="A338" t="str">
        <v>124000 - Statement - Statement of Income (Including Gross Margin)</v>
      </c>
      <c r="B338" t="str">
        <v>NonoperatingGainsLosses</v>
      </c>
      <c r="C338" t="str">
        <v>GainLossOnSaleOfStockInSubsidiaryOrEquityMethodInvestee</v>
      </c>
      <c r="D338">
        <v>10</v>
      </c>
      <c r="E338">
        <v>336</v>
      </c>
      <c r="F338">
        <v>1</v>
      </c>
    </row>
    <row r="339" spans="1:6" x14ac:dyDescent="0.2">
      <c r="A339" t="str">
        <v>124000 - Statement - Statement of Income (Including Gross Margin)</v>
      </c>
      <c r="B339" t="str">
        <v>GainLossOnSaleOfStockInSubsidiaryOrEquityMethodInvestee</v>
      </c>
      <c r="C339" t="str">
        <v>EquityMethodInvestmentRealizedGainLossOnDisposal</v>
      </c>
      <c r="D339">
        <v>11</v>
      </c>
      <c r="E339">
        <v>337</v>
      </c>
      <c r="F339">
        <v>1</v>
      </c>
    </row>
    <row r="340" spans="1:6" x14ac:dyDescent="0.2">
      <c r="A340" t="str">
        <v>124000 - Statement - Statement of Income (Including Gross Margin)</v>
      </c>
      <c r="B340" t="str">
        <v>GainLossOnSaleOfStockInSubsidiaryOrEquityMethodInvestee</v>
      </c>
      <c r="C340" t="str">
        <v>GainOrLossOnSaleOfStockInSubsidiary</v>
      </c>
      <c r="D340">
        <v>11</v>
      </c>
      <c r="E340">
        <v>338</v>
      </c>
      <c r="F340">
        <v>1</v>
      </c>
    </row>
    <row r="341" spans="1:6" x14ac:dyDescent="0.2">
      <c r="A341" t="str">
        <v>124000 - Statement - Statement of Income (Including Gross Margin)</v>
      </c>
      <c r="B341" t="str">
        <v>NonoperatingGainsLosses</v>
      </c>
      <c r="C341" t="str">
        <v>DeconsolidationGainOrLossAmount</v>
      </c>
      <c r="D341">
        <v>10</v>
      </c>
      <c r="E341">
        <v>339</v>
      </c>
      <c r="F341">
        <v>1</v>
      </c>
    </row>
    <row r="342" spans="1:6" x14ac:dyDescent="0.2">
      <c r="A342" t="str">
        <v>124000 - Statement - Statement of Income (Including Gross Margin)</v>
      </c>
      <c r="B342" t="str">
        <v>NonoperatingGainsLosses</v>
      </c>
      <c r="C342" t="str">
        <v>GainLossOnSaleOfPreviouslyUnissuedStockBySubsidiaryOrEquityInvesteeNonoperatingIncome</v>
      </c>
      <c r="D342">
        <v>10</v>
      </c>
      <c r="E342">
        <v>340</v>
      </c>
      <c r="F342">
        <v>1</v>
      </c>
    </row>
    <row r="343" spans="1:6" x14ac:dyDescent="0.2">
      <c r="A343" t="str">
        <v>124000 - Statement - Statement of Income (Including Gross Margin)</v>
      </c>
      <c r="B343" t="str">
        <v>GainLossOnSaleOfPreviouslyUnissuedStockBySubsidiaryOrEquityInvesteeNonoperatingIncome</v>
      </c>
      <c r="C343" t="str">
        <v>GainOrLossOnSaleOfPreviouslyUnissuedStockBySubsidiary</v>
      </c>
      <c r="D343">
        <v>11</v>
      </c>
      <c r="E343">
        <v>341</v>
      </c>
      <c r="F343">
        <v>1</v>
      </c>
    </row>
    <row r="344" spans="1:6" x14ac:dyDescent="0.2">
      <c r="A344" t="str">
        <v>124000 - Statement - Statement of Income (Including Gross Margin)</v>
      </c>
      <c r="B344" t="str">
        <v>GainLossOnSaleOfPreviouslyUnissuedStockBySubsidiaryOrEquityInvesteeNonoperatingIncome</v>
      </c>
      <c r="C344" t="str">
        <v>GainOrLossOnSaleOfPreviouslyUnissuedStockByEquityInvestee</v>
      </c>
      <c r="D344">
        <v>11</v>
      </c>
      <c r="E344">
        <v>342</v>
      </c>
      <c r="F344">
        <v>1</v>
      </c>
    </row>
    <row r="345" spans="1:6" x14ac:dyDescent="0.2">
      <c r="A345" t="str">
        <v>124000 - Statement - Statement of Income (Including Gross Margin)</v>
      </c>
      <c r="B345" t="str">
        <v>NonoperatingGainsLosses</v>
      </c>
      <c r="C345" t="str">
        <v>GainLossOnSaleOfInterestInProjects</v>
      </c>
      <c r="D345">
        <v>10</v>
      </c>
      <c r="E345">
        <v>343</v>
      </c>
      <c r="F345">
        <v>1</v>
      </c>
    </row>
    <row r="346" spans="1:6" x14ac:dyDescent="0.2">
      <c r="A346" t="str">
        <v>124000 - Statement - Statement of Income (Including Gross Margin)</v>
      </c>
      <c r="B346" t="str">
        <v>NonoperatingGainsLosses</v>
      </c>
      <c r="C346" t="str">
        <v>GainLossOnDerivativeInstrumentsNetPretax</v>
      </c>
      <c r="D346">
        <v>10</v>
      </c>
      <c r="E346">
        <v>344</v>
      </c>
      <c r="F346">
        <v>1</v>
      </c>
    </row>
    <row r="347" spans="1:6" x14ac:dyDescent="0.2">
      <c r="A347" t="str">
        <v>124000 - Statement - Statement of Income (Including Gross Margin)</v>
      </c>
      <c r="B347" t="str">
        <v>GainLossOnDerivativeInstrumentsNetPretax</v>
      </c>
      <c r="C347" t="str">
        <v>GainLossFromPriceRiskManagementActivity</v>
      </c>
      <c r="D347">
        <v>11</v>
      </c>
      <c r="E347">
        <v>345</v>
      </c>
      <c r="F347">
        <v>1</v>
      </c>
    </row>
    <row r="348" spans="1:6" x14ac:dyDescent="0.2">
      <c r="A348" t="str">
        <v>124000 - Statement - Statement of Income (Including Gross Margin)</v>
      </c>
      <c r="B348" t="str">
        <v>GainLossOnDerivativeInstrumentsNetPretax</v>
      </c>
      <c r="C348" t="str">
        <v>GainLossOnOilAndGasHedgingActivity</v>
      </c>
      <c r="D348">
        <v>11</v>
      </c>
      <c r="E348">
        <v>346</v>
      </c>
      <c r="F348">
        <v>1</v>
      </c>
    </row>
    <row r="349" spans="1:6" x14ac:dyDescent="0.2">
      <c r="A349" t="str">
        <v>124000 - Statement - Statement of Income (Including Gross Margin)</v>
      </c>
      <c r="B349" t="str">
        <v>GainLossOnDerivativeInstrumentsNetPretax</v>
      </c>
      <c r="C349" t="str">
        <v>DerivativeInstrumentsNotDesignatedAsHedgingInstrumentsGainLossNet</v>
      </c>
      <c r="D349">
        <v>11</v>
      </c>
      <c r="E349">
        <v>347</v>
      </c>
      <c r="F349">
        <v>1</v>
      </c>
    </row>
    <row r="350" spans="1:6" x14ac:dyDescent="0.2">
      <c r="A350" t="str">
        <v>124000 - Statement - Statement of Income (Including Gross Margin)</v>
      </c>
      <c r="B350" t="str">
        <v>DerivativeInstrumentsNotDesignatedAsHedgingInstrumentsGainLossNet</v>
      </c>
      <c r="C350" t="str">
        <v>GainLossOnInterestRateDerivativeInstrumentsNotDesignatedAsHedgingInstruments</v>
      </c>
      <c r="D350">
        <v>12</v>
      </c>
      <c r="E350">
        <v>348</v>
      </c>
      <c r="F350">
        <v>1</v>
      </c>
    </row>
    <row r="351" spans="1:6" x14ac:dyDescent="0.2">
      <c r="A351" t="str">
        <v>124000 - Statement - Statement of Income (Including Gross Margin)</v>
      </c>
      <c r="B351" t="str">
        <v>DerivativeInstrumentsNotDesignatedAsHedgingInstrumentsGainLossNet</v>
      </c>
      <c r="C351" t="str">
        <v>GainLossOnDerivativeInstrumentsHeldForTradingPurposesNet</v>
      </c>
      <c r="D351">
        <v>12</v>
      </c>
      <c r="E351">
        <v>349</v>
      </c>
      <c r="F351">
        <v>1</v>
      </c>
    </row>
    <row r="352" spans="1:6" x14ac:dyDescent="0.2">
      <c r="A352" t="str">
        <v>124000 - Statement - Statement of Income (Including Gross Margin)</v>
      </c>
      <c r="B352" t="str">
        <v>NonoperatingGainsLosses</v>
      </c>
      <c r="C352" t="str">
        <v>BusinessCombinationBargainPurchaseGainRecognizedAmount</v>
      </c>
      <c r="D352">
        <v>10</v>
      </c>
      <c r="E352">
        <v>350</v>
      </c>
      <c r="F352">
        <v>1</v>
      </c>
    </row>
    <row r="353" spans="1:6" x14ac:dyDescent="0.2">
      <c r="A353" t="str">
        <v>124000 - Statement - Statement of Income (Including Gross Margin)</v>
      </c>
      <c r="B353" t="str">
        <v>NonoperatingGainsLosses</v>
      </c>
      <c r="C353" t="str">
        <v>OtherNonoperatingGainsLosses</v>
      </c>
      <c r="D353">
        <v>10</v>
      </c>
      <c r="E353">
        <v>351</v>
      </c>
      <c r="F353">
        <v>1</v>
      </c>
    </row>
    <row r="354" spans="1:6" x14ac:dyDescent="0.2">
      <c r="A354" t="str">
        <v>124000 - Statement - Statement of Income (Including Gross Margin)</v>
      </c>
      <c r="B354" t="str">
        <v>InvestmentIncomeNonoperating</v>
      </c>
      <c r="C354" t="str">
        <v>RoyaltyIncomeNonoperating</v>
      </c>
      <c r="D354">
        <v>9</v>
      </c>
      <c r="E354">
        <v>352</v>
      </c>
      <c r="F354">
        <v>1</v>
      </c>
    </row>
    <row r="355" spans="1:6" x14ac:dyDescent="0.2">
      <c r="A355" t="str">
        <v>124000 - Statement - Statement of Income (Including Gross Margin)</v>
      </c>
      <c r="B355" t="str">
        <v>InvestmentIncomeNonoperating</v>
      </c>
      <c r="C355" t="str">
        <v>RentalIncomeNonoperating</v>
      </c>
      <c r="D355">
        <v>9</v>
      </c>
      <c r="E355">
        <v>353</v>
      </c>
      <c r="F355">
        <v>1</v>
      </c>
    </row>
    <row r="356" spans="1:6" x14ac:dyDescent="0.2">
      <c r="A356" t="str">
        <v>124000 - Statement - Statement of Income (Including Gross Margin)</v>
      </c>
      <c r="B356" t="str">
        <v>InvestmentIncomeNonoperating</v>
      </c>
      <c r="C356" t="str">
        <v>DevelopmentProfitsNonoperating</v>
      </c>
      <c r="D356">
        <v>9</v>
      </c>
      <c r="E356">
        <v>354</v>
      </c>
      <c r="F356">
        <v>1</v>
      </c>
    </row>
    <row r="357" spans="1:6" x14ac:dyDescent="0.2">
      <c r="A357" t="str">
        <v>124000 - Statement - Statement of Income (Including Gross Margin)</v>
      </c>
      <c r="B357" t="str">
        <v>InvestmentIncomeNonoperating</v>
      </c>
      <c r="C357" t="str">
        <v>RecoveryStrandedCosts</v>
      </c>
      <c r="D357">
        <v>9</v>
      </c>
      <c r="E357">
        <v>355</v>
      </c>
      <c r="F357">
        <v>-1</v>
      </c>
    </row>
    <row r="358" spans="1:6" x14ac:dyDescent="0.2">
      <c r="A358" t="str">
        <v>124000 - Statement - Statement of Income (Including Gross Margin)</v>
      </c>
      <c r="B358" t="str">
        <v>InvestmentIncomeNonoperating</v>
      </c>
      <c r="C358" t="str">
        <v>LeveragedLeasesIncomeStatementNetIncomeFromLeveragedLeases</v>
      </c>
      <c r="D358">
        <v>9</v>
      </c>
      <c r="E358">
        <v>356</v>
      </c>
      <c r="F358">
        <v>1</v>
      </c>
    </row>
    <row r="359" spans="1:6" x14ac:dyDescent="0.2">
      <c r="A359" t="str">
        <v>124000 - Statement - Statement of Income (Including Gross Margin)</v>
      </c>
      <c r="B359" t="str">
        <v>LeveragedLeasesIncomeStatementNetIncomeFromLeveragedLeases</v>
      </c>
      <c r="C359" t="str">
        <v>LeveragedLeasesIncomeStatementIncomeFromLeveragedLeases</v>
      </c>
      <c r="D359">
        <v>10</v>
      </c>
      <c r="E359">
        <v>357</v>
      </c>
      <c r="F359">
        <v>1</v>
      </c>
    </row>
    <row r="360" spans="1:6" x14ac:dyDescent="0.2">
      <c r="A360" t="str">
        <v>124000 - Statement - Statement of Income (Including Gross Margin)</v>
      </c>
      <c r="B360" t="str">
        <v>LeveragedLeasesIncomeStatementNetIncomeFromLeveragedLeases</v>
      </c>
      <c r="C360" t="str">
        <v>LeveragedLeasesIncomeStatementIncomeTaxExpenseOnLeveragedLeases</v>
      </c>
      <c r="D360">
        <v>10</v>
      </c>
      <c r="E360">
        <v>358</v>
      </c>
      <c r="F360">
        <v>-1</v>
      </c>
    </row>
    <row r="361" spans="1:6" x14ac:dyDescent="0.2">
      <c r="A361" t="str">
        <v>124000 - Statement - Statement of Income (Including Gross Margin)</v>
      </c>
      <c r="B361" t="str">
        <v>LeveragedLeasesIncomeStatementNetIncomeFromLeveragedLeases</v>
      </c>
      <c r="C361" t="str">
        <v>LeveragedLeasesIncomeStatementInvestmentTaxCreditRecognizedOnLeveragedLeases</v>
      </c>
      <c r="D361">
        <v>10</v>
      </c>
      <c r="E361">
        <v>359</v>
      </c>
      <c r="F361">
        <v>1</v>
      </c>
    </row>
    <row r="362" spans="1:6" x14ac:dyDescent="0.2">
      <c r="A362" t="str">
        <v>124000 - Statement - Statement of Income (Including Gross Margin)</v>
      </c>
      <c r="B362" t="str">
        <v>InvestmentIncomeNonoperating</v>
      </c>
      <c r="C362" t="str">
        <v>InvestmentIncomeNet</v>
      </c>
      <c r="D362">
        <v>9</v>
      </c>
      <c r="E362">
        <v>360</v>
      </c>
      <c r="F362">
        <v>1</v>
      </c>
    </row>
    <row r="363" spans="1:6" x14ac:dyDescent="0.2">
      <c r="A363" t="str">
        <v>124000 - Statement - Statement of Income (Including Gross Margin)</v>
      </c>
      <c r="B363" t="str">
        <v>InvestmentIncomeNet</v>
      </c>
      <c r="C363" t="str">
        <v>InvestmentIncomeInterestAndDividend</v>
      </c>
      <c r="D363">
        <v>10</v>
      </c>
      <c r="E363">
        <v>361</v>
      </c>
      <c r="F363">
        <v>1</v>
      </c>
    </row>
    <row r="364" spans="1:6" x14ac:dyDescent="0.2">
      <c r="A364" t="str">
        <v>124000 - Statement - Statement of Income (Including Gross Margin)</v>
      </c>
      <c r="B364" t="str">
        <v>InvestmentIncomeInterestAndDividend</v>
      </c>
      <c r="C364" t="str">
        <v>InvestmentIncomeInterest</v>
      </c>
      <c r="D364">
        <v>11</v>
      </c>
      <c r="E364">
        <v>362</v>
      </c>
      <c r="F364">
        <v>1</v>
      </c>
    </row>
    <row r="365" spans="1:6" x14ac:dyDescent="0.2">
      <c r="A365" t="str">
        <v>124000 - Statement - Statement of Income (Including Gross Margin)</v>
      </c>
      <c r="B365" t="str">
        <v>InvestmentIncomeInterest</v>
      </c>
      <c r="C365" t="str">
        <v>InterestIncomeRelatedParty</v>
      </c>
      <c r="D365">
        <v>12</v>
      </c>
      <c r="E365">
        <v>363</v>
      </c>
      <c r="F365">
        <v>1</v>
      </c>
    </row>
    <row r="366" spans="1:6" x14ac:dyDescent="0.2">
      <c r="A366" t="str">
        <v>124000 - Statement - Statement of Income (Including Gross Margin)</v>
      </c>
      <c r="B366" t="str">
        <v>InvestmentIncomeInterestAndDividend</v>
      </c>
      <c r="C366" t="str">
        <v>InvestmentIncomeDividend</v>
      </c>
      <c r="D366">
        <v>11</v>
      </c>
      <c r="E366">
        <v>364</v>
      </c>
      <c r="F366">
        <v>1</v>
      </c>
    </row>
    <row r="367" spans="1:6" x14ac:dyDescent="0.2">
      <c r="A367" t="str">
        <v>124000 - Statement - Statement of Income (Including Gross Margin)</v>
      </c>
      <c r="B367" t="str">
        <v>InvestmentIncomeNet</v>
      </c>
      <c r="C367" t="str">
        <v>InvestmentIncomeNetAmortizationOfDiscountAndPremium</v>
      </c>
      <c r="D367">
        <v>10</v>
      </c>
      <c r="E367">
        <v>365</v>
      </c>
      <c r="F367">
        <v>1</v>
      </c>
    </row>
    <row r="368" spans="1:6" x14ac:dyDescent="0.2">
      <c r="A368" t="str">
        <v>124000 - Statement - Statement of Income (Including Gross Margin)</v>
      </c>
      <c r="B368" t="str">
        <v>InvestmentIncomeNetAmortizationOfDiscountAndPremium</v>
      </c>
      <c r="C368" t="str">
        <v>InvestmentIncomeAmortizationOfDiscount</v>
      </c>
      <c r="D368">
        <v>11</v>
      </c>
      <c r="E368">
        <v>366</v>
      </c>
      <c r="F368">
        <v>1</v>
      </c>
    </row>
    <row r="369" spans="1:6" x14ac:dyDescent="0.2">
      <c r="A369" t="str">
        <v>124000 - Statement - Statement of Income (Including Gross Margin)</v>
      </c>
      <c r="B369" t="str">
        <v>InvestmentIncomeNetAmortizationOfDiscountAndPremium</v>
      </c>
      <c r="C369" t="str">
        <v>InvestmentIncomeAmortizationOfPremium</v>
      </c>
      <c r="D369">
        <v>11</v>
      </c>
      <c r="E369">
        <v>367</v>
      </c>
      <c r="F369">
        <v>-1</v>
      </c>
    </row>
    <row r="370" spans="1:6" x14ac:dyDescent="0.2">
      <c r="A370" t="str">
        <v>124000 - Statement - Statement of Income (Including Gross Margin)</v>
      </c>
      <c r="B370" t="str">
        <v>InvestmentIncomeNet</v>
      </c>
      <c r="C370" t="str">
        <v>InvestmentIncomeInvestmentExpense</v>
      </c>
      <c r="D370">
        <v>10</v>
      </c>
      <c r="E370">
        <v>368</v>
      </c>
      <c r="F370">
        <v>-1</v>
      </c>
    </row>
    <row r="371" spans="1:6" x14ac:dyDescent="0.2">
      <c r="A371" t="str">
        <v>124000 - Statement - Statement of Income (Including Gross Margin)</v>
      </c>
      <c r="B371" t="str">
        <v>NonoperatingIncomeExpense</v>
      </c>
      <c r="C371" t="str">
        <v>GainLossOnContractTermination</v>
      </c>
      <c r="D371">
        <v>8</v>
      </c>
      <c r="E371">
        <v>369</v>
      </c>
      <c r="F371">
        <v>1</v>
      </c>
    </row>
    <row r="372" spans="1:6" x14ac:dyDescent="0.2">
      <c r="A372" t="str">
        <v>124000 - Statement - Statement of Income (Including Gross Margin)</v>
      </c>
      <c r="B372" t="str">
        <v>NonoperatingIncomeExpense</v>
      </c>
      <c r="C372" t="str">
        <v>GainLossOnCondemnation</v>
      </c>
      <c r="D372">
        <v>8</v>
      </c>
      <c r="E372">
        <v>370</v>
      </c>
      <c r="F372">
        <v>1</v>
      </c>
    </row>
    <row r="373" spans="1:6" x14ac:dyDescent="0.2">
      <c r="A373" t="str">
        <v>124000 - Statement - Statement of Income (Including Gross Margin)</v>
      </c>
      <c r="B373" t="str">
        <v>NonoperatingIncomeExpense</v>
      </c>
      <c r="C373" t="str">
        <v>LossFromCatastrophes</v>
      </c>
      <c r="D373">
        <v>8</v>
      </c>
      <c r="E373">
        <v>371</v>
      </c>
      <c r="F373">
        <v>-1</v>
      </c>
    </row>
    <row r="374" spans="1:6" x14ac:dyDescent="0.2">
      <c r="A374" t="str">
        <v>124000 - Statement - Statement of Income (Including Gross Margin)</v>
      </c>
      <c r="B374" t="str">
        <v>NonoperatingIncomeExpense</v>
      </c>
      <c r="C374" t="str">
        <v>PublicUtilitiesAllowanceForFundsUsedDuringConstructionAdditions</v>
      </c>
      <c r="D374">
        <v>8</v>
      </c>
      <c r="E374">
        <v>372</v>
      </c>
      <c r="F374">
        <v>1</v>
      </c>
    </row>
    <row r="375" spans="1:6" x14ac:dyDescent="0.2">
      <c r="A375" t="str">
        <v>124000 - Statement - Statement of Income (Including Gross Margin)</v>
      </c>
      <c r="B375" t="str">
        <v>NonoperatingIncomeExpense</v>
      </c>
      <c r="C375" t="str">
        <v>ForeignCurrencyTransactionGainLossBeforeTax</v>
      </c>
      <c r="D375">
        <v>8</v>
      </c>
      <c r="E375">
        <v>373</v>
      </c>
      <c r="F375">
        <v>1</v>
      </c>
    </row>
    <row r="376" spans="1:6" x14ac:dyDescent="0.2">
      <c r="A376" t="str">
        <v>124000 - Statement - Statement of Income (Including Gross Margin)</v>
      </c>
      <c r="B376" t="str">
        <v>ForeignCurrencyTransactionGainLossBeforeTax</v>
      </c>
      <c r="C376" t="str">
        <v>ForeignCurrencyTransactionGainLossRealized</v>
      </c>
      <c r="D376">
        <v>9</v>
      </c>
      <c r="E376">
        <v>374</v>
      </c>
      <c r="F376">
        <v>1</v>
      </c>
    </row>
    <row r="377" spans="1:6" x14ac:dyDescent="0.2">
      <c r="A377" t="str">
        <v>124000 - Statement - Statement of Income (Including Gross Margin)</v>
      </c>
      <c r="B377" t="str">
        <v>ForeignCurrencyTransactionGainLossBeforeTax</v>
      </c>
      <c r="C377" t="str">
        <v>ForeignCurrencyTransactionGainLossUnrealized</v>
      </c>
      <c r="D377">
        <v>9</v>
      </c>
      <c r="E377">
        <v>375</v>
      </c>
      <c r="F377">
        <v>1</v>
      </c>
    </row>
    <row r="378" spans="1:6" x14ac:dyDescent="0.2">
      <c r="A378" t="str">
        <v>124000 - Statement - Statement of Income (Including Gross Margin)</v>
      </c>
      <c r="B378" t="str">
        <v>NonoperatingIncomeExpense</v>
      </c>
      <c r="C378" t="str">
        <v>SalesTypeLeaseInitialDirectCostExpenseCommencement</v>
      </c>
      <c r="D378">
        <v>8</v>
      </c>
      <c r="E378">
        <v>376</v>
      </c>
      <c r="F378">
        <v>-1</v>
      </c>
    </row>
    <row r="379" spans="1:6" x14ac:dyDescent="0.2">
      <c r="A379" t="str">
        <v>124000 - Statement - Statement of Income (Including Gross Margin)</v>
      </c>
      <c r="B379" t="str">
        <v>NonoperatingIncomeExpense</v>
      </c>
      <c r="C379" t="str">
        <v>OperatingLeaseInitialDirectCostExpenseOverTerm</v>
      </c>
      <c r="D379">
        <v>8</v>
      </c>
      <c r="E379">
        <v>377</v>
      </c>
      <c r="F379">
        <v>-1</v>
      </c>
    </row>
    <row r="380" spans="1:6" x14ac:dyDescent="0.2">
      <c r="A380" t="str">
        <v>124000 - Statement - Statement of Income (Including Gross Margin)</v>
      </c>
      <c r="B380" t="str">
        <v>NonoperatingIncomeExpense</v>
      </c>
      <c r="C380" t="str">
        <v>GainLossOnSaleOfLeasedAssetsNetOperatingLeases</v>
      </c>
      <c r="D380">
        <v>8</v>
      </c>
      <c r="E380">
        <v>378</v>
      </c>
      <c r="F380">
        <v>1</v>
      </c>
    </row>
    <row r="381" spans="1:6" x14ac:dyDescent="0.2">
      <c r="A381" t="str">
        <v>124000 - Statement - Statement of Income (Including Gross Margin)</v>
      </c>
      <c r="B381" t="str">
        <v>NonoperatingIncomeExpense</v>
      </c>
      <c r="C381" t="str">
        <v>GainsLossesOnSalesOfOtherRealEstate</v>
      </c>
      <c r="D381">
        <v>8</v>
      </c>
      <c r="E381">
        <v>379</v>
      </c>
      <c r="F381">
        <v>1</v>
      </c>
    </row>
    <row r="382" spans="1:6" x14ac:dyDescent="0.2">
      <c r="A382" t="str">
        <v>124000 - Statement - Statement of Income (Including Gross Margin)</v>
      </c>
      <c r="B382" t="str">
        <v>NonoperatingIncomeExpense</v>
      </c>
      <c r="C382" t="str">
        <v>BankOwnedLifeInsuranceIncome</v>
      </c>
      <c r="D382">
        <v>8</v>
      </c>
      <c r="E382">
        <v>380</v>
      </c>
      <c r="F382">
        <v>1</v>
      </c>
    </row>
    <row r="383" spans="1:6" x14ac:dyDescent="0.2">
      <c r="A383" t="str">
        <v>124000 - Statement - Statement of Income (Including Gross Margin)</v>
      </c>
      <c r="B383" t="str">
        <v>NonoperatingIncomeExpense</v>
      </c>
      <c r="C383" t="str">
        <v>RealEstateInvestmentPartnershipRevenue</v>
      </c>
      <c r="D383">
        <v>8</v>
      </c>
      <c r="E383">
        <v>381</v>
      </c>
      <c r="F383">
        <v>1</v>
      </c>
    </row>
    <row r="384" spans="1:6" x14ac:dyDescent="0.2">
      <c r="A384" t="str">
        <v>124000 - Statement - Statement of Income (Including Gross Margin)</v>
      </c>
      <c r="B384" t="str">
        <v>NonoperatingIncomeExpense</v>
      </c>
      <c r="C384" t="str">
        <v>ConversionGainsAndLossesOnForeignInvestments</v>
      </c>
      <c r="D384">
        <v>8</v>
      </c>
      <c r="E384">
        <v>382</v>
      </c>
      <c r="F384">
        <v>1</v>
      </c>
    </row>
    <row r="385" spans="1:6" x14ac:dyDescent="0.2">
      <c r="A385" t="str">
        <v>124000 - Statement - Statement of Income (Including Gross Margin)</v>
      </c>
      <c r="B385" t="str">
        <v>NonoperatingIncomeExpense</v>
      </c>
      <c r="C385" t="str">
        <v>ProfitLossFromRealEstateOperations</v>
      </c>
      <c r="D385">
        <v>8</v>
      </c>
      <c r="E385">
        <v>383</v>
      </c>
      <c r="F385">
        <v>1</v>
      </c>
    </row>
    <row r="386" spans="1:6" x14ac:dyDescent="0.2">
      <c r="A386" t="str">
        <v>124000 - Statement - Statement of Income (Including Gross Margin)</v>
      </c>
      <c r="B386" t="str">
        <v>NonoperatingIncomeExpense</v>
      </c>
      <c r="C386" t="str">
        <v>MortgageServicingRightsMSRImpairmentRecovery</v>
      </c>
      <c r="D386">
        <v>8</v>
      </c>
      <c r="E386">
        <v>384</v>
      </c>
      <c r="F386">
        <v>-1</v>
      </c>
    </row>
    <row r="387" spans="1:6" x14ac:dyDescent="0.2">
      <c r="A387" t="str">
        <v>124000 - Statement - Statement of Income (Including Gross Margin)</v>
      </c>
      <c r="B387" t="str">
        <v>NonoperatingIncomeExpense</v>
      </c>
      <c r="C387" t="str">
        <v>DebtInstrumentConvertibleBeneficialConversionFeature</v>
      </c>
      <c r="D387">
        <v>8</v>
      </c>
      <c r="E387">
        <v>385</v>
      </c>
      <c r="F387">
        <v>1</v>
      </c>
    </row>
    <row r="388" spans="1:6" x14ac:dyDescent="0.2">
      <c r="A388" t="str">
        <v>124000 - Statement - Statement of Income (Including Gross Margin)</v>
      </c>
      <c r="B388" t="str">
        <v>NonoperatingIncomeExpense</v>
      </c>
      <c r="C388" t="str">
        <v>PublicUtilitiesAllowanceForFundsUsedDuringConstructionCapitalizedCostOfEquity</v>
      </c>
      <c r="D388">
        <v>8</v>
      </c>
      <c r="E388">
        <v>386</v>
      </c>
      <c r="F388">
        <v>1</v>
      </c>
    </row>
    <row r="389" spans="1:6" x14ac:dyDescent="0.2">
      <c r="A389" t="str">
        <v>124000 - Statement - Statement of Income (Including Gross Margin)</v>
      </c>
      <c r="B389" t="str">
        <v>NonoperatingIncomeExpense</v>
      </c>
      <c r="C389" t="str">
        <v>NetPeriodicDefinedBenefitsExpenseReversalOfExpenseExcludingServiceCostComponent</v>
      </c>
      <c r="D389">
        <v>8</v>
      </c>
      <c r="E389">
        <v>387</v>
      </c>
      <c r="F389">
        <v>-1</v>
      </c>
    </row>
    <row r="390" spans="1:6" x14ac:dyDescent="0.2">
      <c r="A390" t="str">
        <v>124000 - Statement - Statement of Income (Including Gross Margin)</v>
      </c>
      <c r="B390" t="str">
        <v>NonoperatingIncomeExpense</v>
      </c>
      <c r="C390" t="str">
        <v>OtherNonoperatingIncomeExpense</v>
      </c>
      <c r="D390">
        <v>8</v>
      </c>
      <c r="E390">
        <v>388</v>
      </c>
      <c r="F390">
        <v>1</v>
      </c>
    </row>
    <row r="391" spans="1:6" x14ac:dyDescent="0.2">
      <c r="A391" t="str">
        <v>124000 - Statement - Statement of Income (Including Gross Margin)</v>
      </c>
      <c r="B391" t="str">
        <v>OtherNonoperatingIncomeExpense</v>
      </c>
      <c r="C391" t="str">
        <v>OtherNonoperatingIncome</v>
      </c>
      <c r="D391">
        <v>9</v>
      </c>
      <c r="E391">
        <v>389</v>
      </c>
      <c r="F391">
        <v>1</v>
      </c>
    </row>
    <row r="392" spans="1:6" x14ac:dyDescent="0.2">
      <c r="A392" t="str">
        <v>124000 - Statement - Statement of Income (Including Gross Margin)</v>
      </c>
      <c r="B392" t="str">
        <v>OtherNonoperatingIncome</v>
      </c>
      <c r="C392" t="str">
        <v>OtherNonoperatingAssetRelatedIncome</v>
      </c>
      <c r="D392">
        <v>10</v>
      </c>
      <c r="E392">
        <v>390</v>
      </c>
      <c r="F392">
        <v>1</v>
      </c>
    </row>
    <row r="393" spans="1:6" x14ac:dyDescent="0.2">
      <c r="A393" t="str">
        <v>124000 - Statement - Statement of Income (Including Gross Margin)</v>
      </c>
      <c r="B393" t="str">
        <v>OtherNonoperatingIncomeExpense</v>
      </c>
      <c r="C393" t="str">
        <v>OtherNonoperatingExpense</v>
      </c>
      <c r="D393">
        <v>9</v>
      </c>
      <c r="E393">
        <v>391</v>
      </c>
      <c r="F393">
        <v>-1</v>
      </c>
    </row>
    <row r="394" spans="1:6" x14ac:dyDescent="0.2">
      <c r="A394" t="str">
        <v>124000 - Statement - Statement of Income (Including Gross Margin)</v>
      </c>
      <c r="B394" t="str">
        <v>NonoperatingIncomeExpense</v>
      </c>
      <c r="C394" t="str">
        <v>UnusualOrInfrequentItemNetGainLoss</v>
      </c>
      <c r="D394">
        <v>8</v>
      </c>
      <c r="E394">
        <v>392</v>
      </c>
      <c r="F394">
        <v>-1</v>
      </c>
    </row>
    <row r="395" spans="1:6" x14ac:dyDescent="0.2">
      <c r="A395" t="str">
        <v>124000 - Statement - Statement of Income (Including Gross Margin)</v>
      </c>
      <c r="B395" t="str">
        <v>UnusualOrInfrequentItemNetGainLoss</v>
      </c>
      <c r="C395" t="str">
        <v>DiscontinuedApplicationOfSpecializedAccountingForRegulatedOperations</v>
      </c>
      <c r="D395">
        <v>9</v>
      </c>
      <c r="E395">
        <v>393</v>
      </c>
      <c r="F395">
        <v>-1</v>
      </c>
    </row>
    <row r="396" spans="1:6" x14ac:dyDescent="0.2">
      <c r="A396" t="str">
        <v>124000 - Statement - Statement of Income (Including Gross Margin)</v>
      </c>
      <c r="B396" t="str">
        <v>UnusualOrInfrequentItemNetGainLoss</v>
      </c>
      <c r="C396" t="str">
        <v>UnusualOrInfrequentItemGainGross</v>
      </c>
      <c r="D396">
        <v>9</v>
      </c>
      <c r="E396">
        <v>394</v>
      </c>
      <c r="F396">
        <v>-1</v>
      </c>
    </row>
    <row r="397" spans="1:6" x14ac:dyDescent="0.2">
      <c r="A397" t="str">
        <v>124000 - Statement - Statement of Income (Including Gross Margin)</v>
      </c>
      <c r="B397" t="str">
        <v>UnusualOrInfrequentItemNetGainLoss</v>
      </c>
      <c r="C397" t="str">
        <v>UnusualOrInfrequentItemNetOfInsuranceProceeds</v>
      </c>
      <c r="D397">
        <v>9</v>
      </c>
      <c r="E397">
        <v>395</v>
      </c>
      <c r="F397">
        <v>1</v>
      </c>
    </row>
    <row r="398" spans="1:6" x14ac:dyDescent="0.2">
      <c r="A398" t="str">
        <v>124000 - Statement - Statement of Income (Including Gross Margin)</v>
      </c>
      <c r="B398" t="str">
        <v>UnusualOrInfrequentItemNetOfInsuranceProceeds</v>
      </c>
      <c r="C398" t="str">
        <v>UnusualOrInfrequentItemInsuranceProceeds</v>
      </c>
      <c r="D398">
        <v>10</v>
      </c>
      <c r="E398">
        <v>396</v>
      </c>
      <c r="F398">
        <v>-1</v>
      </c>
    </row>
    <row r="399" spans="1:6" x14ac:dyDescent="0.2">
      <c r="A399" t="str">
        <v>124000 - Statement - Statement of Income (Including Gross Margin)</v>
      </c>
      <c r="B399" t="str">
        <v>UnusualOrInfrequentItemNetOfInsuranceProceeds</v>
      </c>
      <c r="C399" t="str">
        <v>UnusualOrInfrequentItemLossGross</v>
      </c>
      <c r="D399">
        <v>10</v>
      </c>
      <c r="E399">
        <v>397</v>
      </c>
      <c r="F399">
        <v>1</v>
      </c>
    </row>
    <row r="400" spans="1:6" x14ac:dyDescent="0.2">
      <c r="A400" t="str">
        <v>124000 - Statement - Statement of Income (Including Gross Margin)</v>
      </c>
      <c r="B400" t="str">
        <v>IncomeLossFromContinuingOperationsBeforeIncomeTaxesMinorityInterestAndIncomeLossFromEquityMethodInvestments</v>
      </c>
      <c r="C400" t="str">
        <v>InterestAndDebtExpense</v>
      </c>
      <c r="D400">
        <v>7</v>
      </c>
      <c r="E400">
        <v>398</v>
      </c>
      <c r="F400">
        <v>-1</v>
      </c>
    </row>
    <row r="401" spans="1:6" x14ac:dyDescent="0.2">
      <c r="A401" t="str">
        <v>124000 - Statement - Statement of Income (Including Gross Margin)</v>
      </c>
      <c r="B401" t="str">
        <v>InterestAndDebtExpense</v>
      </c>
      <c r="C401" t="str">
        <v>InterestExpense</v>
      </c>
      <c r="D401">
        <v>8</v>
      </c>
      <c r="E401">
        <v>399</v>
      </c>
      <c r="F401">
        <v>1</v>
      </c>
    </row>
    <row r="402" spans="1:6" x14ac:dyDescent="0.2">
      <c r="A402" t="str">
        <v>124000 - Statement - Statement of Income (Including Gross Margin)</v>
      </c>
      <c r="B402" t="str">
        <v>InterestExpense</v>
      </c>
      <c r="C402" t="str">
        <v>InterestExpenseDebt</v>
      </c>
      <c r="D402">
        <v>9</v>
      </c>
      <c r="E402">
        <v>400</v>
      </c>
      <c r="F402">
        <v>1</v>
      </c>
    </row>
    <row r="403" spans="1:6" x14ac:dyDescent="0.2">
      <c r="A403" t="str">
        <v>124000 - Statement - Statement of Income (Including Gross Margin)</v>
      </c>
      <c r="B403" t="str">
        <v>InterestExpense</v>
      </c>
      <c r="C403" t="str">
        <v>InterestExpenseCustomerDeposits</v>
      </c>
      <c r="D403">
        <v>9</v>
      </c>
      <c r="E403">
        <v>401</v>
      </c>
      <c r="F403">
        <v>1</v>
      </c>
    </row>
    <row r="404" spans="1:6" x14ac:dyDescent="0.2">
      <c r="A404" t="str">
        <v>124000 - Statement - Statement of Income (Including Gross Margin)</v>
      </c>
      <c r="B404" t="str">
        <v>InterestExpense</v>
      </c>
      <c r="C404" t="str">
        <v>DebtRelatedCommitmentFeesAndDebtIssuanceCosts</v>
      </c>
      <c r="D404">
        <v>9</v>
      </c>
      <c r="E404">
        <v>402</v>
      </c>
      <c r="F404">
        <v>1</v>
      </c>
    </row>
    <row r="405" spans="1:6" x14ac:dyDescent="0.2">
      <c r="A405" t="str">
        <v>124000 - Statement - Statement of Income (Including Gross Margin)</v>
      </c>
      <c r="B405" t="str">
        <v>InterestExpense</v>
      </c>
      <c r="C405" t="str">
        <v>FinanceLeaseInterestExpense</v>
      </c>
      <c r="D405">
        <v>9</v>
      </c>
      <c r="E405">
        <v>403</v>
      </c>
      <c r="F405">
        <v>1</v>
      </c>
    </row>
    <row r="406" spans="1:6" x14ac:dyDescent="0.2">
      <c r="A406" t="str">
        <v>124000 - Statement - Statement of Income (Including Gross Margin)</v>
      </c>
      <c r="B406" t="str">
        <v>InterestExpense</v>
      </c>
      <c r="C406" t="str">
        <v>InterestExpenseRelatedParty</v>
      </c>
      <c r="D406">
        <v>9</v>
      </c>
      <c r="E406">
        <v>404</v>
      </c>
      <c r="F406">
        <v>1</v>
      </c>
    </row>
    <row r="407" spans="1:6" x14ac:dyDescent="0.2">
      <c r="A407" t="str">
        <v>124000 - Statement - Statement of Income (Including Gross Margin)</v>
      </c>
      <c r="B407" t="str">
        <v>InterestExpense</v>
      </c>
      <c r="C407" t="str">
        <v>InterestExpenseOther</v>
      </c>
      <c r="D407">
        <v>9</v>
      </c>
      <c r="E407">
        <v>405</v>
      </c>
      <c r="F407">
        <v>1</v>
      </c>
    </row>
    <row r="408" spans="1:6" x14ac:dyDescent="0.2">
      <c r="A408" t="str">
        <v>124000 - Statement - Statement of Income (Including Gross Margin)</v>
      </c>
      <c r="B408" t="str">
        <v>InterestExpense</v>
      </c>
      <c r="C408" t="str">
        <v>InterestExpenseDeposits</v>
      </c>
      <c r="D408">
        <v>9</v>
      </c>
      <c r="E408">
        <v>406</v>
      </c>
      <c r="F408">
        <v>1</v>
      </c>
    </row>
    <row r="409" spans="1:6" x14ac:dyDescent="0.2">
      <c r="A409" t="str">
        <v>124000 - Statement - Statement of Income (Including Gross Margin)</v>
      </c>
      <c r="B409" t="str">
        <v>InterestExpenseDeposits</v>
      </c>
      <c r="C409" t="str">
        <v>InterestExpenseDomesticDeposits</v>
      </c>
      <c r="D409">
        <v>10</v>
      </c>
      <c r="E409">
        <v>407</v>
      </c>
      <c r="F409">
        <v>1</v>
      </c>
    </row>
    <row r="410" spans="1:6" x14ac:dyDescent="0.2">
      <c r="A410" t="str">
        <v>124000 - Statement - Statement of Income (Including Gross Margin)</v>
      </c>
      <c r="B410" t="str">
        <v>InterestExpenseDomesticDeposits</v>
      </c>
      <c r="C410" t="str">
        <v>InterestExpenseNOWAccountsMoneyMarketAccountsAndSavingsDeposits</v>
      </c>
      <c r="D410">
        <v>11</v>
      </c>
      <c r="E410">
        <v>408</v>
      </c>
      <c r="F410">
        <v>1</v>
      </c>
    </row>
    <row r="411" spans="1:6" x14ac:dyDescent="0.2">
      <c r="A411" t="str">
        <v>124000 - Statement - Statement of Income (Including Gross Margin)</v>
      </c>
      <c r="B411" t="str">
        <v>InterestExpenseNOWAccountsMoneyMarketAccountsAndSavingsDeposits</v>
      </c>
      <c r="C411" t="str">
        <v>InterestExpenseNegotiableOrderOfWithdrawalNOWDeposits</v>
      </c>
      <c r="D411">
        <v>12</v>
      </c>
      <c r="E411">
        <v>409</v>
      </c>
      <c r="F411">
        <v>1</v>
      </c>
    </row>
    <row r="412" spans="1:6" x14ac:dyDescent="0.2">
      <c r="A412" t="str">
        <v>124000 - Statement - Statement of Income (Including Gross Margin)</v>
      </c>
      <c r="B412" t="str">
        <v>InterestExpenseNOWAccountsMoneyMarketAccountsAndSavingsDeposits</v>
      </c>
      <c r="C412" t="str">
        <v>InterestExpenseMoneyMarketDeposits</v>
      </c>
      <c r="D412">
        <v>12</v>
      </c>
      <c r="E412">
        <v>410</v>
      </c>
      <c r="F412">
        <v>1</v>
      </c>
    </row>
    <row r="413" spans="1:6" x14ac:dyDescent="0.2">
      <c r="A413" t="str">
        <v>124000 - Statement - Statement of Income (Including Gross Margin)</v>
      </c>
      <c r="B413" t="str">
        <v>InterestExpenseNOWAccountsMoneyMarketAccountsAndSavingsDeposits</v>
      </c>
      <c r="C413" t="str">
        <v>InterestExpenseSavingsDeposits</v>
      </c>
      <c r="D413">
        <v>12</v>
      </c>
      <c r="E413">
        <v>411</v>
      </c>
      <c r="F413">
        <v>1</v>
      </c>
    </row>
    <row r="414" spans="1:6" x14ac:dyDescent="0.2">
      <c r="A414" t="str">
        <v>124000 - Statement - Statement of Income (Including Gross Margin)</v>
      </c>
      <c r="B414" t="str">
        <v>InterestExpenseDomesticDeposits</v>
      </c>
      <c r="C414" t="str">
        <v>InterestExpenseDemandDepositAccounts</v>
      </c>
      <c r="D414">
        <v>11</v>
      </c>
      <c r="E414">
        <v>412</v>
      </c>
      <c r="F414">
        <v>1</v>
      </c>
    </row>
    <row r="415" spans="1:6" x14ac:dyDescent="0.2">
      <c r="A415" t="str">
        <v>124000 - Statement - Statement of Income (Including Gross Margin)</v>
      </c>
      <c r="B415" t="str">
        <v>InterestExpenseDomesticDeposits</v>
      </c>
      <c r="C415" t="str">
        <v>InterestExpenseTimeDeposits</v>
      </c>
      <c r="D415">
        <v>11</v>
      </c>
      <c r="E415">
        <v>413</v>
      </c>
      <c r="F415">
        <v>1</v>
      </c>
    </row>
    <row r="416" spans="1:6" x14ac:dyDescent="0.2">
      <c r="A416" t="str">
        <v>124000 - Statement - Statement of Income (Including Gross Margin)</v>
      </c>
      <c r="B416" t="str">
        <v>InterestExpenseTimeDeposits</v>
      </c>
      <c r="C416" t="str">
        <v>InterestExpenseTimeDepositsLessThan100000</v>
      </c>
      <c r="D416">
        <v>12</v>
      </c>
      <c r="E416">
        <v>414</v>
      </c>
      <c r="F416">
        <v>1</v>
      </c>
    </row>
    <row r="417" spans="1:6" x14ac:dyDescent="0.2">
      <c r="A417" t="str">
        <v>124000 - Statement - Statement of Income (Including Gross Margin)</v>
      </c>
      <c r="B417" t="str">
        <v>InterestExpenseTimeDeposits</v>
      </c>
      <c r="C417" t="str">
        <v>InterestExpenseTimeDeposits100000OrMore</v>
      </c>
      <c r="D417">
        <v>12</v>
      </c>
      <c r="E417">
        <v>415</v>
      </c>
      <c r="F417">
        <v>1</v>
      </c>
    </row>
    <row r="418" spans="1:6" x14ac:dyDescent="0.2">
      <c r="A418" t="str">
        <v>124000 - Statement - Statement of Income (Including Gross Margin)</v>
      </c>
      <c r="B418" t="str">
        <v>InterestExpenseDomesticDeposits</v>
      </c>
      <c r="C418" t="str">
        <v>InterestExpenseOtherDomesticDeposits</v>
      </c>
      <c r="D418">
        <v>11</v>
      </c>
      <c r="E418">
        <v>416</v>
      </c>
      <c r="F418">
        <v>1</v>
      </c>
    </row>
    <row r="419" spans="1:6" x14ac:dyDescent="0.2">
      <c r="A419" t="str">
        <v>124000 - Statement - Statement of Income (Including Gross Margin)</v>
      </c>
      <c r="B419" t="str">
        <v>InterestExpenseDeposits</v>
      </c>
      <c r="C419" t="str">
        <v>InterestExpenseForeignDeposits</v>
      </c>
      <c r="D419">
        <v>10</v>
      </c>
      <c r="E419">
        <v>417</v>
      </c>
      <c r="F419">
        <v>1</v>
      </c>
    </row>
    <row r="420" spans="1:6" x14ac:dyDescent="0.2">
      <c r="A420" t="str">
        <v>124000 - Statement - Statement of Income (Including Gross Margin)</v>
      </c>
      <c r="B420" t="str">
        <v>InterestExpense</v>
      </c>
      <c r="C420" t="str">
        <v>InterestExpenseTradingLiabilities</v>
      </c>
      <c r="D420">
        <v>9</v>
      </c>
      <c r="E420">
        <v>418</v>
      </c>
      <c r="F420">
        <v>1</v>
      </c>
    </row>
    <row r="421" spans="1:6" x14ac:dyDescent="0.2">
      <c r="A421" t="str">
        <v>124000 - Statement - Statement of Income (Including Gross Margin)</v>
      </c>
      <c r="B421" t="str">
        <v>InterestExpense</v>
      </c>
      <c r="C421" t="str">
        <v>InterestExpenseBorrowings</v>
      </c>
      <c r="D421">
        <v>9</v>
      </c>
      <c r="E421">
        <v>419</v>
      </c>
      <c r="F421">
        <v>1</v>
      </c>
    </row>
    <row r="422" spans="1:6" x14ac:dyDescent="0.2">
      <c r="A422" t="str">
        <v>124000 - Statement - Statement of Income (Including Gross Margin)</v>
      </c>
      <c r="B422" t="str">
        <v>InterestExpenseBorrowings</v>
      </c>
      <c r="C422" t="str">
        <v>InterestExpenseShortTermBorrowings</v>
      </c>
      <c r="D422">
        <v>10</v>
      </c>
      <c r="E422">
        <v>420</v>
      </c>
      <c r="F422">
        <v>1</v>
      </c>
    </row>
    <row r="423" spans="1:6" x14ac:dyDescent="0.2">
      <c r="A423" t="str">
        <v>124000 - Statement - Statement of Income (Including Gross Margin)</v>
      </c>
      <c r="B423" t="str">
        <v>InterestExpenseShortTermBorrowings</v>
      </c>
      <c r="C423" t="str">
        <v>InterestExpenseFederalFundsPurchasedAndSecuritiesSoldUnderAgreementsToRepurchase</v>
      </c>
      <c r="D423">
        <v>11</v>
      </c>
      <c r="E423">
        <v>421</v>
      </c>
      <c r="F423">
        <v>1</v>
      </c>
    </row>
    <row r="424" spans="1:6" x14ac:dyDescent="0.2">
      <c r="A424" t="str">
        <v>124000 - Statement - Statement of Income (Including Gross Margin)</v>
      </c>
      <c r="B424" t="str">
        <v>InterestExpenseFederalFundsPurchasedAndSecuritiesSoldUnderAgreementsToRepurchase</v>
      </c>
      <c r="C424" t="str">
        <v>InterestExpenseFederalFundsPurchased</v>
      </c>
      <c r="D424">
        <v>12</v>
      </c>
      <c r="E424">
        <v>422</v>
      </c>
      <c r="F424">
        <v>1</v>
      </c>
    </row>
    <row r="425" spans="1:6" x14ac:dyDescent="0.2">
      <c r="A425" t="str">
        <v>124000 - Statement - Statement of Income (Including Gross Margin)</v>
      </c>
      <c r="B425" t="str">
        <v>InterestExpenseFederalFundsPurchasedAndSecuritiesSoldUnderAgreementsToRepurchase</v>
      </c>
      <c r="C425" t="str">
        <v>InterestExpenseSecuritiesSoldUnderAgreementsToRepurchase</v>
      </c>
      <c r="D425">
        <v>12</v>
      </c>
      <c r="E425">
        <v>423</v>
      </c>
      <c r="F425">
        <v>1</v>
      </c>
    </row>
    <row r="426" spans="1:6" x14ac:dyDescent="0.2">
      <c r="A426" t="str">
        <v>124000 - Statement - Statement of Income (Including Gross Margin)</v>
      </c>
      <c r="B426" t="str">
        <v>InterestExpenseShortTermBorrowings</v>
      </c>
      <c r="C426" t="str">
        <v>InterestExpenseShortTermBorrowingsExcludingFederalFundsAndSecuritiesSoldUnderAgreementsToRepurchase</v>
      </c>
      <c r="D426">
        <v>11</v>
      </c>
      <c r="E426">
        <v>424</v>
      </c>
      <c r="F426">
        <v>1</v>
      </c>
    </row>
    <row r="427" spans="1:6" x14ac:dyDescent="0.2">
      <c r="A427" t="str">
        <v>124000 - Statement - Statement of Income (Including Gross Margin)</v>
      </c>
      <c r="B427" t="str">
        <v>InterestExpenseShortTermBorrowingsExcludingFederalFundsAndSecuritiesSoldUnderAgreementsToRepurchase</v>
      </c>
      <c r="C427" t="str">
        <v>InterestExpenseFederalHomeLoanBankAndFederalReserveBankAdvancesShortTerm</v>
      </c>
      <c r="D427">
        <v>12</v>
      </c>
      <c r="E427">
        <v>425</v>
      </c>
      <c r="F427">
        <v>1</v>
      </c>
    </row>
    <row r="428" spans="1:6" x14ac:dyDescent="0.2">
      <c r="A428" t="str">
        <v>124000 - Statement - Statement of Income (Including Gross Margin)</v>
      </c>
      <c r="B428" t="str">
        <v>InterestExpenseShortTermBorrowingsExcludingFederalFundsAndSecuritiesSoldUnderAgreementsToRepurchase</v>
      </c>
      <c r="C428" t="str">
        <v>InterestExpenseCommercialPaper</v>
      </c>
      <c r="D428">
        <v>12</v>
      </c>
      <c r="E428">
        <v>426</v>
      </c>
      <c r="F428">
        <v>1</v>
      </c>
    </row>
    <row r="429" spans="1:6" x14ac:dyDescent="0.2">
      <c r="A429" t="str">
        <v>124000 - Statement - Statement of Income (Including Gross Margin)</v>
      </c>
      <c r="B429" t="str">
        <v>InterestExpenseShortTermBorrowingsExcludingFederalFundsAndSecuritiesSoldUnderAgreementsToRepurchase</v>
      </c>
      <c r="C429" t="str">
        <v>InterestExpenseOtherShortTermBorrowings</v>
      </c>
      <c r="D429">
        <v>12</v>
      </c>
      <c r="E429">
        <v>427</v>
      </c>
      <c r="F429">
        <v>1</v>
      </c>
    </row>
    <row r="430" spans="1:6" x14ac:dyDescent="0.2">
      <c r="A430" t="str">
        <v>124000 - Statement - Statement of Income (Including Gross Margin)</v>
      </c>
      <c r="B430" t="str">
        <v>InterestExpenseBorrowings</v>
      </c>
      <c r="C430" t="str">
        <v>InterestExpenseLongTermDebtAndCapitalSecurities</v>
      </c>
      <c r="D430">
        <v>10</v>
      </c>
      <c r="E430">
        <v>428</v>
      </c>
      <c r="F430">
        <v>1</v>
      </c>
    </row>
    <row r="431" spans="1:6" x14ac:dyDescent="0.2">
      <c r="A431" t="str">
        <v>124000 - Statement - Statement of Income (Including Gross Margin)</v>
      </c>
      <c r="B431" t="str">
        <v>InterestExpenseLongTermDebtAndCapitalSecurities</v>
      </c>
      <c r="C431" t="str">
        <v>InterestExpenseLongTermDebt</v>
      </c>
      <c r="D431">
        <v>11</v>
      </c>
      <c r="E431">
        <v>429</v>
      </c>
      <c r="F431">
        <v>1</v>
      </c>
    </row>
    <row r="432" spans="1:6" x14ac:dyDescent="0.2">
      <c r="A432" t="str">
        <v>124000 - Statement - Statement of Income (Including Gross Margin)</v>
      </c>
      <c r="B432" t="str">
        <v>InterestExpenseLongTermDebt</v>
      </c>
      <c r="C432" t="str">
        <v>InterestExpenseSubordinatedNotesAndDebentures</v>
      </c>
      <c r="D432">
        <v>12</v>
      </c>
      <c r="E432">
        <v>430</v>
      </c>
      <c r="F432">
        <v>1</v>
      </c>
    </row>
    <row r="433" spans="1:6" x14ac:dyDescent="0.2">
      <c r="A433" t="str">
        <v>124000 - Statement - Statement of Income (Including Gross Margin)</v>
      </c>
      <c r="B433" t="str">
        <v>InterestExpenseLongTermDebt</v>
      </c>
      <c r="C433" t="str">
        <v>InterestExpenseJuniorSubordinatedDebentures</v>
      </c>
      <c r="D433">
        <v>12</v>
      </c>
      <c r="E433">
        <v>431</v>
      </c>
      <c r="F433">
        <v>1</v>
      </c>
    </row>
    <row r="434" spans="1:6" x14ac:dyDescent="0.2">
      <c r="A434" t="str">
        <v>124000 - Statement - Statement of Income (Including Gross Margin)</v>
      </c>
      <c r="B434" t="str">
        <v>InterestExpenseLongTermDebt</v>
      </c>
      <c r="C434" t="str">
        <v>InterestExpenseMediumTermNotes</v>
      </c>
      <c r="D434">
        <v>12</v>
      </c>
      <c r="E434">
        <v>432</v>
      </c>
      <c r="F434">
        <v>1</v>
      </c>
    </row>
    <row r="435" spans="1:6" x14ac:dyDescent="0.2">
      <c r="A435" t="str">
        <v>124000 - Statement - Statement of Income (Including Gross Margin)</v>
      </c>
      <c r="B435" t="str">
        <v>InterestExpenseLongTermDebt</v>
      </c>
      <c r="C435" t="str">
        <v>InterestExpenseFederalHomeLoanBankAndFederalReserveBankAdvancesLongTerm</v>
      </c>
      <c r="D435">
        <v>12</v>
      </c>
      <c r="E435">
        <v>433</v>
      </c>
      <c r="F435">
        <v>1</v>
      </c>
    </row>
    <row r="436" spans="1:6" x14ac:dyDescent="0.2">
      <c r="A436" t="str">
        <v>124000 - Statement - Statement of Income (Including Gross Margin)</v>
      </c>
      <c r="B436" t="str">
        <v>InterestExpenseLongTermDebt</v>
      </c>
      <c r="C436" t="str">
        <v>InterestExpenseOtherLongTermDebt</v>
      </c>
      <c r="D436">
        <v>12</v>
      </c>
      <c r="E436">
        <v>434</v>
      </c>
      <c r="F436">
        <v>1</v>
      </c>
    </row>
    <row r="437" spans="1:6" x14ac:dyDescent="0.2">
      <c r="A437" t="str">
        <v>124000 - Statement - Statement of Income (Including Gross Margin)</v>
      </c>
      <c r="B437" t="str">
        <v>InterestExpenseLongTermDebtAndCapitalSecurities</v>
      </c>
      <c r="C437" t="str">
        <v>InterestExpenseCapitalSecurities</v>
      </c>
      <c r="D437">
        <v>11</v>
      </c>
      <c r="E437">
        <v>435</v>
      </c>
      <c r="F437">
        <v>1</v>
      </c>
    </row>
    <row r="438" spans="1:6" x14ac:dyDescent="0.2">
      <c r="A438" t="str">
        <v>124000 - Statement - Statement of Income (Including Gross Margin)</v>
      </c>
      <c r="B438" t="str">
        <v>InterestExpense</v>
      </c>
      <c r="C438" t="str">
        <v>InterestExpenseBeneficialInterestsIssuedByConsolidatedVariableInterestEntities</v>
      </c>
      <c r="D438">
        <v>9</v>
      </c>
      <c r="E438">
        <v>436</v>
      </c>
      <c r="F438">
        <v>1</v>
      </c>
    </row>
    <row r="439" spans="1:6" x14ac:dyDescent="0.2">
      <c r="A439" t="str">
        <v>124000 - Statement - Statement of Income (Including Gross Margin)</v>
      </c>
      <c r="B439" t="str">
        <v>InterestExpense</v>
      </c>
      <c r="C439" t="str">
        <v>InterestExpenseTrustPreferredSecurities</v>
      </c>
      <c r="D439">
        <v>9</v>
      </c>
      <c r="E439">
        <v>437</v>
      </c>
      <c r="F439">
        <v>1</v>
      </c>
    </row>
    <row r="440" spans="1:6" x14ac:dyDescent="0.2">
      <c r="A440" t="str">
        <v>124000 - Statement - Statement of Income (Including Gross Margin)</v>
      </c>
      <c r="B440" t="str">
        <v>InterestAndDebtExpense</v>
      </c>
      <c r="C440" t="str">
        <v>GainsLossesOnExtinguishmentOfDebt</v>
      </c>
      <c r="D440">
        <v>8</v>
      </c>
      <c r="E440">
        <v>438</v>
      </c>
      <c r="F440">
        <v>-1</v>
      </c>
    </row>
    <row r="441" spans="1:6" x14ac:dyDescent="0.2">
      <c r="A441" t="str">
        <v>124000 - Statement - Statement of Income (Including Gross Margin)</v>
      </c>
      <c r="B441" t="str">
        <v>GainsLossesOnExtinguishmentOfDebt</v>
      </c>
      <c r="C441" t="str">
        <v>GainsLossesOnExtinguishmentOfDebtBeforeWriteOffOfDeferredDebtIssuanceCost</v>
      </c>
      <c r="D441">
        <v>9</v>
      </c>
      <c r="E441">
        <v>439</v>
      </c>
      <c r="F441">
        <v>1</v>
      </c>
    </row>
    <row r="442" spans="1:6" x14ac:dyDescent="0.2">
      <c r="A442" t="str">
        <v>124000 - Statement - Statement of Income (Including Gross Margin)</v>
      </c>
      <c r="B442" t="str">
        <v>GainsLossesOnExtinguishmentOfDebt</v>
      </c>
      <c r="C442" t="str">
        <v>WriteOffOfDeferredDebtIssuanceCost</v>
      </c>
      <c r="D442">
        <v>9</v>
      </c>
      <c r="E442">
        <v>440</v>
      </c>
      <c r="F442">
        <v>-1</v>
      </c>
    </row>
    <row r="443" spans="1:6" x14ac:dyDescent="0.2">
      <c r="A443" t="str">
        <v>124000 - Statement - Statement of Income (Including Gross Margin)</v>
      </c>
      <c r="B443" t="str">
        <v>InterestAndDebtExpense</v>
      </c>
      <c r="C443" t="str">
        <v>InducedConversionOfConvertibleDebtExpense</v>
      </c>
      <c r="D443">
        <v>8</v>
      </c>
      <c r="E443">
        <v>441</v>
      </c>
      <c r="F443">
        <v>1</v>
      </c>
    </row>
    <row r="444" spans="1:6" x14ac:dyDescent="0.2">
      <c r="A444" t="str">
        <v>124000 - Statement - Statement of Income (Including Gross Margin)</v>
      </c>
      <c r="B444" t="str">
        <v>InterestAndDebtExpense</v>
      </c>
      <c r="C444" t="str">
        <v>GainsLossesOnRestructuringOfDebt</v>
      </c>
      <c r="D444">
        <v>8</v>
      </c>
      <c r="E444">
        <v>442</v>
      </c>
      <c r="F444">
        <v>-1</v>
      </c>
    </row>
    <row r="445" spans="1:6" x14ac:dyDescent="0.2">
      <c r="A445" t="str">
        <v>124000 - Statement - Statement of Income (Including Gross Margin)</v>
      </c>
      <c r="B445" t="str">
        <v>InterestAndDebtExpense</v>
      </c>
      <c r="C445" t="str">
        <v>GainsLossesOnRecourseDebt</v>
      </c>
      <c r="D445">
        <v>8</v>
      </c>
      <c r="E445">
        <v>443</v>
      </c>
      <c r="F445">
        <v>-1</v>
      </c>
    </row>
    <row r="446" spans="1:6" x14ac:dyDescent="0.2">
      <c r="A446" t="str">
        <v>124000 - Statement - Statement of Income (Including Gross Margin)</v>
      </c>
      <c r="B446" t="str">
        <v>InterestAndDebtExpense</v>
      </c>
      <c r="C446" t="str">
        <v>GainLossOnNonRecourseDebt</v>
      </c>
      <c r="D446">
        <v>8</v>
      </c>
      <c r="E446">
        <v>444</v>
      </c>
      <c r="F446">
        <v>-1</v>
      </c>
    </row>
    <row r="447" spans="1:6" x14ac:dyDescent="0.2">
      <c r="A447" t="str">
        <v>124000 - Statement - Statement of Income (Including Gross Margin)</v>
      </c>
      <c r="B447" t="str">
        <v>InterestAndDebtExpense</v>
      </c>
      <c r="C447" t="str">
        <v>GainLossOnRepurchaseOfDebtInstrument</v>
      </c>
      <c r="D447">
        <v>8</v>
      </c>
      <c r="E447">
        <v>445</v>
      </c>
      <c r="F447">
        <v>-1</v>
      </c>
    </row>
    <row r="448" spans="1:6" x14ac:dyDescent="0.2">
      <c r="A448" t="str">
        <v>124000 - Statement - Statement of Income (Including Gross Margin)</v>
      </c>
      <c r="B448" t="str">
        <v>InterestAndDebtExpense</v>
      </c>
      <c r="C448" t="str">
        <v>DistributionsOnMandatorilyRedeemableSecurities</v>
      </c>
      <c r="D448">
        <v>8</v>
      </c>
      <c r="E448">
        <v>446</v>
      </c>
      <c r="F448">
        <v>-1</v>
      </c>
    </row>
    <row r="449" spans="1:6" x14ac:dyDescent="0.2">
      <c r="A449" t="str">
        <v>124000 - Statement - Statement of Income (Including Gross Margin)</v>
      </c>
      <c r="B449" t="str">
        <v>IncomeLossFromContinuingOperationsBeforeIncomeTaxesExtraordinaryItemsNoncontrollingInterest</v>
      </c>
      <c r="C449" t="str">
        <v>IncomeLossFromEquityMethodInvestments</v>
      </c>
      <c r="D449">
        <v>6</v>
      </c>
      <c r="E449">
        <v>447</v>
      </c>
      <c r="F449">
        <v>1</v>
      </c>
    </row>
    <row r="450" spans="1:6" x14ac:dyDescent="0.2">
      <c r="A450" t="str">
        <v>124000 - Statement - Statement of Income (Including Gross Margin)</v>
      </c>
      <c r="B450" t="str">
        <v>IncomeLossFromEquityMethodInvestments</v>
      </c>
      <c r="C450" t="str">
        <v>IncomeLossFromAffordableHousingProjectsEquityMethodInvestments</v>
      </c>
      <c r="D450">
        <v>7</v>
      </c>
      <c r="E450">
        <v>448</v>
      </c>
      <c r="F450">
        <v>1</v>
      </c>
    </row>
    <row r="451" spans="1:6" x14ac:dyDescent="0.2">
      <c r="A451" t="str">
        <v>124000 - Statement - Statement of Income (Including Gross Margin)</v>
      </c>
      <c r="B451" t="str">
        <v>IncomeLossFromContinuingOperationsIncludingPortionAttributableToNoncontrollingInterest</v>
      </c>
      <c r="C451" t="str">
        <v>IncomeTaxExpenseBenefit</v>
      </c>
      <c r="D451">
        <v>5</v>
      </c>
      <c r="E451">
        <v>449</v>
      </c>
      <c r="F451">
        <v>-1</v>
      </c>
    </row>
    <row r="452" spans="1:6" x14ac:dyDescent="0.2">
      <c r="A452" t="str">
        <v>124000 - Statement - Statement of Income (Including Gross Margin)</v>
      </c>
      <c r="B452" t="str">
        <v>IncomeTaxExpenseBenefit</v>
      </c>
      <c r="C452" t="str">
        <v>CurrentIncomeTaxExpenseBenefit</v>
      </c>
      <c r="D452">
        <v>6</v>
      </c>
      <c r="E452">
        <v>450</v>
      </c>
      <c r="F452">
        <v>1</v>
      </c>
    </row>
    <row r="453" spans="1:6" x14ac:dyDescent="0.2">
      <c r="A453" t="str">
        <v>124000 - Statement - Statement of Income (Including Gross Margin)</v>
      </c>
      <c r="B453" t="str">
        <v>CurrentIncomeTaxExpenseBenefit</v>
      </c>
      <c r="C453" t="str">
        <v>CurrentForeignTaxExpenseBenefit</v>
      </c>
      <c r="D453">
        <v>7</v>
      </c>
      <c r="E453">
        <v>451</v>
      </c>
      <c r="F453">
        <v>1</v>
      </c>
    </row>
    <row r="454" spans="1:6" x14ac:dyDescent="0.2">
      <c r="A454" t="str">
        <v>124000 - Statement - Statement of Income (Including Gross Margin)</v>
      </c>
      <c r="B454" t="str">
        <v>CurrentIncomeTaxExpenseBenefit</v>
      </c>
      <c r="C454" t="str">
        <v>CurrentFederalStateAndLocalTaxExpenseBenefit</v>
      </c>
      <c r="D454">
        <v>7</v>
      </c>
      <c r="E454">
        <v>452</v>
      </c>
      <c r="F454">
        <v>1</v>
      </c>
    </row>
    <row r="455" spans="1:6" x14ac:dyDescent="0.2">
      <c r="A455" t="str">
        <v>124000 - Statement - Statement of Income (Including Gross Margin)</v>
      </c>
      <c r="B455" t="str">
        <v>CurrentFederalStateAndLocalTaxExpenseBenefit</v>
      </c>
      <c r="C455" t="str">
        <v>CurrentFederalTaxExpenseBenefit</v>
      </c>
      <c r="D455">
        <v>8</v>
      </c>
      <c r="E455">
        <v>453</v>
      </c>
      <c r="F455">
        <v>1</v>
      </c>
    </row>
    <row r="456" spans="1:6" x14ac:dyDescent="0.2">
      <c r="A456" t="str">
        <v>124000 - Statement - Statement of Income (Including Gross Margin)</v>
      </c>
      <c r="B456" t="str">
        <v>CurrentFederalStateAndLocalTaxExpenseBenefit</v>
      </c>
      <c r="C456" t="str">
        <v>CurrentStateAndLocalTaxExpenseBenefit</v>
      </c>
      <c r="D456">
        <v>8</v>
      </c>
      <c r="E456">
        <v>454</v>
      </c>
      <c r="F456">
        <v>1</v>
      </c>
    </row>
    <row r="457" spans="1:6" x14ac:dyDescent="0.2">
      <c r="A457" t="str">
        <v>124000 - Statement - Statement of Income (Including Gross Margin)</v>
      </c>
      <c r="B457" t="str">
        <v>IncomeTaxExpenseBenefit</v>
      </c>
      <c r="C457" t="str">
        <v>DeferredIncomeTaxExpenseBenefit</v>
      </c>
      <c r="D457">
        <v>6</v>
      </c>
      <c r="E457">
        <v>455</v>
      </c>
      <c r="F457">
        <v>1</v>
      </c>
    </row>
    <row r="458" spans="1:6" x14ac:dyDescent="0.2">
      <c r="A458" t="str">
        <v>124000 - Statement - Statement of Income (Including Gross Margin)</v>
      </c>
      <c r="B458" t="str">
        <v>DeferredIncomeTaxExpenseBenefit</v>
      </c>
      <c r="C458" t="str">
        <v>DeferredForeignIncomeTaxExpenseBenefit</v>
      </c>
      <c r="D458">
        <v>7</v>
      </c>
      <c r="E458">
        <v>456</v>
      </c>
      <c r="F458">
        <v>1</v>
      </c>
    </row>
    <row r="459" spans="1:6" x14ac:dyDescent="0.2">
      <c r="A459" t="str">
        <v>124000 - Statement - Statement of Income (Including Gross Margin)</v>
      </c>
      <c r="B459" t="str">
        <v>DeferredIncomeTaxExpenseBenefit</v>
      </c>
      <c r="C459" t="str">
        <v>DeferredFederalStateAndLocalTaxExpenseBenefit</v>
      </c>
      <c r="D459">
        <v>7</v>
      </c>
      <c r="E459">
        <v>457</v>
      </c>
      <c r="F459">
        <v>1</v>
      </c>
    </row>
    <row r="460" spans="1:6" x14ac:dyDescent="0.2">
      <c r="A460" t="str">
        <v>124000 - Statement - Statement of Income (Including Gross Margin)</v>
      </c>
      <c r="B460" t="str">
        <v>DeferredFederalStateAndLocalTaxExpenseBenefit</v>
      </c>
      <c r="C460" t="str">
        <v>DeferredFederalIncomeTaxExpenseBenefit</v>
      </c>
      <c r="D460">
        <v>8</v>
      </c>
      <c r="E460">
        <v>458</v>
      </c>
      <c r="F460">
        <v>1</v>
      </c>
    </row>
    <row r="461" spans="1:6" x14ac:dyDescent="0.2">
      <c r="A461" t="str">
        <v>124000 - Statement - Statement of Income (Including Gross Margin)</v>
      </c>
      <c r="B461" t="str">
        <v>DeferredFederalStateAndLocalTaxExpenseBenefit</v>
      </c>
      <c r="C461" t="str">
        <v>DeferredStateAndLocalIncomeTaxExpenseBenefit</v>
      </c>
      <c r="D461">
        <v>8</v>
      </c>
      <c r="E461">
        <v>459</v>
      </c>
      <c r="F461">
        <v>1</v>
      </c>
    </row>
    <row r="462" spans="1:6" x14ac:dyDescent="0.2">
      <c r="A462" t="str">
        <v>124000 - Statement - Statement of Income (Including Gross Margin)</v>
      </c>
      <c r="B462" t="str">
        <v>DeferredIncomeTaxExpenseBenefit</v>
      </c>
      <c r="C462" t="str">
        <v>DeferredOtherTaxExpenseBenefit</v>
      </c>
      <c r="D462">
        <v>7</v>
      </c>
      <c r="E462">
        <v>460</v>
      </c>
      <c r="F462">
        <v>1</v>
      </c>
    </row>
    <row r="463" spans="1:6" x14ac:dyDescent="0.2">
      <c r="A463" t="str">
        <v>124000 - Statement - Statement of Income (Including Gross Margin)</v>
      </c>
      <c r="B463" t="str">
        <v>IncomeTaxExpenseBenefit</v>
      </c>
      <c r="C463" t="str">
        <v>OtherTaxExpenseBenefit</v>
      </c>
      <c r="D463">
        <v>6</v>
      </c>
      <c r="E463">
        <v>461</v>
      </c>
      <c r="F463">
        <v>1</v>
      </c>
    </row>
    <row r="464" spans="1:6" x14ac:dyDescent="0.2">
      <c r="A464" t="str">
        <v>124000 - Statement - Statement of Income (Including Gross Margin)</v>
      </c>
      <c r="B464" t="str">
        <v>IncomeTaxExpenseBenefit</v>
      </c>
      <c r="C464" t="str">
        <v>EmployeeServiceShareBasedCompensationTaxBenefitFromCompensationExpense</v>
      </c>
      <c r="D464">
        <v>6</v>
      </c>
      <c r="E464">
        <v>462</v>
      </c>
      <c r="F464">
        <v>-1</v>
      </c>
    </row>
    <row r="465" spans="1:6" x14ac:dyDescent="0.2">
      <c r="A465" t="str">
        <v>124000 - Statement - Statement of Income (Including Gross Margin)</v>
      </c>
      <c r="B465" t="str">
        <v>IncomeTaxExpenseBenefit</v>
      </c>
      <c r="C465" t="str">
        <v>IncomeTaxExpenseBenefitContinuingOperationsAdjustmentOfDeferredTaxAssetLiability</v>
      </c>
      <c r="D465">
        <v>6</v>
      </c>
      <c r="E465">
        <v>463</v>
      </c>
      <c r="F465">
        <v>1</v>
      </c>
    </row>
    <row r="466" spans="1:6" x14ac:dyDescent="0.2">
      <c r="A466" t="str">
        <v>124000 - Statement - Statement of Income (Including Gross Margin)</v>
      </c>
      <c r="B466" t="str">
        <v>IncomeTaxExpenseBenefit</v>
      </c>
      <c r="C466" t="str">
        <v>IncomeTaxExpenseBenefitContinuingOperationsGovernmentGrants</v>
      </c>
      <c r="D466">
        <v>6</v>
      </c>
      <c r="E466">
        <v>464</v>
      </c>
      <c r="F466">
        <v>-1</v>
      </c>
    </row>
    <row r="467" spans="1:6" x14ac:dyDescent="0.2">
      <c r="A467" t="str">
        <v>124000 - Statement - Statement of Income (Including Gross Margin)</v>
      </c>
      <c r="B467" t="str">
        <v>IncomeTaxExpenseBenefit</v>
      </c>
      <c r="C467" t="str">
        <v>TaxAdjustmentsSettlementsAndUnusualProvisions</v>
      </c>
      <c r="D467">
        <v>6</v>
      </c>
      <c r="E467">
        <v>465</v>
      </c>
      <c r="F467">
        <v>1</v>
      </c>
    </row>
    <row r="468" spans="1:6" x14ac:dyDescent="0.2">
      <c r="A468" t="str">
        <v>124000 - Statement - Statement of Income (Including Gross Margin)</v>
      </c>
      <c r="B468" t="str">
        <v>IncomeTaxExpenseBenefit</v>
      </c>
      <c r="C468" t="str">
        <v>UnrecognizedTaxBenefitsIncomeTaxPenaltiesAndInterestExpense</v>
      </c>
      <c r="D468">
        <v>6</v>
      </c>
      <c r="E468">
        <v>466</v>
      </c>
      <c r="F468">
        <v>1</v>
      </c>
    </row>
    <row r="469" spans="1:6" x14ac:dyDescent="0.2">
      <c r="A469" t="str">
        <v>124000 - Statement - Statement of Income (Including Gross Margin)</v>
      </c>
      <c r="B469" t="str">
        <v>UnrecognizedTaxBenefitsIncomeTaxPenaltiesAndInterestExpense</v>
      </c>
      <c r="C469" t="str">
        <v>UnrecognizedTaxBenefitsIncomeTaxPenaltiesExpense</v>
      </c>
      <c r="D469">
        <v>7</v>
      </c>
      <c r="E469">
        <v>467</v>
      </c>
      <c r="F469">
        <v>1</v>
      </c>
    </row>
    <row r="470" spans="1:6" x14ac:dyDescent="0.2">
      <c r="A470" t="str">
        <v>124000 - Statement - Statement of Income (Including Gross Margin)</v>
      </c>
      <c r="B470" t="str">
        <v>UnrecognizedTaxBenefitsIncomeTaxPenaltiesAndInterestExpense</v>
      </c>
      <c r="C470" t="str">
        <v>UnrecognizedTaxBenefitsInterestOnIncomeTaxesExpense</v>
      </c>
      <c r="D470">
        <v>7</v>
      </c>
      <c r="E470">
        <v>468</v>
      </c>
      <c r="F470">
        <v>1</v>
      </c>
    </row>
    <row r="471" spans="1:6" x14ac:dyDescent="0.2">
      <c r="A471" t="str">
        <v>124000 - Statement - Statement of Income (Including Gross Margin)</v>
      </c>
      <c r="B471" t="str">
        <v>IncomeTaxExpenseBenefit</v>
      </c>
      <c r="C471" t="str">
        <v>AffordableHousingTaxCreditsAndOtherTaxBenefitsAmount</v>
      </c>
      <c r="D471">
        <v>6</v>
      </c>
      <c r="E471">
        <v>469</v>
      </c>
      <c r="F471">
        <v>-1</v>
      </c>
    </row>
    <row r="472" spans="1:6" x14ac:dyDescent="0.2">
      <c r="A472" t="str">
        <v>124000 - Statement - Statement of Income (Including Gross Margin)</v>
      </c>
      <c r="B472" t="str">
        <v>IncomeTaxExpenseBenefit</v>
      </c>
      <c r="C472" t="str">
        <v>AmortizationMethodQualifiedAffordableHousingProjectInvestmentsAmortization</v>
      </c>
      <c r="D472">
        <v>6</v>
      </c>
      <c r="E472">
        <v>470</v>
      </c>
      <c r="F472">
        <v>1</v>
      </c>
    </row>
    <row r="473" spans="1:6" x14ac:dyDescent="0.2">
      <c r="A473" t="str">
        <v>124000 - Statement - Statement of Income (Including Gross Margin)</v>
      </c>
      <c r="B473" t="str">
        <v>ProfitLoss</v>
      </c>
      <c r="C473" t="str">
        <v>IncomeLossFromDiscontinuedOperationsNetOfTax</v>
      </c>
      <c r="D473">
        <v>4</v>
      </c>
      <c r="E473">
        <v>471</v>
      </c>
      <c r="F473">
        <v>1</v>
      </c>
    </row>
    <row r="474" spans="1:6" x14ac:dyDescent="0.2">
      <c r="A474" t="str">
        <v>124000 - Statement - Statement of Income (Including Gross Margin)</v>
      </c>
      <c r="B474" t="str">
        <v>IncomeLossFromDiscontinuedOperationsNetOfTax</v>
      </c>
      <c r="C474" t="str">
        <v>DiscontinuedOperationIncomeLossFromDiscontinuedOperationBeforeIncomeTax</v>
      </c>
      <c r="D474">
        <v>5</v>
      </c>
      <c r="E474">
        <v>472</v>
      </c>
      <c r="F474">
        <v>1</v>
      </c>
    </row>
    <row r="475" spans="1:6" x14ac:dyDescent="0.2">
      <c r="A475" t="str">
        <v>124000 - Statement - Statement of Income (Including Gross Margin)</v>
      </c>
      <c r="B475" t="str">
        <v>DiscontinuedOperationIncomeLossFromDiscontinuedOperationBeforeIncomeTax</v>
      </c>
      <c r="C475" t="str">
        <v>DiscontinuedOperationIncomeLossFromDiscontinuedOperationDuringPhaseOutPeriodBeforeIncomeTax</v>
      </c>
      <c r="D475">
        <v>6</v>
      </c>
      <c r="E475">
        <v>473</v>
      </c>
      <c r="F475">
        <v>1</v>
      </c>
    </row>
    <row r="476" spans="1:6" x14ac:dyDescent="0.2">
      <c r="A476" t="str">
        <v>124000 - Statement - Statement of Income (Including Gross Margin)</v>
      </c>
      <c r="B476" t="str">
        <v>DiscontinuedOperationIncomeLossFromDiscontinuedOperationDuringPhaseOutPeriodBeforeIncomeTax</v>
      </c>
      <c r="C476" t="str">
        <v>DisposalGroupIncludingDiscontinuedOperationOperatingIncomeLoss</v>
      </c>
      <c r="D476">
        <v>7</v>
      </c>
      <c r="E476">
        <v>474</v>
      </c>
      <c r="F476">
        <v>1</v>
      </c>
    </row>
    <row r="477" spans="1:6" x14ac:dyDescent="0.2">
      <c r="A477" t="str">
        <v>124000 - Statement - Statement of Income (Including Gross Margin)</v>
      </c>
      <c r="B477" t="str">
        <v>DisposalGroupIncludingDiscontinuedOperationOperatingIncomeLoss</v>
      </c>
      <c r="C477" t="str">
        <v>DisposalGroupIncludingDiscontinuedOperationGrossProfitLoss</v>
      </c>
      <c r="D477">
        <v>8</v>
      </c>
      <c r="E477">
        <v>475</v>
      </c>
      <c r="F477">
        <v>1</v>
      </c>
    </row>
    <row r="478" spans="1:6" x14ac:dyDescent="0.2">
      <c r="A478" t="str">
        <v>124000 - Statement - Statement of Income (Including Gross Margin)</v>
      </c>
      <c r="B478" t="str">
        <v>DisposalGroupIncludingDiscontinuedOperationGrossProfitLoss</v>
      </c>
      <c r="C478" t="str">
        <v>DisposalGroupIncludingDiscontinuedOperationRevenue</v>
      </c>
      <c r="D478">
        <v>9</v>
      </c>
      <c r="E478">
        <v>476</v>
      </c>
      <c r="F478">
        <v>1</v>
      </c>
    </row>
    <row r="479" spans="1:6" x14ac:dyDescent="0.2">
      <c r="A479" t="str">
        <v>124000 - Statement - Statement of Income (Including Gross Margin)</v>
      </c>
      <c r="B479" t="str">
        <v>DisposalGroupIncludingDiscontinuedOperationRevenue</v>
      </c>
      <c r="C479" t="str">
        <v>DisposalGroupIncludingDiscontinuedOperationRentalIncome</v>
      </c>
      <c r="D479">
        <v>10</v>
      </c>
      <c r="E479">
        <v>477</v>
      </c>
      <c r="F479">
        <v>1</v>
      </c>
    </row>
    <row r="480" spans="1:6" x14ac:dyDescent="0.2">
      <c r="A480" t="str">
        <v>124000 - Statement - Statement of Income (Including Gross Margin)</v>
      </c>
      <c r="B480" t="str">
        <v>DisposalGroupIncludingDiscontinuedOperationGrossProfitLoss</v>
      </c>
      <c r="C480" t="str">
        <v>DisposalGroupIncludingDiscontinuedOperationCostsOfGoodsSold</v>
      </c>
      <c r="D480">
        <v>9</v>
      </c>
      <c r="E480">
        <v>478</v>
      </c>
      <c r="F480">
        <v>-1</v>
      </c>
    </row>
    <row r="481" spans="1:6" x14ac:dyDescent="0.2">
      <c r="A481" t="str">
        <v>124000 - Statement - Statement of Income (Including Gross Margin)</v>
      </c>
      <c r="B481" t="str">
        <v>DisposalGroupIncludingDiscontinuedOperationOperatingIncomeLoss</v>
      </c>
      <c r="C481" t="str">
        <v>DisposalGroupIncludingDiscontinuedOperationOperatingExpense</v>
      </c>
      <c r="D481">
        <v>8</v>
      </c>
      <c r="E481">
        <v>479</v>
      </c>
      <c r="F481">
        <v>-1</v>
      </c>
    </row>
    <row r="482" spans="1:6" x14ac:dyDescent="0.2">
      <c r="A482" t="str">
        <v>124000 - Statement - Statement of Income (Including Gross Margin)</v>
      </c>
      <c r="B482" t="str">
        <v>DisposalGroupIncludingDiscontinuedOperationOperatingExpense</v>
      </c>
      <c r="C482" t="str">
        <v>DisposalGroupIncludingDiscontinuedOperationDepreciationAndAmortization</v>
      </c>
      <c r="D482">
        <v>9</v>
      </c>
      <c r="E482">
        <v>480</v>
      </c>
      <c r="F482">
        <v>1</v>
      </c>
    </row>
    <row r="483" spans="1:6" x14ac:dyDescent="0.2">
      <c r="A483" t="str">
        <v>124000 - Statement - Statement of Income (Including Gross Margin)</v>
      </c>
      <c r="B483" t="str">
        <v>DisposalGroupIncludingDiscontinuedOperationOperatingExpense</v>
      </c>
      <c r="C483" t="str">
        <v>DisposalGroupIncludingDiscontinuedOperationGeneralAndAdministrativeExpense</v>
      </c>
      <c r="D483">
        <v>9</v>
      </c>
      <c r="E483">
        <v>481</v>
      </c>
      <c r="F483">
        <v>1</v>
      </c>
    </row>
    <row r="484" spans="1:6" x14ac:dyDescent="0.2">
      <c r="A484" t="str">
        <v>124000 - Statement - Statement of Income (Including Gross Margin)</v>
      </c>
      <c r="B484" t="str">
        <v>DisposalGroupIncludingDiscontinuedOperationOperatingIncomeLoss</v>
      </c>
      <c r="C484" t="str">
        <v>DisposalGroupIncludingDiscontinuedOperationForeignCurrencyTranslationGainsLosses</v>
      </c>
      <c r="D484">
        <v>8</v>
      </c>
      <c r="E484">
        <v>482</v>
      </c>
      <c r="F484">
        <v>1</v>
      </c>
    </row>
    <row r="485" spans="1:6" x14ac:dyDescent="0.2">
      <c r="A485" t="str">
        <v>124000 - Statement - Statement of Income (Including Gross Margin)</v>
      </c>
      <c r="B485" t="str">
        <v>DiscontinuedOperationIncomeLossFromDiscontinuedOperationDuringPhaseOutPeriodBeforeIncomeTax</v>
      </c>
      <c r="C485" t="str">
        <v>DisposalGroupIncludingDiscontinuedOperationInterestIncome</v>
      </c>
      <c r="D485">
        <v>7</v>
      </c>
      <c r="E485">
        <v>483</v>
      </c>
      <c r="F485">
        <v>1</v>
      </c>
    </row>
    <row r="486" spans="1:6" x14ac:dyDescent="0.2">
      <c r="A486" t="str">
        <v>124000 - Statement - Statement of Income (Including Gross Margin)</v>
      </c>
      <c r="B486" t="str">
        <v>DiscontinuedOperationIncomeLossFromDiscontinuedOperationDuringPhaseOutPeriodBeforeIncomeTax</v>
      </c>
      <c r="C486" t="str">
        <v>DisposalGroupIncludingDiscontinuedOperationInterestExpense</v>
      </c>
      <c r="D486">
        <v>7</v>
      </c>
      <c r="E486">
        <v>484</v>
      </c>
      <c r="F486">
        <v>-1</v>
      </c>
    </row>
    <row r="487" spans="1:6" x14ac:dyDescent="0.2">
      <c r="A487" t="str">
        <v>124000 - Statement - Statement of Income (Including Gross Margin)</v>
      </c>
      <c r="B487" t="str">
        <v>DiscontinuedOperationIncomeLossFromDiscontinuedOperationDuringPhaseOutPeriodBeforeIncomeTax</v>
      </c>
      <c r="C487" t="str">
        <v>DisposalGroupIncludingDiscontinuedOperationOtherIncome</v>
      </c>
      <c r="D487">
        <v>7</v>
      </c>
      <c r="E487">
        <v>485</v>
      </c>
      <c r="F487">
        <v>1</v>
      </c>
    </row>
    <row r="488" spans="1:6" x14ac:dyDescent="0.2">
      <c r="A488" t="str">
        <v>124000 - Statement - Statement of Income (Including Gross Margin)</v>
      </c>
      <c r="B488" t="str">
        <v>DiscontinuedOperationIncomeLossFromDiscontinuedOperationDuringPhaseOutPeriodBeforeIncomeTax</v>
      </c>
      <c r="C488" t="str">
        <v>DisposalGroupIncludingDiscontinuedOperationOtherExpense</v>
      </c>
      <c r="D488">
        <v>7</v>
      </c>
      <c r="E488">
        <v>486</v>
      </c>
      <c r="F488">
        <v>-1</v>
      </c>
    </row>
    <row r="489" spans="1:6" x14ac:dyDescent="0.2">
      <c r="A489" t="str">
        <v>124000 - Statement - Statement of Income (Including Gross Margin)</v>
      </c>
      <c r="B489" t="str">
        <v>DiscontinuedOperationIncomeLossFromDiscontinuedOperationBeforeIncomeTax</v>
      </c>
      <c r="C489" t="str">
        <v>DiscontinuedOperationGainLossFromDisposalOfDiscontinuedOperationBeforeIncomeTax</v>
      </c>
      <c r="D489">
        <v>6</v>
      </c>
      <c r="E489">
        <v>487</v>
      </c>
      <c r="F489">
        <v>1</v>
      </c>
    </row>
    <row r="490" spans="1:6" x14ac:dyDescent="0.2">
      <c r="A490" t="str">
        <v>124000 - Statement - Statement of Income (Including Gross Margin)</v>
      </c>
      <c r="B490" t="str">
        <v>DiscontinuedOperationIncomeLossFromDiscontinuedOperationBeforeIncomeTax</v>
      </c>
      <c r="C490" t="str">
        <v>DiscontinuedOperationProvisionForLossGainOnDisposalBeforeIncomeTax</v>
      </c>
      <c r="D490">
        <v>6</v>
      </c>
      <c r="E490">
        <v>488</v>
      </c>
      <c r="F490">
        <v>-1</v>
      </c>
    </row>
    <row r="491" spans="1:6" x14ac:dyDescent="0.2">
      <c r="A491" t="str">
        <v>124000 - Statement - Statement of Income (Including Gross Margin)</v>
      </c>
      <c r="B491" t="str">
        <v>DiscontinuedOperationIncomeLossFromDiscontinuedOperationBeforeIncomeTax</v>
      </c>
      <c r="C491" t="str">
        <v>DiscontinuedOperationAmountOfAdjustmentToPriorPeriodGainLossOnDisposalBeforeIncomeTax</v>
      </c>
      <c r="D491">
        <v>6</v>
      </c>
      <c r="E491">
        <v>489</v>
      </c>
      <c r="F491">
        <v>1</v>
      </c>
    </row>
    <row r="492" spans="1:6" x14ac:dyDescent="0.2">
      <c r="A492" t="str">
        <v>124000 - Statement - Statement of Income (Including Gross Margin)</v>
      </c>
      <c r="B492" t="str">
        <v>IncomeLossFromDiscontinuedOperationsNetOfTax</v>
      </c>
      <c r="C492" t="str">
        <v>DiscontinuedOperationTaxEffectOfDiscontinuedOperation</v>
      </c>
      <c r="D492">
        <v>5</v>
      </c>
      <c r="E492">
        <v>490</v>
      </c>
      <c r="F492">
        <v>-1</v>
      </c>
    </row>
    <row r="493" spans="1:6" x14ac:dyDescent="0.2">
      <c r="A493" t="str">
        <v>124000 - Statement - Statement of Income (Including Gross Margin)</v>
      </c>
      <c r="B493" t="str">
        <v>DiscontinuedOperationTaxEffectOfDiscontinuedOperation</v>
      </c>
      <c r="C493" t="str">
        <v>DiscontinuedOperationTaxEffectOfIncomeLossFromDiscontinuedOperationDuringPhaseOutPeriod</v>
      </c>
      <c r="D493">
        <v>6</v>
      </c>
      <c r="E493">
        <v>491</v>
      </c>
      <c r="F493">
        <v>1</v>
      </c>
    </row>
    <row r="494" spans="1:6" x14ac:dyDescent="0.2">
      <c r="A494" t="str">
        <v>124000 - Statement - Statement of Income (Including Gross Margin)</v>
      </c>
      <c r="B494" t="str">
        <v>DiscontinuedOperationTaxEffectOfDiscontinuedOperation</v>
      </c>
      <c r="C494" t="str">
        <v>DiscontinuedOperationTaxEffectOfIncomeLossFromDisposalOfDiscontinuedOperation</v>
      </c>
      <c r="D494">
        <v>6</v>
      </c>
      <c r="E494">
        <v>492</v>
      </c>
      <c r="F494">
        <v>1</v>
      </c>
    </row>
    <row r="495" spans="1:6" x14ac:dyDescent="0.2">
      <c r="A495" t="str">
        <v>124000 - Statement - Statement of Income (Including Gross Margin)</v>
      </c>
      <c r="B495" t="str">
        <v>DiscontinuedOperationTaxEffectOfDiscontinuedOperation</v>
      </c>
      <c r="C495" t="str">
        <v>DiscontinuedOperationTaxExpenseBenefitFromProvisionForGainLossOnDisposal</v>
      </c>
      <c r="D495">
        <v>6</v>
      </c>
      <c r="E495">
        <v>493</v>
      </c>
      <c r="F495">
        <v>-1</v>
      </c>
    </row>
    <row r="496" spans="1:6" x14ac:dyDescent="0.2">
      <c r="A496" t="str">
        <v>124000 - Statement - Statement of Income (Including Gross Margin)</v>
      </c>
      <c r="B496" t="str">
        <v>DiscontinuedOperationTaxEffectOfDiscontinuedOperation</v>
      </c>
      <c r="C496" t="str">
        <v>DiscontinuedOperationTaxEffectOfAdjustmentToPriorPeriodGainLossOnDisposal</v>
      </c>
      <c r="D496">
        <v>6</v>
      </c>
      <c r="E496">
        <v>494</v>
      </c>
      <c r="F496">
        <v>1</v>
      </c>
    </row>
    <row r="497" spans="1:6" x14ac:dyDescent="0.2">
      <c r="A497" t="str">
        <v>124000 - Statement - Statement of Income (Including Gross Margin)</v>
      </c>
      <c r="B497" t="str">
        <v>NetIncomeLoss</v>
      </c>
      <c r="C497" t="str">
        <v>NetIncomeLossAttributableToNoncontrollingInterest</v>
      </c>
      <c r="D497">
        <v>3</v>
      </c>
      <c r="E497">
        <v>495</v>
      </c>
      <c r="F497">
        <v>-1</v>
      </c>
    </row>
    <row r="498" spans="1:6" x14ac:dyDescent="0.2">
      <c r="A498" t="str">
        <v>124000 - Statement - Statement of Income (Including Gross Margin)</v>
      </c>
      <c r="B498" t="str">
        <v>NetIncomeLossAttributableToNoncontrollingInterest</v>
      </c>
      <c r="C498" t="str">
        <v>NetIncomeLossAttributableToRedeemableNoncontrollingInterest</v>
      </c>
      <c r="D498">
        <v>4</v>
      </c>
      <c r="E498">
        <v>496</v>
      </c>
      <c r="F498">
        <v>1</v>
      </c>
    </row>
    <row r="499" spans="1:6" x14ac:dyDescent="0.2">
      <c r="A499" t="str">
        <v>124000 - Statement - Statement of Income (Including Gross Margin)</v>
      </c>
      <c r="B499" t="str">
        <v>NetIncomeLossAttributableToRedeemableNoncontrollingInterest</v>
      </c>
      <c r="C499" t="str">
        <v>NoncontrollingInterestInNetIncomeLossJointVenturePartnersRedeemable</v>
      </c>
      <c r="D499">
        <v>5</v>
      </c>
      <c r="E499">
        <v>497</v>
      </c>
      <c r="F499">
        <v>1</v>
      </c>
    </row>
    <row r="500" spans="1:6" x14ac:dyDescent="0.2">
      <c r="A500" t="str">
        <v>124000 - Statement - Statement of Income (Including Gross Margin)</v>
      </c>
      <c r="B500" t="str">
        <v>NetIncomeLossAttributableToRedeemableNoncontrollingInterest</v>
      </c>
      <c r="C500" t="str">
        <v>NoncontrollingInterestInNetIncomeLossLimitedPartnershipsRedeemable</v>
      </c>
      <c r="D500">
        <v>5</v>
      </c>
      <c r="E500">
        <v>498</v>
      </c>
      <c r="F500">
        <v>1</v>
      </c>
    </row>
    <row r="501" spans="1:6" x14ac:dyDescent="0.2">
      <c r="A501" t="str">
        <v>124000 - Statement - Statement of Income (Including Gross Margin)</v>
      </c>
      <c r="B501" t="str">
        <v>NetIncomeLossAttributableToRedeemableNoncontrollingInterest</v>
      </c>
      <c r="C501" t="str">
        <v>NoncontrollingInterestInNetIncomeLossOperatingPartnershipsRedeemable</v>
      </c>
      <c r="D501">
        <v>5</v>
      </c>
      <c r="E501">
        <v>499</v>
      </c>
      <c r="F501">
        <v>1</v>
      </c>
    </row>
    <row r="502" spans="1:6" x14ac:dyDescent="0.2">
      <c r="A502" t="str">
        <v>124000 - Statement - Statement of Income (Including Gross Margin)</v>
      </c>
      <c r="B502" t="str">
        <v>NetIncomeLossAttributableToRedeemableNoncontrollingInterest</v>
      </c>
      <c r="C502" t="str">
        <v>NoncontrollingInterestInNetIncomeLossOtherNoncontrollingInterestsRedeemable</v>
      </c>
      <c r="D502">
        <v>5</v>
      </c>
      <c r="E502">
        <v>500</v>
      </c>
      <c r="F502">
        <v>1</v>
      </c>
    </row>
    <row r="503" spans="1:6" x14ac:dyDescent="0.2">
      <c r="A503" t="str">
        <v>124000 - Statement - Statement of Income (Including Gross Margin)</v>
      </c>
      <c r="B503" t="str">
        <v>NetIncomeLossAttributableToRedeemableNoncontrollingInterest</v>
      </c>
      <c r="C503" t="str">
        <v>NoncontrollingInterestInNetIncomeLossPreferredUnitHoldersRedeemable</v>
      </c>
      <c r="D503">
        <v>5</v>
      </c>
      <c r="E503">
        <v>501</v>
      </c>
      <c r="F503">
        <v>1</v>
      </c>
    </row>
    <row r="504" spans="1:6" x14ac:dyDescent="0.2">
      <c r="A504" t="str">
        <v>124000 - Statement - Statement of Income (Including Gross Margin)</v>
      </c>
      <c r="B504" t="str">
        <v>NetIncomeLossAttributableToNoncontrollingInterest</v>
      </c>
      <c r="C504" t="str">
        <v>NetIncomeLossAttributableToNonredeemableNoncontrollingInterest</v>
      </c>
      <c r="D504">
        <v>4</v>
      </c>
      <c r="E504">
        <v>502</v>
      </c>
      <c r="F504">
        <v>1</v>
      </c>
    </row>
    <row r="505" spans="1:6" x14ac:dyDescent="0.2">
      <c r="A505" t="str">
        <v>124000 - Statement - Statement of Income (Including Gross Margin)</v>
      </c>
      <c r="B505" t="str">
        <v>NetIncomeLossAttributableToNonredeemableNoncontrollingInterest</v>
      </c>
      <c r="C505" t="str">
        <v>NoncontrollingInterestInNetIncomeLossJointVenturePartnersNonredeemable</v>
      </c>
      <c r="D505">
        <v>5</v>
      </c>
      <c r="E505">
        <v>503</v>
      </c>
      <c r="F505">
        <v>1</v>
      </c>
    </row>
    <row r="506" spans="1:6" x14ac:dyDescent="0.2">
      <c r="A506" t="str">
        <v>124000 - Statement - Statement of Income (Including Gross Margin)</v>
      </c>
      <c r="B506" t="str">
        <v>NetIncomeLossAttributableToNonredeemableNoncontrollingInterest</v>
      </c>
      <c r="C506" t="str">
        <v>NoncontrollingInterestInNetIncomeLossLimitedPartnershipsNonredeemable</v>
      </c>
      <c r="D506">
        <v>5</v>
      </c>
      <c r="E506">
        <v>504</v>
      </c>
      <c r="F506">
        <v>1</v>
      </c>
    </row>
    <row r="507" spans="1:6" x14ac:dyDescent="0.2">
      <c r="A507" t="str">
        <v>124000 - Statement - Statement of Income (Including Gross Margin)</v>
      </c>
      <c r="B507" t="str">
        <v>NetIncomeLossAttributableToNonredeemableNoncontrollingInterest</v>
      </c>
      <c r="C507" t="str">
        <v>NoncontrollingInterestInNetIncomeLossOperatingPartnershipsNonredeemable</v>
      </c>
      <c r="D507">
        <v>5</v>
      </c>
      <c r="E507">
        <v>505</v>
      </c>
      <c r="F507">
        <v>1</v>
      </c>
    </row>
    <row r="508" spans="1:6" x14ac:dyDescent="0.2">
      <c r="A508" t="str">
        <v>124000 - Statement - Statement of Income (Including Gross Margin)</v>
      </c>
      <c r="B508" t="str">
        <v>NetIncomeLossAttributableToNonredeemableNoncontrollingInterest</v>
      </c>
      <c r="C508" t="str">
        <v>NoncontrollingInterestInNetIncomeLossOtherNoncontrollingInterestsNonredeemable</v>
      </c>
      <c r="D508">
        <v>5</v>
      </c>
      <c r="E508">
        <v>506</v>
      </c>
      <c r="F508">
        <v>1</v>
      </c>
    </row>
    <row r="509" spans="1:6" x14ac:dyDescent="0.2">
      <c r="A509" t="str">
        <v>124000 - Statement - Statement of Income (Including Gross Margin)</v>
      </c>
      <c r="B509" t="str">
        <v>NetIncomeLossAttributableToNonredeemableNoncontrollingInterest</v>
      </c>
      <c r="C509" t="str">
        <v>NoncontrollingInterestInNetIncomeLossPreferredUnitHoldersNonredeemable</v>
      </c>
      <c r="D509">
        <v>5</v>
      </c>
      <c r="E509">
        <v>507</v>
      </c>
      <c r="F509">
        <v>1</v>
      </c>
    </row>
    <row r="510" spans="1:6" x14ac:dyDescent="0.2">
      <c r="A510" t="str">
        <v>124000 - Statement - Statement of Income (Including Gross Margin)</v>
      </c>
      <c r="B510" t="str">
        <v>NetIncomeLossAvailableToCommonStockholdersBasic</v>
      </c>
      <c r="C510" t="str">
        <v>PreferredStockDividendsAndOtherAdjustments</v>
      </c>
      <c r="D510">
        <v>2</v>
      </c>
      <c r="E510">
        <v>508</v>
      </c>
      <c r="F510">
        <v>-1</v>
      </c>
    </row>
    <row r="511" spans="1:6" x14ac:dyDescent="0.2">
      <c r="A511" t="str">
        <v>124000 - Statement - Statement of Income (Including Gross Margin)</v>
      </c>
      <c r="B511" t="str">
        <v>PreferredStockDividendsAndOtherAdjustments</v>
      </c>
      <c r="C511" t="str">
        <v>PreferredStockDividendsIncomeStatementImpact</v>
      </c>
      <c r="D511">
        <v>3</v>
      </c>
      <c r="E511">
        <v>509</v>
      </c>
      <c r="F511">
        <v>1</v>
      </c>
    </row>
    <row r="512" spans="1:6" x14ac:dyDescent="0.2">
      <c r="A512" t="str">
        <v>124000 - Statement - Statement of Income (Including Gross Margin)</v>
      </c>
      <c r="B512" t="str">
        <v>PreferredStockDividendsAndOtherAdjustments</v>
      </c>
      <c r="C512" t="str">
        <v>RedeemablePreferredStockDividends</v>
      </c>
      <c r="D512">
        <v>3</v>
      </c>
      <c r="E512">
        <v>510</v>
      </c>
      <c r="F512">
        <v>1</v>
      </c>
    </row>
    <row r="513" spans="1:6" x14ac:dyDescent="0.2">
      <c r="A513" t="str">
        <v>124000 - Statement - Statement of Income (Including Gross Margin)</v>
      </c>
      <c r="B513" t="str">
        <v>PreferredStockDividendsAndOtherAdjustments</v>
      </c>
      <c r="C513" t="str">
        <v>ConvertiblePreferredStockConvertedToOtherSecurities</v>
      </c>
      <c r="D513">
        <v>3</v>
      </c>
      <c r="E513">
        <v>511</v>
      </c>
      <c r="F513">
        <v>1</v>
      </c>
    </row>
    <row r="514" spans="1:6" x14ac:dyDescent="0.2">
      <c r="A514" t="str">
        <v>124000 - Statement - Statement of Income (Including Gross Margin)</v>
      </c>
      <c r="B514" t="str">
        <v>PreferredStockDividendsAndOtherAdjustments</v>
      </c>
      <c r="C514" t="str">
        <v>PreferredStockRedemptionPremium</v>
      </c>
      <c r="D514">
        <v>3</v>
      </c>
      <c r="E514">
        <v>512</v>
      </c>
      <c r="F514">
        <v>1</v>
      </c>
    </row>
    <row r="515" spans="1:6" x14ac:dyDescent="0.2">
      <c r="A515" t="str">
        <v>124000 - Statement - Statement of Income (Including Gross Margin)</v>
      </c>
      <c r="B515" t="str">
        <v>PreferredStockDividendsAndOtherAdjustments</v>
      </c>
      <c r="C515" t="str">
        <v>PreferredStockRedemptionDiscount</v>
      </c>
      <c r="D515">
        <v>3</v>
      </c>
      <c r="E515">
        <v>513</v>
      </c>
      <c r="F515">
        <v>-1</v>
      </c>
    </row>
    <row r="516" spans="1:6" x14ac:dyDescent="0.2">
      <c r="A516" t="str">
        <v>124000 - Statement - Statement of Income (Including Gross Margin)</v>
      </c>
      <c r="B516" t="str">
        <v>PreferredStockDividendsAndOtherAdjustments</v>
      </c>
      <c r="C516" t="str">
        <v>PreferredStockConversionsInducements</v>
      </c>
      <c r="D516">
        <v>3</v>
      </c>
      <c r="E516">
        <v>514</v>
      </c>
      <c r="F516">
        <v>1</v>
      </c>
    </row>
    <row r="517" spans="1:6" x14ac:dyDescent="0.2">
      <c r="A517" t="str">
        <v>124000 - Statement - Statement of Income (Including Gross Margin)</v>
      </c>
      <c r="B517" t="str">
        <v>PreferredStockDividendsAndOtherAdjustments</v>
      </c>
      <c r="C517" t="str">
        <v>TemporaryEquityDividendsAdjustment</v>
      </c>
      <c r="D517">
        <v>3</v>
      </c>
      <c r="E517">
        <v>515</v>
      </c>
      <c r="F517">
        <v>1</v>
      </c>
    </row>
    <row r="518" spans="1:6" x14ac:dyDescent="0.2">
      <c r="A518" t="str">
        <v>124000 - Statement - Statement of Income (Including Gross Margin)</v>
      </c>
      <c r="B518" t="str">
        <v>PreferredStockDividendsAndOtherAdjustments</v>
      </c>
      <c r="C518" t="str">
        <v>TemporaryEquityAccretionToRedemptionValueAdjustment</v>
      </c>
      <c r="D518">
        <v>3</v>
      </c>
      <c r="E518">
        <v>516</v>
      </c>
      <c r="F518">
        <v>1</v>
      </c>
    </row>
    <row r="519" spans="1:6" x14ac:dyDescent="0.2">
      <c r="A519" t="str">
        <v>124000 - Statement - Statement of Income (Including Gross Margin)</v>
      </c>
      <c r="B519" t="str">
        <v>PreferredStockDividendsAndOtherAdjustments</v>
      </c>
      <c r="C519" t="str">
        <v>GeneralPartnerDistributions</v>
      </c>
      <c r="D519">
        <v>3</v>
      </c>
      <c r="E519">
        <v>517</v>
      </c>
      <c r="F519">
        <v>1</v>
      </c>
    </row>
    <row r="520" spans="1:6" x14ac:dyDescent="0.2">
      <c r="A520" t="str">
        <v>124000 - Statement - Statement of Income (Including Gross Margin)</v>
      </c>
      <c r="B520" t="str">
        <v>PreferredStockDividendsAndOtherAdjustments</v>
      </c>
      <c r="C520" t="str">
        <v>WarrantDownRoundFeatureIncreaseDecreaseInEquityAmount</v>
      </c>
      <c r="D520">
        <v>3</v>
      </c>
      <c r="E520">
        <v>518</v>
      </c>
      <c r="F520">
        <v>1</v>
      </c>
    </row>
    <row r="521" spans="1:6" x14ac:dyDescent="0.2">
      <c r="A521" t="str">
        <v>124000 - Statement - Statement of Income (Including Gross Margin)</v>
      </c>
      <c r="B521" t="str">
        <v>PreferredStockDividendsAndOtherAdjustments</v>
      </c>
      <c r="C521" t="str">
        <v>StockOptionDownRoundFeatureIncreaseDecreaseInEquityAmount</v>
      </c>
      <c r="D521">
        <v>3</v>
      </c>
      <c r="E521">
        <v>519</v>
      </c>
      <c r="F521">
        <v>1</v>
      </c>
    </row>
    <row r="522" spans="1:6" x14ac:dyDescent="0.2">
      <c r="A522" t="str">
        <v>124000 - Statement - Statement of Income (Including Gross Margin)</v>
      </c>
      <c r="B522" t="str">
        <v>PreferredStockDividendsAndOtherAdjustments</v>
      </c>
      <c r="C522" t="str">
        <v>OtherPreferredStockDividendsAndAdjustments</v>
      </c>
      <c r="D522">
        <v>3</v>
      </c>
      <c r="E522">
        <v>520</v>
      </c>
      <c r="F522">
        <v>1</v>
      </c>
    </row>
    <row r="523" spans="1:6" x14ac:dyDescent="0.2">
      <c r="A523" t="str">
        <v>124000 - Statement - Statement of Income (Including Gross Margin)</v>
      </c>
      <c r="B523" t="str">
        <v>NetIncomeLossAvailableToCommonStockholdersBasic</v>
      </c>
      <c r="C523" t="str">
        <v>UndistributedEarningsLossAllocatedToParticipatingSecuritiesBasic</v>
      </c>
      <c r="D523">
        <v>2</v>
      </c>
      <c r="E523">
        <v>521</v>
      </c>
      <c r="F523">
        <v>-1</v>
      </c>
    </row>
    <row r="524" spans="1:6" x14ac:dyDescent="0.2">
      <c r="A524" t="str">
        <v>124000 - Statement - Statement of Income (Including Gross Margin)</v>
      </c>
      <c r="B524" t="str">
        <v>UndistributedEarningsLossAllocatedToParticipatingSecuritiesBasic</v>
      </c>
      <c r="C524" t="str">
        <v>UndistributedContinuingOperationEarningsLossAllocationToParticipatingSecuritiesBasic</v>
      </c>
      <c r="D524">
        <v>3</v>
      </c>
      <c r="E524">
        <v>522</v>
      </c>
      <c r="F524">
        <v>1</v>
      </c>
    </row>
    <row r="525" spans="1:6" x14ac:dyDescent="0.2">
      <c r="A525" t="str">
        <v>124000 - Statement - Statement of Income (Including Gross Margin)</v>
      </c>
      <c r="B525" t="str">
        <v>UndistributedEarningsLossAllocatedToParticipatingSecuritiesBasic</v>
      </c>
      <c r="C525" t="str">
        <v>UndistributedDiscontinuedOperationEarningsLossAllocationToParticipatingSecuritiesBasic</v>
      </c>
      <c r="D525">
        <v>3</v>
      </c>
      <c r="E525">
        <v>523</v>
      </c>
      <c r="F525">
        <v>1</v>
      </c>
    </row>
    <row r="526" spans="1:6" x14ac:dyDescent="0.2">
      <c r="A526" t="str">
        <v>124000 - Statement - Statement of Income (Including Gross Margin)</v>
      </c>
      <c r="B526" t="str">
        <v>NetIncomeLossAvailableToCommonStockholdersDiluted</v>
      </c>
      <c r="C526" t="str">
        <v>InterestOnConvertibleDebtNetOfTax</v>
      </c>
      <c r="D526">
        <v>1</v>
      </c>
      <c r="E526">
        <v>524</v>
      </c>
      <c r="F526">
        <v>1</v>
      </c>
    </row>
    <row r="527" spans="1:6" x14ac:dyDescent="0.2">
      <c r="A527" t="str">
        <v>124000 - Statement - Statement of Income (Including Gross Margin)</v>
      </c>
      <c r="B527" t="str">
        <v>NetIncomeLossAvailableToCommonStockholdersDiluted</v>
      </c>
      <c r="C527" t="str">
        <v>ConvertiblePreferredDividendsNetOfTax</v>
      </c>
      <c r="D527">
        <v>1</v>
      </c>
      <c r="E527">
        <v>525</v>
      </c>
      <c r="F527">
        <v>1</v>
      </c>
    </row>
    <row r="528" spans="1:6" x14ac:dyDescent="0.2">
      <c r="A528" t="str">
        <v>124000 - Statement - Statement of Income (Including Gross Margin)</v>
      </c>
      <c r="B528" t="str">
        <v>NetIncomeLossAvailableToCommonStockholdersDiluted</v>
      </c>
      <c r="C528" t="str">
        <v>DilutiveSecurities</v>
      </c>
      <c r="D528">
        <v>1</v>
      </c>
      <c r="E528">
        <v>526</v>
      </c>
      <c r="F528">
        <v>1</v>
      </c>
    </row>
    <row r="529" spans="1:6" x14ac:dyDescent="0.2">
      <c r="A529" t="str">
        <v>124000 - Statement - Statement of Income (Including Gross Margin)</v>
      </c>
      <c r="B529" t="str">
        <v>DilutiveSecurities</v>
      </c>
      <c r="C529" t="str">
        <v>AmountOfDilutiveSecuritiesStockOptionsAndRestrictiveStockUnits</v>
      </c>
      <c r="D529">
        <v>2</v>
      </c>
      <c r="E529">
        <v>527</v>
      </c>
      <c r="F529">
        <v>1</v>
      </c>
    </row>
    <row r="530" spans="1:6" x14ac:dyDescent="0.2">
      <c r="A530" t="str">
        <v>124000 - Statement - Statement of Income (Including Gross Margin)</v>
      </c>
      <c r="B530" t="str">
        <v>DilutiveSecurities</v>
      </c>
      <c r="C530" t="str">
        <v>AmountOfDilutiveSecuritiesESOPConvertiblePreferredStock</v>
      </c>
      <c r="D530">
        <v>2</v>
      </c>
      <c r="E530">
        <v>528</v>
      </c>
      <c r="F530">
        <v>1</v>
      </c>
    </row>
    <row r="531" spans="1:6" x14ac:dyDescent="0.2">
      <c r="A531" t="str">
        <v>124000 - Statement - Statement of Income (Including Gross Margin)</v>
      </c>
      <c r="B531" t="str">
        <v>DilutiveSecurities</v>
      </c>
      <c r="C531" t="str">
        <v>DilutiveSecuritiesEffectOnBasicEarningsPerShareOther</v>
      </c>
      <c r="D531">
        <v>2</v>
      </c>
      <c r="E531">
        <v>529</v>
      </c>
      <c r="F531">
        <v>1</v>
      </c>
    </row>
    <row r="532" spans="1:6" x14ac:dyDescent="0.2">
      <c r="A532" t="str">
        <v>124000 - Statement - Statement of Income (Including Gross Margin)</v>
      </c>
      <c r="B532" t="str">
        <v>WeightedAverageNumberOfDilutedSharesOutstanding</v>
      </c>
      <c r="C532" t="str">
        <v>WeightedAverageNumberOfSharesOutstandingBasic</v>
      </c>
      <c r="D532">
        <v>1</v>
      </c>
      <c r="E532">
        <v>530</v>
      </c>
      <c r="F532">
        <v>1</v>
      </c>
    </row>
    <row r="533" spans="1:6" x14ac:dyDescent="0.2">
      <c r="A533" t="str">
        <v>124000 - Statement - Statement of Income (Including Gross Margin)</v>
      </c>
      <c r="B533" t="str">
        <v>WeightedAverageNumberOfSharesOutstandingBasic</v>
      </c>
      <c r="C533" t="str">
        <v>WeightedAverageNumberOfSharesIssuedBasic</v>
      </c>
      <c r="D533">
        <v>2</v>
      </c>
      <c r="E533">
        <v>531</v>
      </c>
      <c r="F533">
        <v>1</v>
      </c>
    </row>
    <row r="534" spans="1:6" x14ac:dyDescent="0.2">
      <c r="A534" t="str">
        <v>124000 - Statement - Statement of Income (Including Gross Margin)</v>
      </c>
      <c r="B534" t="str">
        <v>WeightedAverageNumberOfSharesOutstandingBasic</v>
      </c>
      <c r="C534" t="str">
        <v>WeightedAverageNumberOfSharesContingentlyIssuable</v>
      </c>
      <c r="D534">
        <v>2</v>
      </c>
      <c r="E534">
        <v>532</v>
      </c>
      <c r="F534">
        <v>1</v>
      </c>
    </row>
    <row r="535" spans="1:6" x14ac:dyDescent="0.2">
      <c r="A535" t="str">
        <v>124000 - Statement - Statement of Income (Including Gross Margin)</v>
      </c>
      <c r="B535" t="str">
        <v>WeightedAverageNumberOfSharesOutstandingBasic</v>
      </c>
      <c r="C535" t="str">
        <v>WeightedAverageNumberOfSharesTreasuryStock</v>
      </c>
      <c r="D535">
        <v>2</v>
      </c>
      <c r="E535">
        <v>533</v>
      </c>
      <c r="F535">
        <v>-1</v>
      </c>
    </row>
    <row r="536" spans="1:6" x14ac:dyDescent="0.2">
      <c r="A536" t="str">
        <v>124000 - Statement - Statement of Income (Including Gross Margin)</v>
      </c>
      <c r="B536" t="str">
        <v>WeightedAverageNumberOfSharesOutstandingBasic</v>
      </c>
      <c r="C536" t="str">
        <v>WeightedAverageNumberOfSharesCommonStockSubjectToRepurchaseOrCancellation</v>
      </c>
      <c r="D536">
        <v>2</v>
      </c>
      <c r="E536">
        <v>534</v>
      </c>
      <c r="F536">
        <v>-1</v>
      </c>
    </row>
    <row r="537" spans="1:6" x14ac:dyDescent="0.2">
      <c r="A537" t="str">
        <v>124000 - Statement - Statement of Income (Including Gross Margin)</v>
      </c>
      <c r="B537" t="str">
        <v>WeightedAverageNumberOfSharesOutstandingBasic</v>
      </c>
      <c r="C537" t="str">
        <v>WeightedAverageNumberOfSharesRestrictedStock</v>
      </c>
      <c r="D537">
        <v>2</v>
      </c>
      <c r="E537">
        <v>535</v>
      </c>
      <c r="F537">
        <v>-1</v>
      </c>
    </row>
    <row r="538" spans="1:6" x14ac:dyDescent="0.2">
      <c r="A538" t="str">
        <v>124000 - Statement - Statement of Income (Including Gross Margin)</v>
      </c>
      <c r="B538" t="str">
        <v>WeightedAverageNumberOfSharesOutstandingBasic</v>
      </c>
      <c r="C538" t="str">
        <v>WeightedAverageNumberOfSharesEmployeeStockOwnershipPlanSharesNotCommittedToBeReleased</v>
      </c>
      <c r="D538">
        <v>2</v>
      </c>
      <c r="E538">
        <v>536</v>
      </c>
      <c r="F538">
        <v>-1</v>
      </c>
    </row>
    <row r="539" spans="1:6" x14ac:dyDescent="0.2">
      <c r="A539" t="str">
        <v>124000 - Statement - Statement of Income (Including Gross Margin)</v>
      </c>
      <c r="B539" t="str">
        <v>WeightedAverageNumberOfDilutedSharesOutstanding</v>
      </c>
      <c r="C539" t="str">
        <v>WeightedAverageNumberDilutedSharesOutstandingAdjustment</v>
      </c>
      <c r="D539">
        <v>1</v>
      </c>
      <c r="E539">
        <v>537</v>
      </c>
      <c r="F539">
        <v>1</v>
      </c>
    </row>
    <row r="540" spans="1:6" x14ac:dyDescent="0.2">
      <c r="A540" t="str">
        <v>124000 - Statement - Statement of Income (Including Gross Margin)</v>
      </c>
      <c r="B540" t="str">
        <v>WeightedAverageNumberDilutedSharesOutstandingAdjustment</v>
      </c>
      <c r="C540" t="str">
        <v>IncrementalCommonSharesAttributableToShareBasedPaymentArrangements</v>
      </c>
      <c r="D540">
        <v>2</v>
      </c>
      <c r="E540">
        <v>538</v>
      </c>
      <c r="F540">
        <v>1</v>
      </c>
    </row>
    <row r="541" spans="1:6" x14ac:dyDescent="0.2">
      <c r="A541" t="str">
        <v>124000 - Statement - Statement of Income (Including Gross Margin)</v>
      </c>
      <c r="B541" t="str">
        <v>WeightedAverageNumberDilutedSharesOutstandingAdjustment</v>
      </c>
      <c r="C541" t="str">
        <v>IncrementalCommonSharesAttributableToConversionOfDebtSecurities</v>
      </c>
      <c r="D541">
        <v>2</v>
      </c>
      <c r="E541">
        <v>539</v>
      </c>
      <c r="F541">
        <v>1</v>
      </c>
    </row>
    <row r="542" spans="1:6" x14ac:dyDescent="0.2">
      <c r="A542" t="str">
        <v>124000 - Statement - Statement of Income (Including Gross Margin)</v>
      </c>
      <c r="B542" t="str">
        <v>WeightedAverageNumberDilutedSharesOutstandingAdjustment</v>
      </c>
      <c r="C542" t="str">
        <v>IncrementalCommonSharesAttributableToConversionOfPreferredStock</v>
      </c>
      <c r="D542">
        <v>2</v>
      </c>
      <c r="E542">
        <v>540</v>
      </c>
      <c r="F542">
        <v>1</v>
      </c>
    </row>
    <row r="543" spans="1:6" x14ac:dyDescent="0.2">
      <c r="A543" t="str">
        <v>124000 - Statement - Statement of Income (Including Gross Margin)</v>
      </c>
      <c r="B543" t="str">
        <v>WeightedAverageNumberDilutedSharesOutstandingAdjustment</v>
      </c>
      <c r="C543" t="str">
        <v>IncrementalCommonSharesAttributableToCallOptionsAndWarrants</v>
      </c>
      <c r="D543">
        <v>2</v>
      </c>
      <c r="E543">
        <v>541</v>
      </c>
      <c r="F543">
        <v>1</v>
      </c>
    </row>
    <row r="544" spans="1:6" x14ac:dyDescent="0.2">
      <c r="A544" t="str">
        <v>124000 - Statement - Statement of Income (Including Gross Margin)</v>
      </c>
      <c r="B544" t="str">
        <v>WeightedAverageNumberDilutedSharesOutstandingAdjustment</v>
      </c>
      <c r="C544" t="str">
        <v>IncrementalCommonSharesAttributableToAcceleratedShareRepurchaseAgreements</v>
      </c>
      <c r="D544">
        <v>2</v>
      </c>
      <c r="E544">
        <v>542</v>
      </c>
      <c r="F544">
        <v>1</v>
      </c>
    </row>
    <row r="545" spans="1:6" x14ac:dyDescent="0.2">
      <c r="A545" t="str">
        <v>124000 - Statement - Statement of Income (Including Gross Margin)</v>
      </c>
      <c r="B545" t="str">
        <v>WeightedAverageNumberDilutedSharesOutstandingAdjustment</v>
      </c>
      <c r="C545" t="str">
        <v>IncrementalCommonSharesAttributableToContingentlyIssuableShares</v>
      </c>
      <c r="D545">
        <v>2</v>
      </c>
      <c r="E545">
        <v>543</v>
      </c>
      <c r="F545">
        <v>1</v>
      </c>
    </row>
    <row r="546" spans="1:6" x14ac:dyDescent="0.2">
      <c r="A546" t="str">
        <v>124000 - Statement - Statement of Income (Including Gross Margin)</v>
      </c>
      <c r="B546" t="str">
        <v>WeightedAverageNumberDilutedSharesOutstandingAdjustment</v>
      </c>
      <c r="C546" t="str">
        <v>IncrementalCommonSharesAttributableToEquityUnitPurchaseAgreements</v>
      </c>
      <c r="D546">
        <v>2</v>
      </c>
      <c r="E546">
        <v>544</v>
      </c>
      <c r="F546">
        <v>1</v>
      </c>
    </row>
    <row r="547" spans="1:6" x14ac:dyDescent="0.2">
      <c r="A547" t="str">
        <v>124000 - Statement - Statement of Income (Including Gross Margin)</v>
      </c>
      <c r="B547" t="str">
        <v>WeightedAverageNumberDilutedSharesOutstandingAdjustment</v>
      </c>
      <c r="C547" t="str">
        <v>IncrementalCommonSharesAttributableToWrittenPutOptions</v>
      </c>
      <c r="D547">
        <v>2</v>
      </c>
      <c r="E547">
        <v>545</v>
      </c>
      <c r="F547">
        <v>1</v>
      </c>
    </row>
    <row r="548" spans="1:6" x14ac:dyDescent="0.2">
      <c r="A548" t="str">
        <v>124000 - Statement - Statement of Income (Including Gross Margin)</v>
      </c>
      <c r="B548" t="str">
        <v>WeightedAverageNumberDilutedSharesOutstandingAdjustment</v>
      </c>
      <c r="C548" t="str">
        <v>IncrementalCommonSharesAttributableToEquityForwardAgreements</v>
      </c>
      <c r="D548">
        <v>2</v>
      </c>
      <c r="E548">
        <v>546</v>
      </c>
      <c r="F548">
        <v>1</v>
      </c>
    </row>
    <row r="549" spans="1:6" x14ac:dyDescent="0.2">
      <c r="A549" t="str">
        <v>124000 - Statement - Statement of Income (Including Gross Margin)</v>
      </c>
      <c r="B549" t="str">
        <v>WeightedAverageNumberDilutedSharesOutstandingAdjustment</v>
      </c>
      <c r="C549" t="str">
        <v>IncrementalCommonSharesAttributableToNonvestedSharesWithForfeitableDividends</v>
      </c>
      <c r="D549">
        <v>2</v>
      </c>
      <c r="E549">
        <v>547</v>
      </c>
      <c r="F549">
        <v>1</v>
      </c>
    </row>
    <row r="550" spans="1:6" x14ac:dyDescent="0.2">
      <c r="A550" t="str">
        <v>124000 - Statement - Statement of Income (Including Gross Margin)</v>
      </c>
      <c r="B550" t="str">
        <v>NetIncomeLossPerOutstandingLimitedPartnershipUnitBasicNetOfTax</v>
      </c>
      <c r="C550" t="str">
        <v>IncomeLossFromContinuingOperationsPerOutstandingLimitedPartnershipUnitBasicNetOfTax</v>
      </c>
      <c r="D550">
        <v>1</v>
      </c>
      <c r="E550">
        <v>548</v>
      </c>
      <c r="F550">
        <v>1</v>
      </c>
    </row>
    <row r="551" spans="1:6" x14ac:dyDescent="0.2">
      <c r="A551" t="str">
        <v>124000 - Statement - Statement of Income (Including Gross Margin)</v>
      </c>
      <c r="B551" t="str">
        <v>NetIncomeLossPerOutstandingLimitedPartnershipUnitBasicNetOfTax</v>
      </c>
      <c r="C551" t="str">
        <v>IncomeLossFromDiscontinuedOperationsNetOfTaxPerOutstandingLimitedPartnershipUnitBasic</v>
      </c>
      <c r="D551">
        <v>1</v>
      </c>
      <c r="E551">
        <v>549</v>
      </c>
      <c r="F551">
        <v>1</v>
      </c>
    </row>
    <row r="552" spans="1:6" x14ac:dyDescent="0.2">
      <c r="A552" t="str">
        <v>124000 - Statement - Statement of Income (Including Gross Margin)</v>
      </c>
      <c r="B552" t="str">
        <v>NetIncomeLossNetOfTaxPerOutstandingLimitedPartnershipUnitDiluted</v>
      </c>
      <c r="C552" t="str">
        <v>IncomeLossFromContinuingOperationsNetOfTaxPerOutstandingLimitedPartnershipUnitDiluted</v>
      </c>
      <c r="D552">
        <v>1</v>
      </c>
      <c r="E552">
        <v>550</v>
      </c>
      <c r="F552">
        <v>1</v>
      </c>
    </row>
    <row r="553" spans="1:6" x14ac:dyDescent="0.2">
      <c r="A553" t="str">
        <v>124000 - Statement - Statement of Income (Including Gross Margin)</v>
      </c>
      <c r="B553" t="str">
        <v>NetIncomeLossNetOfTaxPerOutstandingLimitedPartnershipUnitDiluted</v>
      </c>
      <c r="C553" t="str">
        <v>IncomeLossFromDiscontinuedOperationsNetOfTaxPerOutstandingLimitedPartnershipUnitDiluted1</v>
      </c>
      <c r="D553">
        <v>1</v>
      </c>
      <c r="E553">
        <v>551</v>
      </c>
      <c r="F553">
        <v>1</v>
      </c>
    </row>
    <row r="554" spans="1:6" x14ac:dyDescent="0.2">
      <c r="A554" t="str">
        <v>124000 - Statement - Statement of Income (Including Gross Margin)</v>
      </c>
      <c r="B554" t="str">
        <v>NoninterestIncome</v>
      </c>
      <c r="C554" t="str">
        <v>RevenueFromContractWithCustomerExcludingAssessedTax</v>
      </c>
      <c r="D554">
        <v>1</v>
      </c>
      <c r="E554">
        <v>552</v>
      </c>
      <c r="F554">
        <v>1</v>
      </c>
    </row>
    <row r="555" spans="1:6" x14ac:dyDescent="0.2">
      <c r="A555" t="str">
        <v>124000 - Statement - Statement of Income (Including Gross Margin)</v>
      </c>
      <c r="B555" t="str">
        <v>NoninterestIncome</v>
      </c>
      <c r="C555" t="str">
        <v>RevenueNotFromContractWithCustomerExcludingInterestIncome</v>
      </c>
      <c r="D555">
        <v>1</v>
      </c>
      <c r="E555">
        <v>553</v>
      </c>
      <c r="F555">
        <v>1</v>
      </c>
    </row>
    <row r="556" spans="1:6" x14ac:dyDescent="0.2">
      <c r="A556" t="str">
        <v>124000 - Statement - Statement of Income (Including Gross Margin)</v>
      </c>
      <c r="B556" t="str">
        <v>EarningsPerShareDiluted</v>
      </c>
      <c r="C556" t="str">
        <v>IncomeLossFromContinuingOperationsPerDilutedShare</v>
      </c>
      <c r="D556">
        <v>1</v>
      </c>
      <c r="E556">
        <v>554</v>
      </c>
      <c r="F556">
        <v>1</v>
      </c>
    </row>
    <row r="557" spans="1:6" x14ac:dyDescent="0.2">
      <c r="A557" t="str">
        <v>124000 - Statement - Statement of Income (Including Gross Margin)</v>
      </c>
      <c r="B557" t="str">
        <v>EarningsPerShareDiluted</v>
      </c>
      <c r="C557" t="str">
        <v>IncomeLossFromDiscontinuedOperationsNetOfTaxPerDilutedShare</v>
      </c>
      <c r="D557">
        <v>1</v>
      </c>
      <c r="E557">
        <v>555</v>
      </c>
      <c r="F557">
        <v>1</v>
      </c>
    </row>
    <row r="558" spans="1:6" x14ac:dyDescent="0.2">
      <c r="A558" t="str">
        <v>124000 - Statement - Statement of Income (Including Gross Margin)</v>
      </c>
      <c r="B558" t="str">
        <v>IncomeLossFromDiscontinuedOperationsNetOfTaxPerDilutedShare</v>
      </c>
      <c r="C558" t="str">
        <v>DiscontinuedOperationIncomeLossFromDiscontinuedOperationNetOfTaxPerDilutedShare</v>
      </c>
      <c r="D558">
        <v>2</v>
      </c>
      <c r="E558">
        <v>556</v>
      </c>
      <c r="F558">
        <v>1</v>
      </c>
    </row>
    <row r="559" spans="1:6" x14ac:dyDescent="0.2">
      <c r="A559" t="str">
        <v>124000 - Statement - Statement of Income (Including Gross Margin)</v>
      </c>
      <c r="B559" t="str">
        <v>IncomeLossFromDiscontinuedOperationsNetOfTaxPerDilutedShare</v>
      </c>
      <c r="C559" t="str">
        <v>DiscontinuedOperationGainLossOnDisposalOfDiscontinuedOperationNetOfTaxPerDilutedShare</v>
      </c>
      <c r="D559">
        <v>2</v>
      </c>
      <c r="E559">
        <v>557</v>
      </c>
      <c r="F559">
        <v>1</v>
      </c>
    </row>
    <row r="560" spans="1:6" x14ac:dyDescent="0.2">
      <c r="A560" t="str">
        <v>124000 - Statement - Statement of Income (Including Gross Margin)</v>
      </c>
      <c r="B560" t="str">
        <v>NetIncomeLossPerOutstandingGeneralPartnershipUnitNetOfTax</v>
      </c>
      <c r="C560" t="str">
        <v>IncomeLossFromContinuingOperationsPerOutstandingGeneralPartnershipUnitNetOfTax</v>
      </c>
      <c r="D560">
        <v>1</v>
      </c>
      <c r="E560">
        <v>558</v>
      </c>
      <c r="F560">
        <v>1</v>
      </c>
    </row>
    <row r="561" spans="1:6" x14ac:dyDescent="0.2">
      <c r="A561" t="str">
        <v>124000 - Statement - Statement of Income (Including Gross Margin)</v>
      </c>
      <c r="B561" t="str">
        <v>NetIncomeLossPerOutstandingGeneralPartnershipUnitNetOfTax</v>
      </c>
      <c r="C561" t="str">
        <v>IncomeLossFromDiscontinuedOperationsNetOfTaxPerOutstandingGeneralPartnershipUnit1</v>
      </c>
      <c r="D561">
        <v>1</v>
      </c>
      <c r="E561">
        <v>559</v>
      </c>
      <c r="F561">
        <v>1</v>
      </c>
    </row>
    <row r="562" spans="1:6" x14ac:dyDescent="0.2">
      <c r="A562" t="str">
        <v>124000 - Statement - Statement of Income (Including Gross Margin)</v>
      </c>
      <c r="B562" t="str">
        <v>EarningsPerShareBasicAndDiluted</v>
      </c>
      <c r="C562" t="str">
        <v>IncomeLossFromContinuingOperationsPerBasicAndDilutedShare</v>
      </c>
      <c r="D562">
        <v>1</v>
      </c>
      <c r="E562">
        <v>560</v>
      </c>
      <c r="F562">
        <v>1</v>
      </c>
    </row>
    <row r="563" spans="1:6" x14ac:dyDescent="0.2">
      <c r="A563" t="str">
        <v>124000 - Statement - Statement of Income (Including Gross Margin)</v>
      </c>
      <c r="B563" t="str">
        <v>EarningsPerShareBasicAndDiluted</v>
      </c>
      <c r="C563" t="str">
        <v>IncomeLossFromDiscontinuedOperationsNetOfTaxPerBasicAndDilutedShare</v>
      </c>
      <c r="D563">
        <v>1</v>
      </c>
      <c r="E563">
        <v>561</v>
      </c>
      <c r="F563">
        <v>1</v>
      </c>
    </row>
    <row r="564" spans="1:6" x14ac:dyDescent="0.2">
      <c r="A564" t="str">
        <v>124000 - Statement - Statement of Income (Including Gross Margin)</v>
      </c>
      <c r="B564" t="str">
        <v>IncomeLossFromDiscontinuedOperationsNetOfTaxPerBasicAndDilutedShare</v>
      </c>
      <c r="C564" t="str">
        <v>DiscontinuedOperationIncomeLossFromDiscontinuedOperationNetOfTaxPerBasicAndDilutedShare</v>
      </c>
      <c r="D564">
        <v>2</v>
      </c>
      <c r="E564">
        <v>562</v>
      </c>
      <c r="F564">
        <v>1</v>
      </c>
    </row>
    <row r="565" spans="1:6" x14ac:dyDescent="0.2">
      <c r="A565" t="str">
        <v>124000 - Statement - Statement of Income (Including Gross Margin)</v>
      </c>
      <c r="B565" t="str">
        <v>IncomeLossFromDiscontinuedOperationsNetOfTaxPerBasicAndDilutedShare</v>
      </c>
      <c r="C565" t="str">
        <v>DiscontinuedOperationGainLossOnDisposalOfDiscontinuedOperationNetOfTaxPerBasicAndDilutedShare</v>
      </c>
      <c r="D565">
        <v>2</v>
      </c>
      <c r="E565">
        <v>563</v>
      </c>
      <c r="F565">
        <v>1</v>
      </c>
    </row>
    <row r="570" spans="1:6" x14ac:dyDescent="0.2">
      <c r="A570" t="s">
        <v>496</v>
      </c>
      <c r="B570" t="s">
        <v>497</v>
      </c>
      <c r="C570" t="s">
        <v>498</v>
      </c>
      <c r="D570" t="s">
        <v>499</v>
      </c>
      <c r="E570" t="s">
        <v>500</v>
      </c>
      <c r="F570" t="s">
        <v>501</v>
      </c>
    </row>
    <row r="571" spans="1:6" x14ac:dyDescent="0.2">
      <c r="A571" t="s">
        <v>502</v>
      </c>
      <c r="B571" t="s">
        <v>503</v>
      </c>
      <c r="C571" t="s">
        <v>504</v>
      </c>
      <c r="D571">
        <v>1</v>
      </c>
      <c r="E571">
        <v>1</v>
      </c>
      <c r="F571">
        <v>1</v>
      </c>
    </row>
    <row r="572" spans="1:6" x14ac:dyDescent="0.2">
      <c r="A572" t="s">
        <v>502</v>
      </c>
      <c r="B572" t="s">
        <v>504</v>
      </c>
      <c r="C572" t="s">
        <v>505</v>
      </c>
      <c r="D572">
        <v>2</v>
      </c>
      <c r="E572">
        <v>2</v>
      </c>
      <c r="F572">
        <v>1</v>
      </c>
    </row>
    <row r="573" spans="1:6" x14ac:dyDescent="0.2">
      <c r="A573" t="s">
        <v>502</v>
      </c>
      <c r="B573" t="s">
        <v>504</v>
      </c>
      <c r="C573" t="s">
        <v>506</v>
      </c>
      <c r="D573">
        <v>2</v>
      </c>
      <c r="E573">
        <v>3</v>
      </c>
      <c r="F573">
        <v>1</v>
      </c>
    </row>
    <row r="574" spans="1:6" x14ac:dyDescent="0.2">
      <c r="A574" t="s">
        <v>502</v>
      </c>
      <c r="B574" t="s">
        <v>503</v>
      </c>
      <c r="C574" t="s">
        <v>507</v>
      </c>
      <c r="D574">
        <v>1</v>
      </c>
      <c r="E574">
        <v>4</v>
      </c>
      <c r="F574">
        <v>1</v>
      </c>
    </row>
    <row r="575" spans="1:6" x14ac:dyDescent="0.2">
      <c r="A575" t="s">
        <v>502</v>
      </c>
      <c r="B575" t="s">
        <v>507</v>
      </c>
      <c r="C575" t="s">
        <v>508</v>
      </c>
      <c r="D575">
        <v>2</v>
      </c>
      <c r="E575">
        <v>5</v>
      </c>
      <c r="F575">
        <v>1</v>
      </c>
    </row>
    <row r="576" spans="1:6" x14ac:dyDescent="0.2">
      <c r="A576" t="s">
        <v>502</v>
      </c>
      <c r="B576" t="s">
        <v>508</v>
      </c>
      <c r="C576" t="s">
        <v>0</v>
      </c>
      <c r="D576">
        <v>3</v>
      </c>
      <c r="E576">
        <v>6</v>
      </c>
      <c r="F576">
        <v>1</v>
      </c>
    </row>
    <row r="577" spans="1:6" x14ac:dyDescent="0.2">
      <c r="A577" t="s">
        <v>502</v>
      </c>
      <c r="B577" t="s">
        <v>0</v>
      </c>
      <c r="C577" t="s">
        <v>509</v>
      </c>
      <c r="D577">
        <v>4</v>
      </c>
      <c r="E577">
        <v>7</v>
      </c>
      <c r="F577">
        <v>1</v>
      </c>
    </row>
    <row r="578" spans="1:6" x14ac:dyDescent="0.2">
      <c r="A578" t="s">
        <v>502</v>
      </c>
      <c r="B578" t="s">
        <v>0</v>
      </c>
      <c r="C578" t="s">
        <v>510</v>
      </c>
      <c r="D578">
        <v>4</v>
      </c>
      <c r="E578">
        <v>8</v>
      </c>
      <c r="F578">
        <v>-1</v>
      </c>
    </row>
    <row r="579" spans="1:6" x14ac:dyDescent="0.2">
      <c r="A579" t="s">
        <v>502</v>
      </c>
      <c r="B579" t="s">
        <v>508</v>
      </c>
      <c r="C579" t="s">
        <v>511</v>
      </c>
      <c r="D579">
        <v>3</v>
      </c>
      <c r="E579">
        <v>9</v>
      </c>
      <c r="F579">
        <v>1</v>
      </c>
    </row>
    <row r="580" spans="1:6" x14ac:dyDescent="0.2">
      <c r="A580" t="s">
        <v>502</v>
      </c>
      <c r="B580" t="s">
        <v>511</v>
      </c>
      <c r="C580" t="s">
        <v>512</v>
      </c>
      <c r="D580">
        <v>4</v>
      </c>
      <c r="E580">
        <v>10</v>
      </c>
      <c r="F580">
        <v>1</v>
      </c>
    </row>
    <row r="581" spans="1:6" x14ac:dyDescent="0.2">
      <c r="A581" t="s">
        <v>502</v>
      </c>
      <c r="B581" t="s">
        <v>512</v>
      </c>
      <c r="C581" t="s">
        <v>513</v>
      </c>
      <c r="D581">
        <v>5</v>
      </c>
      <c r="E581">
        <v>11</v>
      </c>
      <c r="F581">
        <v>1</v>
      </c>
    </row>
    <row r="582" spans="1:6" x14ac:dyDescent="0.2">
      <c r="A582" t="s">
        <v>502</v>
      </c>
      <c r="B582" t="s">
        <v>513</v>
      </c>
      <c r="C582" t="s">
        <v>514</v>
      </c>
      <c r="D582">
        <v>6</v>
      </c>
      <c r="E582">
        <v>12</v>
      </c>
      <c r="F582">
        <v>1</v>
      </c>
    </row>
    <row r="583" spans="1:6" x14ac:dyDescent="0.2">
      <c r="A583" t="s">
        <v>502</v>
      </c>
      <c r="B583" t="s">
        <v>514</v>
      </c>
      <c r="C583" t="s">
        <v>132</v>
      </c>
      <c r="D583">
        <v>7</v>
      </c>
      <c r="E583">
        <v>13</v>
      </c>
      <c r="F583">
        <v>1</v>
      </c>
    </row>
    <row r="584" spans="1:6" x14ac:dyDescent="0.2">
      <c r="A584" t="s">
        <v>502</v>
      </c>
      <c r="B584" t="s">
        <v>514</v>
      </c>
      <c r="C584" t="s">
        <v>166</v>
      </c>
      <c r="D584">
        <v>7</v>
      </c>
      <c r="E584">
        <v>14</v>
      </c>
      <c r="F584">
        <v>1</v>
      </c>
    </row>
    <row r="585" spans="1:6" x14ac:dyDescent="0.2">
      <c r="A585" t="s">
        <v>502</v>
      </c>
      <c r="B585" t="s">
        <v>513</v>
      </c>
      <c r="C585" t="s">
        <v>515</v>
      </c>
      <c r="D585">
        <v>6</v>
      </c>
      <c r="E585">
        <v>15</v>
      </c>
      <c r="F585">
        <v>1</v>
      </c>
    </row>
    <row r="586" spans="1:6" x14ac:dyDescent="0.2">
      <c r="A586" t="s">
        <v>502</v>
      </c>
      <c r="B586" t="s">
        <v>515</v>
      </c>
      <c r="C586" t="s">
        <v>133</v>
      </c>
      <c r="D586">
        <v>7</v>
      </c>
      <c r="E586">
        <v>16</v>
      </c>
      <c r="F586">
        <v>1</v>
      </c>
    </row>
    <row r="587" spans="1:6" x14ac:dyDescent="0.2">
      <c r="A587" t="s">
        <v>502</v>
      </c>
      <c r="B587" t="s">
        <v>515</v>
      </c>
      <c r="C587" t="s">
        <v>151</v>
      </c>
      <c r="D587">
        <v>7</v>
      </c>
      <c r="E587">
        <v>17</v>
      </c>
      <c r="F587">
        <v>1</v>
      </c>
    </row>
    <row r="588" spans="1:6" x14ac:dyDescent="0.2">
      <c r="A588" t="s">
        <v>502</v>
      </c>
      <c r="B588" t="s">
        <v>515</v>
      </c>
      <c r="C588" t="s">
        <v>170</v>
      </c>
      <c r="D588">
        <v>7</v>
      </c>
      <c r="E588">
        <v>18</v>
      </c>
      <c r="F588">
        <v>1</v>
      </c>
    </row>
    <row r="589" spans="1:6" x14ac:dyDescent="0.2">
      <c r="A589" t="s">
        <v>502</v>
      </c>
      <c r="B589" t="s">
        <v>515</v>
      </c>
      <c r="C589" t="s">
        <v>153</v>
      </c>
      <c r="D589">
        <v>7</v>
      </c>
      <c r="E589">
        <v>19</v>
      </c>
      <c r="F589">
        <v>1</v>
      </c>
    </row>
    <row r="590" spans="1:6" x14ac:dyDescent="0.2">
      <c r="A590" t="s">
        <v>502</v>
      </c>
      <c r="B590" t="s">
        <v>515</v>
      </c>
      <c r="C590" t="s">
        <v>150</v>
      </c>
      <c r="D590">
        <v>7</v>
      </c>
      <c r="E590">
        <v>20</v>
      </c>
      <c r="F590">
        <v>1</v>
      </c>
    </row>
    <row r="591" spans="1:6" x14ac:dyDescent="0.2">
      <c r="A591" t="s">
        <v>502</v>
      </c>
      <c r="B591" t="s">
        <v>515</v>
      </c>
      <c r="C591" t="s">
        <v>155</v>
      </c>
      <c r="D591">
        <v>7</v>
      </c>
      <c r="E591">
        <v>21</v>
      </c>
      <c r="F591">
        <v>1</v>
      </c>
    </row>
    <row r="592" spans="1:6" x14ac:dyDescent="0.2">
      <c r="A592" t="s">
        <v>502</v>
      </c>
      <c r="B592" t="s">
        <v>515</v>
      </c>
      <c r="C592" t="s">
        <v>61</v>
      </c>
      <c r="D592">
        <v>7</v>
      </c>
      <c r="E592">
        <v>22</v>
      </c>
      <c r="F592">
        <v>-1</v>
      </c>
    </row>
    <row r="593" spans="1:6" x14ac:dyDescent="0.2">
      <c r="A593" t="s">
        <v>502</v>
      </c>
      <c r="B593" t="s">
        <v>515</v>
      </c>
      <c r="C593" t="s">
        <v>152</v>
      </c>
      <c r="D593">
        <v>7</v>
      </c>
      <c r="E593">
        <v>23</v>
      </c>
      <c r="F593">
        <v>1</v>
      </c>
    </row>
    <row r="594" spans="1:6" x14ac:dyDescent="0.2">
      <c r="A594" t="s">
        <v>502</v>
      </c>
      <c r="B594" t="s">
        <v>515</v>
      </c>
      <c r="C594" t="s">
        <v>516</v>
      </c>
      <c r="D594">
        <v>7</v>
      </c>
      <c r="E594">
        <v>24</v>
      </c>
      <c r="F594">
        <v>-1</v>
      </c>
    </row>
    <row r="595" spans="1:6" x14ac:dyDescent="0.2">
      <c r="A595" t="s">
        <v>502</v>
      </c>
      <c r="B595" t="s">
        <v>515</v>
      </c>
      <c r="C595" t="s">
        <v>169</v>
      </c>
      <c r="D595">
        <v>7</v>
      </c>
      <c r="E595">
        <v>25</v>
      </c>
      <c r="F595">
        <v>1</v>
      </c>
    </row>
    <row r="596" spans="1:6" x14ac:dyDescent="0.2">
      <c r="A596" t="s">
        <v>502</v>
      </c>
      <c r="B596" t="s">
        <v>515</v>
      </c>
      <c r="C596" t="s">
        <v>171</v>
      </c>
      <c r="D596">
        <v>7</v>
      </c>
      <c r="E596">
        <v>26</v>
      </c>
      <c r="F596">
        <v>1</v>
      </c>
    </row>
    <row r="597" spans="1:6" x14ac:dyDescent="0.2">
      <c r="A597" t="s">
        <v>502</v>
      </c>
      <c r="B597" t="s">
        <v>515</v>
      </c>
      <c r="C597" t="s">
        <v>173</v>
      </c>
      <c r="D597">
        <v>7</v>
      </c>
      <c r="E597">
        <v>27</v>
      </c>
      <c r="F597">
        <v>1</v>
      </c>
    </row>
    <row r="598" spans="1:6" x14ac:dyDescent="0.2">
      <c r="A598" t="s">
        <v>502</v>
      </c>
      <c r="B598" t="s">
        <v>515</v>
      </c>
      <c r="C598" t="s">
        <v>517</v>
      </c>
      <c r="D598">
        <v>7</v>
      </c>
      <c r="E598">
        <v>28</v>
      </c>
      <c r="F598">
        <v>1</v>
      </c>
    </row>
    <row r="599" spans="1:6" x14ac:dyDescent="0.2">
      <c r="A599" t="s">
        <v>502</v>
      </c>
      <c r="B599" t="s">
        <v>515</v>
      </c>
      <c r="C599" t="s">
        <v>174</v>
      </c>
      <c r="D599">
        <v>7</v>
      </c>
      <c r="E599">
        <v>29</v>
      </c>
      <c r="F599">
        <v>1</v>
      </c>
    </row>
    <row r="600" spans="1:6" x14ac:dyDescent="0.2">
      <c r="A600" t="s">
        <v>502</v>
      </c>
      <c r="B600" t="s">
        <v>515</v>
      </c>
      <c r="C600" t="s">
        <v>175</v>
      </c>
      <c r="D600">
        <v>7</v>
      </c>
      <c r="E600">
        <v>30</v>
      </c>
      <c r="F600">
        <v>1</v>
      </c>
    </row>
    <row r="601" spans="1:6" x14ac:dyDescent="0.2">
      <c r="A601" t="s">
        <v>502</v>
      </c>
      <c r="B601" t="s">
        <v>515</v>
      </c>
      <c r="C601" t="s">
        <v>172</v>
      </c>
      <c r="D601">
        <v>7</v>
      </c>
      <c r="E601">
        <v>31</v>
      </c>
      <c r="F601">
        <v>1</v>
      </c>
    </row>
    <row r="602" spans="1:6" x14ac:dyDescent="0.2">
      <c r="A602" t="s">
        <v>502</v>
      </c>
      <c r="B602" t="s">
        <v>515</v>
      </c>
      <c r="C602" t="s">
        <v>176</v>
      </c>
      <c r="D602">
        <v>7</v>
      </c>
      <c r="E602">
        <v>32</v>
      </c>
      <c r="F602">
        <v>1</v>
      </c>
    </row>
    <row r="603" spans="1:6" x14ac:dyDescent="0.2">
      <c r="A603" t="s">
        <v>502</v>
      </c>
      <c r="B603" t="s">
        <v>515</v>
      </c>
      <c r="C603" t="s">
        <v>177</v>
      </c>
      <c r="D603">
        <v>7</v>
      </c>
      <c r="E603">
        <v>33</v>
      </c>
      <c r="F603">
        <v>1</v>
      </c>
    </row>
    <row r="604" spans="1:6" x14ac:dyDescent="0.2">
      <c r="A604" t="s">
        <v>502</v>
      </c>
      <c r="B604" t="s">
        <v>515</v>
      </c>
      <c r="C604" t="s">
        <v>178</v>
      </c>
      <c r="D604">
        <v>7</v>
      </c>
      <c r="E604">
        <v>34</v>
      </c>
      <c r="F604">
        <v>1</v>
      </c>
    </row>
    <row r="605" spans="1:6" x14ac:dyDescent="0.2">
      <c r="A605" t="s">
        <v>502</v>
      </c>
      <c r="B605" t="s">
        <v>515</v>
      </c>
      <c r="C605" t="s">
        <v>179</v>
      </c>
      <c r="D605">
        <v>7</v>
      </c>
      <c r="E605">
        <v>35</v>
      </c>
      <c r="F605">
        <v>1</v>
      </c>
    </row>
    <row r="606" spans="1:6" x14ac:dyDescent="0.2">
      <c r="A606" t="s">
        <v>502</v>
      </c>
      <c r="B606" t="s">
        <v>515</v>
      </c>
      <c r="C606" t="s">
        <v>181</v>
      </c>
      <c r="D606">
        <v>7</v>
      </c>
      <c r="E606">
        <v>36</v>
      </c>
      <c r="F606">
        <v>1</v>
      </c>
    </row>
    <row r="607" spans="1:6" x14ac:dyDescent="0.2">
      <c r="A607" t="s">
        <v>502</v>
      </c>
      <c r="B607" t="s">
        <v>515</v>
      </c>
      <c r="C607" t="s">
        <v>518</v>
      </c>
      <c r="D607">
        <v>7</v>
      </c>
      <c r="E607">
        <v>37</v>
      </c>
      <c r="F607">
        <v>1</v>
      </c>
    </row>
    <row r="608" spans="1:6" x14ac:dyDescent="0.2">
      <c r="A608" t="s">
        <v>502</v>
      </c>
      <c r="B608" t="s">
        <v>518</v>
      </c>
      <c r="C608" t="s">
        <v>519</v>
      </c>
      <c r="D608">
        <v>8</v>
      </c>
      <c r="E608">
        <v>38</v>
      </c>
      <c r="F608">
        <v>1</v>
      </c>
    </row>
    <row r="609" spans="1:6" x14ac:dyDescent="0.2">
      <c r="A609" t="s">
        <v>502</v>
      </c>
      <c r="B609" t="s">
        <v>518</v>
      </c>
      <c r="C609" t="s">
        <v>520</v>
      </c>
      <c r="D609">
        <v>8</v>
      </c>
      <c r="E609">
        <v>39</v>
      </c>
      <c r="F609">
        <v>1</v>
      </c>
    </row>
    <row r="610" spans="1:6" x14ac:dyDescent="0.2">
      <c r="A610" t="s">
        <v>502</v>
      </c>
      <c r="B610" t="s">
        <v>515</v>
      </c>
      <c r="C610" t="s">
        <v>180</v>
      </c>
      <c r="D610">
        <v>7</v>
      </c>
      <c r="E610">
        <v>40</v>
      </c>
      <c r="F610">
        <v>1</v>
      </c>
    </row>
    <row r="611" spans="1:6" x14ac:dyDescent="0.2">
      <c r="A611" t="s">
        <v>502</v>
      </c>
      <c r="B611" t="s">
        <v>513</v>
      </c>
      <c r="C611" t="s">
        <v>182</v>
      </c>
      <c r="D611">
        <v>6</v>
      </c>
      <c r="E611">
        <v>41</v>
      </c>
      <c r="F611">
        <v>1</v>
      </c>
    </row>
    <row r="612" spans="1:6" x14ac:dyDescent="0.2">
      <c r="A612" t="s">
        <v>502</v>
      </c>
      <c r="B612" t="s">
        <v>513</v>
      </c>
      <c r="C612" t="s">
        <v>521</v>
      </c>
      <c r="D612">
        <v>6</v>
      </c>
      <c r="E612">
        <v>42</v>
      </c>
      <c r="F612">
        <v>1</v>
      </c>
    </row>
    <row r="613" spans="1:6" x14ac:dyDescent="0.2">
      <c r="A613" t="s">
        <v>502</v>
      </c>
      <c r="B613" t="s">
        <v>521</v>
      </c>
      <c r="C613" t="s">
        <v>134</v>
      </c>
      <c r="D613">
        <v>7</v>
      </c>
      <c r="E613">
        <v>43</v>
      </c>
      <c r="F613">
        <v>1</v>
      </c>
    </row>
    <row r="614" spans="1:6" x14ac:dyDescent="0.2">
      <c r="A614" t="s">
        <v>502</v>
      </c>
      <c r="B614" t="s">
        <v>521</v>
      </c>
      <c r="C614" t="s">
        <v>167</v>
      </c>
      <c r="D614">
        <v>7</v>
      </c>
      <c r="E614">
        <v>44</v>
      </c>
      <c r="F614">
        <v>1</v>
      </c>
    </row>
    <row r="615" spans="1:6" x14ac:dyDescent="0.2">
      <c r="A615" t="s">
        <v>502</v>
      </c>
      <c r="B615" t="s">
        <v>512</v>
      </c>
      <c r="C615" t="s">
        <v>225</v>
      </c>
      <c r="D615">
        <v>5</v>
      </c>
      <c r="E615">
        <v>45</v>
      </c>
      <c r="F615">
        <v>1</v>
      </c>
    </row>
    <row r="616" spans="1:6" x14ac:dyDescent="0.2">
      <c r="A616" t="s">
        <v>502</v>
      </c>
      <c r="B616" t="s">
        <v>512</v>
      </c>
      <c r="C616" t="s">
        <v>522</v>
      </c>
      <c r="D616">
        <v>5</v>
      </c>
      <c r="E616">
        <v>46</v>
      </c>
      <c r="F616">
        <v>1</v>
      </c>
    </row>
    <row r="617" spans="1:6" x14ac:dyDescent="0.2">
      <c r="A617" t="s">
        <v>502</v>
      </c>
      <c r="B617" t="s">
        <v>512</v>
      </c>
      <c r="C617" t="s">
        <v>286</v>
      </c>
      <c r="D617">
        <v>5</v>
      </c>
      <c r="E617">
        <v>47</v>
      </c>
      <c r="F617">
        <v>1</v>
      </c>
    </row>
    <row r="618" spans="1:6" x14ac:dyDescent="0.2">
      <c r="A618" t="s">
        <v>502</v>
      </c>
      <c r="B618" t="s">
        <v>512</v>
      </c>
      <c r="C618" t="s">
        <v>523</v>
      </c>
      <c r="D618">
        <v>5</v>
      </c>
      <c r="E618">
        <v>48</v>
      </c>
      <c r="F618">
        <v>1</v>
      </c>
    </row>
    <row r="619" spans="1:6" x14ac:dyDescent="0.2">
      <c r="A619" t="s">
        <v>502</v>
      </c>
      <c r="B619" t="s">
        <v>512</v>
      </c>
      <c r="C619" t="s">
        <v>524</v>
      </c>
      <c r="D619">
        <v>5</v>
      </c>
      <c r="E619">
        <v>49</v>
      </c>
      <c r="F619">
        <v>-1</v>
      </c>
    </row>
    <row r="620" spans="1:6" x14ac:dyDescent="0.2">
      <c r="A620" t="s">
        <v>502</v>
      </c>
      <c r="B620" t="s">
        <v>512</v>
      </c>
      <c r="C620" t="s">
        <v>129</v>
      </c>
      <c r="D620">
        <v>5</v>
      </c>
      <c r="E620">
        <v>50</v>
      </c>
      <c r="F620">
        <v>1</v>
      </c>
    </row>
    <row r="621" spans="1:6" x14ac:dyDescent="0.2">
      <c r="A621" t="s">
        <v>502</v>
      </c>
      <c r="B621" t="s">
        <v>512</v>
      </c>
      <c r="C621" t="s">
        <v>525</v>
      </c>
      <c r="D621">
        <v>5</v>
      </c>
      <c r="E621">
        <v>51</v>
      </c>
      <c r="F621">
        <v>1</v>
      </c>
    </row>
    <row r="622" spans="1:6" x14ac:dyDescent="0.2">
      <c r="A622" t="s">
        <v>502</v>
      </c>
      <c r="B622" t="s">
        <v>525</v>
      </c>
      <c r="C622" t="s">
        <v>526</v>
      </c>
      <c r="D622">
        <v>6</v>
      </c>
      <c r="E622">
        <v>52</v>
      </c>
      <c r="F622">
        <v>1</v>
      </c>
    </row>
    <row r="623" spans="1:6" x14ac:dyDescent="0.2">
      <c r="A623" t="s">
        <v>502</v>
      </c>
      <c r="B623" t="s">
        <v>525</v>
      </c>
      <c r="C623" t="s">
        <v>527</v>
      </c>
      <c r="D623">
        <v>6</v>
      </c>
      <c r="E623">
        <v>53</v>
      </c>
      <c r="F623">
        <v>-1</v>
      </c>
    </row>
    <row r="624" spans="1:6" x14ac:dyDescent="0.2">
      <c r="A624" t="s">
        <v>502</v>
      </c>
      <c r="B624" t="s">
        <v>512</v>
      </c>
      <c r="C624" t="s">
        <v>136</v>
      </c>
      <c r="D624">
        <v>5</v>
      </c>
      <c r="E624">
        <v>54</v>
      </c>
      <c r="F624">
        <v>1</v>
      </c>
    </row>
    <row r="625" spans="1:6" x14ac:dyDescent="0.2">
      <c r="A625" t="s">
        <v>502</v>
      </c>
      <c r="B625" t="s">
        <v>512</v>
      </c>
      <c r="C625" t="s">
        <v>528</v>
      </c>
      <c r="D625">
        <v>5</v>
      </c>
      <c r="E625">
        <v>55</v>
      </c>
      <c r="F625">
        <v>1</v>
      </c>
    </row>
    <row r="626" spans="1:6" x14ac:dyDescent="0.2">
      <c r="A626" t="s">
        <v>502</v>
      </c>
      <c r="B626" t="s">
        <v>512</v>
      </c>
      <c r="C626" t="s">
        <v>375</v>
      </c>
      <c r="D626">
        <v>5</v>
      </c>
      <c r="E626">
        <v>56</v>
      </c>
      <c r="F626">
        <v>1</v>
      </c>
    </row>
    <row r="627" spans="1:6" x14ac:dyDescent="0.2">
      <c r="A627" t="s">
        <v>502</v>
      </c>
      <c r="B627" t="s">
        <v>512</v>
      </c>
      <c r="C627" t="s">
        <v>529</v>
      </c>
      <c r="D627">
        <v>5</v>
      </c>
      <c r="E627">
        <v>57</v>
      </c>
      <c r="F627">
        <v>1</v>
      </c>
    </row>
    <row r="628" spans="1:6" x14ac:dyDescent="0.2">
      <c r="A628" t="s">
        <v>502</v>
      </c>
      <c r="B628" t="s">
        <v>529</v>
      </c>
      <c r="C628" t="s">
        <v>530</v>
      </c>
      <c r="D628">
        <v>6</v>
      </c>
      <c r="E628">
        <v>58</v>
      </c>
      <c r="F628">
        <v>1</v>
      </c>
    </row>
    <row r="629" spans="1:6" x14ac:dyDescent="0.2">
      <c r="A629" t="s">
        <v>502</v>
      </c>
      <c r="B629" t="s">
        <v>530</v>
      </c>
      <c r="C629" t="s">
        <v>531</v>
      </c>
      <c r="D629">
        <v>7</v>
      </c>
      <c r="E629">
        <v>59</v>
      </c>
      <c r="F629">
        <v>1</v>
      </c>
    </row>
    <row r="630" spans="1:6" x14ac:dyDescent="0.2">
      <c r="A630" t="s">
        <v>502</v>
      </c>
      <c r="B630" t="s">
        <v>530</v>
      </c>
      <c r="C630" t="s">
        <v>532</v>
      </c>
      <c r="D630">
        <v>7</v>
      </c>
      <c r="E630">
        <v>60</v>
      </c>
      <c r="F630">
        <v>1</v>
      </c>
    </row>
    <row r="631" spans="1:6" x14ac:dyDescent="0.2">
      <c r="A631" t="s">
        <v>502</v>
      </c>
      <c r="B631" t="s">
        <v>530</v>
      </c>
      <c r="C631" t="s">
        <v>533</v>
      </c>
      <c r="D631">
        <v>7</v>
      </c>
      <c r="E631">
        <v>61</v>
      </c>
      <c r="F631">
        <v>1</v>
      </c>
    </row>
    <row r="632" spans="1:6" x14ac:dyDescent="0.2">
      <c r="A632" t="s">
        <v>502</v>
      </c>
      <c r="B632" t="s">
        <v>529</v>
      </c>
      <c r="C632" t="s">
        <v>534</v>
      </c>
      <c r="D632">
        <v>6</v>
      </c>
      <c r="E632">
        <v>62</v>
      </c>
      <c r="F632">
        <v>1</v>
      </c>
    </row>
    <row r="633" spans="1:6" x14ac:dyDescent="0.2">
      <c r="A633" t="s">
        <v>502</v>
      </c>
      <c r="B633" t="s">
        <v>534</v>
      </c>
      <c r="C633" t="s">
        <v>535</v>
      </c>
      <c r="D633">
        <v>7</v>
      </c>
      <c r="E633">
        <v>63</v>
      </c>
      <c r="F633">
        <v>1</v>
      </c>
    </row>
    <row r="634" spans="1:6" x14ac:dyDescent="0.2">
      <c r="A634" t="s">
        <v>502</v>
      </c>
      <c r="B634" t="s">
        <v>534</v>
      </c>
      <c r="C634" t="s">
        <v>536</v>
      </c>
      <c r="D634">
        <v>7</v>
      </c>
      <c r="E634">
        <v>64</v>
      </c>
      <c r="F634">
        <v>1</v>
      </c>
    </row>
    <row r="635" spans="1:6" x14ac:dyDescent="0.2">
      <c r="A635" t="s">
        <v>502</v>
      </c>
      <c r="B635" t="s">
        <v>512</v>
      </c>
      <c r="C635" t="s">
        <v>163</v>
      </c>
      <c r="D635">
        <v>5</v>
      </c>
      <c r="E635">
        <v>65</v>
      </c>
      <c r="F635">
        <v>1</v>
      </c>
    </row>
    <row r="636" spans="1:6" x14ac:dyDescent="0.2">
      <c r="A636" t="s">
        <v>502</v>
      </c>
      <c r="B636" t="s">
        <v>512</v>
      </c>
      <c r="C636" t="s">
        <v>366</v>
      </c>
      <c r="D636">
        <v>5</v>
      </c>
      <c r="E636">
        <v>66</v>
      </c>
      <c r="F636">
        <v>-1</v>
      </c>
    </row>
    <row r="637" spans="1:6" x14ac:dyDescent="0.2">
      <c r="A637" t="s">
        <v>502</v>
      </c>
      <c r="B637" t="s">
        <v>512</v>
      </c>
      <c r="C637" t="s">
        <v>185</v>
      </c>
      <c r="D637">
        <v>5</v>
      </c>
      <c r="E637">
        <v>67</v>
      </c>
      <c r="F637">
        <v>1</v>
      </c>
    </row>
    <row r="638" spans="1:6" x14ac:dyDescent="0.2">
      <c r="A638" t="s">
        <v>502</v>
      </c>
      <c r="B638" t="s">
        <v>512</v>
      </c>
      <c r="C638" t="s">
        <v>537</v>
      </c>
      <c r="D638">
        <v>5</v>
      </c>
      <c r="E638">
        <v>68</v>
      </c>
      <c r="F638">
        <v>1</v>
      </c>
    </row>
    <row r="639" spans="1:6" x14ac:dyDescent="0.2">
      <c r="A639" t="s">
        <v>502</v>
      </c>
      <c r="B639" t="s">
        <v>537</v>
      </c>
      <c r="C639" t="s">
        <v>538</v>
      </c>
      <c r="D639">
        <v>6</v>
      </c>
      <c r="E639">
        <v>69</v>
      </c>
      <c r="F639">
        <v>1</v>
      </c>
    </row>
    <row r="640" spans="1:6" x14ac:dyDescent="0.2">
      <c r="A640" t="s">
        <v>502</v>
      </c>
      <c r="B640" t="s">
        <v>538</v>
      </c>
      <c r="C640" t="s">
        <v>187</v>
      </c>
      <c r="D640">
        <v>7</v>
      </c>
      <c r="E640">
        <v>70</v>
      </c>
      <c r="F640">
        <v>1</v>
      </c>
    </row>
    <row r="641" spans="1:6" x14ac:dyDescent="0.2">
      <c r="A641" t="s">
        <v>502</v>
      </c>
      <c r="B641" t="s">
        <v>538</v>
      </c>
      <c r="C641" t="s">
        <v>539</v>
      </c>
      <c r="D641">
        <v>7</v>
      </c>
      <c r="E641">
        <v>71</v>
      </c>
      <c r="F641">
        <v>1</v>
      </c>
    </row>
    <row r="642" spans="1:6" x14ac:dyDescent="0.2">
      <c r="A642" t="s">
        <v>502</v>
      </c>
      <c r="B642" t="s">
        <v>537</v>
      </c>
      <c r="C642" t="s">
        <v>196</v>
      </c>
      <c r="D642">
        <v>6</v>
      </c>
      <c r="E642">
        <v>72</v>
      </c>
      <c r="F642">
        <v>1</v>
      </c>
    </row>
    <row r="643" spans="1:6" x14ac:dyDescent="0.2">
      <c r="A643" t="s">
        <v>502</v>
      </c>
      <c r="B643" t="s">
        <v>512</v>
      </c>
      <c r="C643" t="s">
        <v>540</v>
      </c>
      <c r="D643">
        <v>5</v>
      </c>
      <c r="E643">
        <v>73</v>
      </c>
      <c r="F643">
        <v>1</v>
      </c>
    </row>
    <row r="644" spans="1:6" x14ac:dyDescent="0.2">
      <c r="A644" t="s">
        <v>502</v>
      </c>
      <c r="B644" t="s">
        <v>512</v>
      </c>
      <c r="C644" t="s">
        <v>541</v>
      </c>
      <c r="D644">
        <v>5</v>
      </c>
      <c r="E644">
        <v>74</v>
      </c>
      <c r="F644">
        <v>1</v>
      </c>
    </row>
    <row r="645" spans="1:6" x14ac:dyDescent="0.2">
      <c r="A645" t="s">
        <v>502</v>
      </c>
      <c r="B645" t="s">
        <v>541</v>
      </c>
      <c r="C645" t="s">
        <v>195</v>
      </c>
      <c r="D645">
        <v>6</v>
      </c>
      <c r="E645">
        <v>75</v>
      </c>
      <c r="F645">
        <v>1</v>
      </c>
    </row>
    <row r="646" spans="1:6" x14ac:dyDescent="0.2">
      <c r="A646" t="s">
        <v>502</v>
      </c>
      <c r="B646" t="s">
        <v>541</v>
      </c>
      <c r="C646" t="s">
        <v>542</v>
      </c>
      <c r="D646">
        <v>6</v>
      </c>
      <c r="E646">
        <v>76</v>
      </c>
      <c r="F646">
        <v>-1</v>
      </c>
    </row>
    <row r="647" spans="1:6" x14ac:dyDescent="0.2">
      <c r="A647" t="s">
        <v>502</v>
      </c>
      <c r="B647" t="s">
        <v>541</v>
      </c>
      <c r="C647" t="s">
        <v>543</v>
      </c>
      <c r="D647">
        <v>6</v>
      </c>
      <c r="E647">
        <v>77</v>
      </c>
      <c r="F647">
        <v>1</v>
      </c>
    </row>
    <row r="648" spans="1:6" x14ac:dyDescent="0.2">
      <c r="A648" t="s">
        <v>502</v>
      </c>
      <c r="B648" t="s">
        <v>512</v>
      </c>
      <c r="C648" t="s">
        <v>326</v>
      </c>
      <c r="D648">
        <v>5</v>
      </c>
      <c r="E648">
        <v>78</v>
      </c>
      <c r="F648">
        <v>-1</v>
      </c>
    </row>
    <row r="649" spans="1:6" x14ac:dyDescent="0.2">
      <c r="A649" t="s">
        <v>502</v>
      </c>
      <c r="B649" t="s">
        <v>512</v>
      </c>
      <c r="C649" t="s">
        <v>544</v>
      </c>
      <c r="D649">
        <v>5</v>
      </c>
      <c r="E649">
        <v>79</v>
      </c>
      <c r="F649">
        <v>-1</v>
      </c>
    </row>
    <row r="650" spans="1:6" x14ac:dyDescent="0.2">
      <c r="A650" t="s">
        <v>502</v>
      </c>
      <c r="B650" t="s">
        <v>512</v>
      </c>
      <c r="C650" t="s">
        <v>289</v>
      </c>
      <c r="D650">
        <v>5</v>
      </c>
      <c r="E650">
        <v>80</v>
      </c>
      <c r="F650">
        <v>-1</v>
      </c>
    </row>
    <row r="651" spans="1:6" x14ac:dyDescent="0.2">
      <c r="A651" t="s">
        <v>502</v>
      </c>
      <c r="B651" t="s">
        <v>512</v>
      </c>
      <c r="C651" t="s">
        <v>298</v>
      </c>
      <c r="D651">
        <v>5</v>
      </c>
      <c r="E651">
        <v>81</v>
      </c>
      <c r="F651">
        <v>-1</v>
      </c>
    </row>
    <row r="652" spans="1:6" x14ac:dyDescent="0.2">
      <c r="A652" t="s">
        <v>502</v>
      </c>
      <c r="B652" t="s">
        <v>512</v>
      </c>
      <c r="C652" t="s">
        <v>545</v>
      </c>
      <c r="D652">
        <v>5</v>
      </c>
      <c r="E652">
        <v>82</v>
      </c>
      <c r="F652">
        <v>-1</v>
      </c>
    </row>
    <row r="653" spans="1:6" x14ac:dyDescent="0.2">
      <c r="A653" t="s">
        <v>502</v>
      </c>
      <c r="B653" t="s">
        <v>545</v>
      </c>
      <c r="C653" t="s">
        <v>31</v>
      </c>
      <c r="D653">
        <v>6</v>
      </c>
      <c r="E653">
        <v>83</v>
      </c>
      <c r="F653">
        <v>1</v>
      </c>
    </row>
    <row r="654" spans="1:6" x14ac:dyDescent="0.2">
      <c r="A654" t="s">
        <v>502</v>
      </c>
      <c r="B654" t="s">
        <v>545</v>
      </c>
      <c r="C654" t="s">
        <v>546</v>
      </c>
      <c r="D654">
        <v>6</v>
      </c>
      <c r="E654">
        <v>84</v>
      </c>
      <c r="F654">
        <v>1</v>
      </c>
    </row>
    <row r="655" spans="1:6" x14ac:dyDescent="0.2">
      <c r="A655" t="s">
        <v>502</v>
      </c>
      <c r="B655" t="s">
        <v>512</v>
      </c>
      <c r="C655" t="s">
        <v>363</v>
      </c>
      <c r="D655">
        <v>5</v>
      </c>
      <c r="E655">
        <v>85</v>
      </c>
      <c r="F655">
        <v>-1</v>
      </c>
    </row>
    <row r="656" spans="1:6" x14ac:dyDescent="0.2">
      <c r="A656" t="s">
        <v>502</v>
      </c>
      <c r="B656" t="s">
        <v>512</v>
      </c>
      <c r="C656" t="s">
        <v>324</v>
      </c>
      <c r="D656">
        <v>5</v>
      </c>
      <c r="E656">
        <v>86</v>
      </c>
      <c r="F656">
        <v>-1</v>
      </c>
    </row>
    <row r="657" spans="1:6" x14ac:dyDescent="0.2">
      <c r="A657" t="s">
        <v>502</v>
      </c>
      <c r="B657" t="s">
        <v>324</v>
      </c>
      <c r="C657" t="s">
        <v>83</v>
      </c>
      <c r="D657">
        <v>6</v>
      </c>
      <c r="E657">
        <v>87</v>
      </c>
      <c r="F657">
        <v>1</v>
      </c>
    </row>
    <row r="658" spans="1:6" x14ac:dyDescent="0.2">
      <c r="A658" t="s">
        <v>502</v>
      </c>
      <c r="B658" t="s">
        <v>83</v>
      </c>
      <c r="C658" t="s">
        <v>24</v>
      </c>
      <c r="D658">
        <v>7</v>
      </c>
      <c r="E658">
        <v>88</v>
      </c>
      <c r="F658">
        <v>1</v>
      </c>
    </row>
    <row r="659" spans="1:6" x14ac:dyDescent="0.2">
      <c r="A659" t="s">
        <v>502</v>
      </c>
      <c r="B659" t="s">
        <v>83</v>
      </c>
      <c r="C659" t="s">
        <v>25</v>
      </c>
      <c r="D659">
        <v>7</v>
      </c>
      <c r="E659">
        <v>89</v>
      </c>
      <c r="F659">
        <v>1</v>
      </c>
    </row>
    <row r="660" spans="1:6" x14ac:dyDescent="0.2">
      <c r="A660" t="s">
        <v>502</v>
      </c>
      <c r="B660" t="s">
        <v>83</v>
      </c>
      <c r="C660" t="s">
        <v>547</v>
      </c>
      <c r="D660">
        <v>7</v>
      </c>
      <c r="E660">
        <v>90</v>
      </c>
      <c r="F660">
        <v>1</v>
      </c>
    </row>
    <row r="661" spans="1:6" x14ac:dyDescent="0.2">
      <c r="A661" t="s">
        <v>502</v>
      </c>
      <c r="B661" t="s">
        <v>83</v>
      </c>
      <c r="C661" t="s">
        <v>548</v>
      </c>
      <c r="D661">
        <v>7</v>
      </c>
      <c r="E661">
        <v>91</v>
      </c>
      <c r="F661">
        <v>1</v>
      </c>
    </row>
    <row r="662" spans="1:6" x14ac:dyDescent="0.2">
      <c r="A662" t="s">
        <v>502</v>
      </c>
      <c r="B662" t="s">
        <v>83</v>
      </c>
      <c r="C662" t="s">
        <v>549</v>
      </c>
      <c r="D662">
        <v>7</v>
      </c>
      <c r="E662">
        <v>92</v>
      </c>
      <c r="F662">
        <v>1</v>
      </c>
    </row>
    <row r="663" spans="1:6" x14ac:dyDescent="0.2">
      <c r="A663" t="s">
        <v>502</v>
      </c>
      <c r="B663" t="s">
        <v>83</v>
      </c>
      <c r="C663" t="s">
        <v>328</v>
      </c>
      <c r="D663">
        <v>7</v>
      </c>
      <c r="E663">
        <v>93</v>
      </c>
      <c r="F663">
        <v>1</v>
      </c>
    </row>
    <row r="664" spans="1:6" x14ac:dyDescent="0.2">
      <c r="A664" t="s">
        <v>502</v>
      </c>
      <c r="B664" t="s">
        <v>324</v>
      </c>
      <c r="C664" t="s">
        <v>550</v>
      </c>
      <c r="D664">
        <v>6</v>
      </c>
      <c r="E664">
        <v>94</v>
      </c>
      <c r="F664">
        <v>1</v>
      </c>
    </row>
    <row r="665" spans="1:6" x14ac:dyDescent="0.2">
      <c r="A665" t="s">
        <v>502</v>
      </c>
      <c r="B665" t="s">
        <v>550</v>
      </c>
      <c r="C665" t="s">
        <v>551</v>
      </c>
      <c r="D665">
        <v>7</v>
      </c>
      <c r="E665">
        <v>95</v>
      </c>
      <c r="F665">
        <v>1</v>
      </c>
    </row>
    <row r="666" spans="1:6" x14ac:dyDescent="0.2">
      <c r="A666" t="s">
        <v>502</v>
      </c>
      <c r="B666" t="s">
        <v>551</v>
      </c>
      <c r="C666" t="s">
        <v>552</v>
      </c>
      <c r="D666">
        <v>8</v>
      </c>
      <c r="E666">
        <v>96</v>
      </c>
      <c r="F666">
        <v>1</v>
      </c>
    </row>
    <row r="667" spans="1:6" x14ac:dyDescent="0.2">
      <c r="A667" t="s">
        <v>502</v>
      </c>
      <c r="B667" t="s">
        <v>552</v>
      </c>
      <c r="C667" t="s">
        <v>553</v>
      </c>
      <c r="D667">
        <v>9</v>
      </c>
      <c r="E667">
        <v>97</v>
      </c>
      <c r="F667">
        <v>1</v>
      </c>
    </row>
    <row r="668" spans="1:6" x14ac:dyDescent="0.2">
      <c r="A668" t="s">
        <v>502</v>
      </c>
      <c r="B668" t="s">
        <v>552</v>
      </c>
      <c r="C668" t="s">
        <v>554</v>
      </c>
      <c r="D668">
        <v>9</v>
      </c>
      <c r="E668">
        <v>98</v>
      </c>
      <c r="F668">
        <v>1</v>
      </c>
    </row>
    <row r="669" spans="1:6" x14ac:dyDescent="0.2">
      <c r="A669" t="s">
        <v>502</v>
      </c>
      <c r="B669" t="s">
        <v>551</v>
      </c>
      <c r="C669" t="s">
        <v>555</v>
      </c>
      <c r="D669">
        <v>8</v>
      </c>
      <c r="E669">
        <v>99</v>
      </c>
      <c r="F669">
        <v>1</v>
      </c>
    </row>
    <row r="670" spans="1:6" x14ac:dyDescent="0.2">
      <c r="A670" t="s">
        <v>502</v>
      </c>
      <c r="B670" t="s">
        <v>512</v>
      </c>
      <c r="C670" t="s">
        <v>36</v>
      </c>
      <c r="D670">
        <v>5</v>
      </c>
      <c r="E670">
        <v>100</v>
      </c>
      <c r="F670">
        <v>-1</v>
      </c>
    </row>
    <row r="671" spans="1:6" x14ac:dyDescent="0.2">
      <c r="A671" t="s">
        <v>502</v>
      </c>
      <c r="B671" t="s">
        <v>512</v>
      </c>
      <c r="C671" t="s">
        <v>556</v>
      </c>
      <c r="D671">
        <v>5</v>
      </c>
      <c r="E671">
        <v>101</v>
      </c>
      <c r="F671">
        <v>-1</v>
      </c>
    </row>
    <row r="672" spans="1:6" x14ac:dyDescent="0.2">
      <c r="A672" t="s">
        <v>502</v>
      </c>
      <c r="B672" t="s">
        <v>512</v>
      </c>
      <c r="C672" t="s">
        <v>557</v>
      </c>
      <c r="D672">
        <v>5</v>
      </c>
      <c r="E672">
        <v>102</v>
      </c>
      <c r="F672">
        <v>-1</v>
      </c>
    </row>
    <row r="673" spans="1:6" x14ac:dyDescent="0.2">
      <c r="A673" t="s">
        <v>502</v>
      </c>
      <c r="B673" t="s">
        <v>557</v>
      </c>
      <c r="C673" t="s">
        <v>558</v>
      </c>
      <c r="D673">
        <v>6</v>
      </c>
      <c r="E673">
        <v>103</v>
      </c>
      <c r="F673">
        <v>1</v>
      </c>
    </row>
    <row r="674" spans="1:6" x14ac:dyDescent="0.2">
      <c r="A674" t="s">
        <v>502</v>
      </c>
      <c r="B674" t="s">
        <v>557</v>
      </c>
      <c r="C674" t="s">
        <v>559</v>
      </c>
      <c r="D674">
        <v>6</v>
      </c>
      <c r="E674">
        <v>104</v>
      </c>
      <c r="F674">
        <v>1</v>
      </c>
    </row>
    <row r="675" spans="1:6" x14ac:dyDescent="0.2">
      <c r="A675" t="s">
        <v>502</v>
      </c>
      <c r="B675" t="s">
        <v>557</v>
      </c>
      <c r="C675" t="s">
        <v>560</v>
      </c>
      <c r="D675">
        <v>6</v>
      </c>
      <c r="E675">
        <v>105</v>
      </c>
      <c r="F675">
        <v>1</v>
      </c>
    </row>
    <row r="676" spans="1:6" x14ac:dyDescent="0.2">
      <c r="A676" t="s">
        <v>502</v>
      </c>
      <c r="B676" t="s">
        <v>512</v>
      </c>
      <c r="C676" t="s">
        <v>429</v>
      </c>
      <c r="D676">
        <v>5</v>
      </c>
      <c r="E676">
        <v>106</v>
      </c>
      <c r="F676">
        <v>-1</v>
      </c>
    </row>
    <row r="677" spans="1:6" x14ac:dyDescent="0.2">
      <c r="A677" t="s">
        <v>502</v>
      </c>
      <c r="B677" t="s">
        <v>512</v>
      </c>
      <c r="C677" t="s">
        <v>561</v>
      </c>
      <c r="D677">
        <v>5</v>
      </c>
      <c r="E677">
        <v>107</v>
      </c>
      <c r="F677">
        <v>-1</v>
      </c>
    </row>
    <row r="678" spans="1:6" x14ac:dyDescent="0.2">
      <c r="A678" t="s">
        <v>502</v>
      </c>
      <c r="B678" t="s">
        <v>561</v>
      </c>
      <c r="C678" t="s">
        <v>438</v>
      </c>
      <c r="D678">
        <v>6</v>
      </c>
      <c r="E678">
        <v>108</v>
      </c>
      <c r="F678">
        <v>1</v>
      </c>
    </row>
    <row r="679" spans="1:6" x14ac:dyDescent="0.2">
      <c r="A679" t="s">
        <v>502</v>
      </c>
      <c r="B679" t="s">
        <v>561</v>
      </c>
      <c r="C679" t="s">
        <v>562</v>
      </c>
      <c r="D679">
        <v>6</v>
      </c>
      <c r="E679">
        <v>109</v>
      </c>
      <c r="F679">
        <v>-1</v>
      </c>
    </row>
    <row r="680" spans="1:6" x14ac:dyDescent="0.2">
      <c r="A680" t="s">
        <v>502</v>
      </c>
      <c r="B680" t="s">
        <v>512</v>
      </c>
      <c r="C680" t="s">
        <v>347</v>
      </c>
      <c r="D680">
        <v>5</v>
      </c>
      <c r="E680">
        <v>110</v>
      </c>
      <c r="F680">
        <v>-1</v>
      </c>
    </row>
    <row r="681" spans="1:6" x14ac:dyDescent="0.2">
      <c r="A681" t="s">
        <v>502</v>
      </c>
      <c r="B681" t="s">
        <v>512</v>
      </c>
      <c r="C681" t="s">
        <v>331</v>
      </c>
      <c r="D681">
        <v>5</v>
      </c>
      <c r="E681">
        <v>111</v>
      </c>
      <c r="F681">
        <v>-1</v>
      </c>
    </row>
    <row r="682" spans="1:6" x14ac:dyDescent="0.2">
      <c r="A682" t="s">
        <v>502</v>
      </c>
      <c r="B682" t="s">
        <v>512</v>
      </c>
      <c r="C682" t="s">
        <v>563</v>
      </c>
      <c r="D682">
        <v>5</v>
      </c>
      <c r="E682">
        <v>112</v>
      </c>
      <c r="F682">
        <v>1</v>
      </c>
    </row>
    <row r="683" spans="1:6" x14ac:dyDescent="0.2">
      <c r="A683" t="s">
        <v>502</v>
      </c>
      <c r="B683" t="s">
        <v>563</v>
      </c>
      <c r="C683" t="s">
        <v>446</v>
      </c>
      <c r="D683">
        <v>6</v>
      </c>
      <c r="E683">
        <v>113</v>
      </c>
      <c r="F683">
        <v>1</v>
      </c>
    </row>
    <row r="684" spans="1:6" x14ac:dyDescent="0.2">
      <c r="A684" t="s">
        <v>502</v>
      </c>
      <c r="B684" t="s">
        <v>446</v>
      </c>
      <c r="C684" t="s">
        <v>564</v>
      </c>
      <c r="D684">
        <v>7</v>
      </c>
      <c r="E684">
        <v>114</v>
      </c>
      <c r="F684">
        <v>-1</v>
      </c>
    </row>
    <row r="685" spans="1:6" x14ac:dyDescent="0.2">
      <c r="A685" t="s">
        <v>502</v>
      </c>
      <c r="B685" t="s">
        <v>563</v>
      </c>
      <c r="C685" t="s">
        <v>565</v>
      </c>
      <c r="D685">
        <v>6</v>
      </c>
      <c r="E685">
        <v>115</v>
      </c>
      <c r="F685">
        <v>1</v>
      </c>
    </row>
    <row r="686" spans="1:6" x14ac:dyDescent="0.2">
      <c r="A686" t="s">
        <v>502</v>
      </c>
      <c r="B686" t="s">
        <v>563</v>
      </c>
      <c r="C686" t="s">
        <v>566</v>
      </c>
      <c r="D686">
        <v>6</v>
      </c>
      <c r="E686">
        <v>116</v>
      </c>
      <c r="F686">
        <v>1</v>
      </c>
    </row>
    <row r="687" spans="1:6" x14ac:dyDescent="0.2">
      <c r="A687" t="s">
        <v>502</v>
      </c>
      <c r="B687" t="s">
        <v>563</v>
      </c>
      <c r="C687" t="s">
        <v>567</v>
      </c>
      <c r="D687">
        <v>6</v>
      </c>
      <c r="E687">
        <v>117</v>
      </c>
      <c r="F687">
        <v>1</v>
      </c>
    </row>
    <row r="688" spans="1:6" x14ac:dyDescent="0.2">
      <c r="A688" t="s">
        <v>502</v>
      </c>
      <c r="B688" t="s">
        <v>563</v>
      </c>
      <c r="C688" t="s">
        <v>568</v>
      </c>
      <c r="D688">
        <v>6</v>
      </c>
      <c r="E688">
        <v>118</v>
      </c>
      <c r="F688">
        <v>1</v>
      </c>
    </row>
    <row r="689" spans="1:6" x14ac:dyDescent="0.2">
      <c r="A689" t="s">
        <v>502</v>
      </c>
      <c r="B689" t="s">
        <v>512</v>
      </c>
      <c r="C689" t="s">
        <v>569</v>
      </c>
      <c r="D689">
        <v>5</v>
      </c>
      <c r="E689">
        <v>119</v>
      </c>
      <c r="F689">
        <v>-1</v>
      </c>
    </row>
    <row r="690" spans="1:6" x14ac:dyDescent="0.2">
      <c r="A690" t="s">
        <v>502</v>
      </c>
      <c r="B690" t="s">
        <v>512</v>
      </c>
      <c r="C690" t="s">
        <v>570</v>
      </c>
      <c r="D690">
        <v>5</v>
      </c>
      <c r="E690">
        <v>120</v>
      </c>
      <c r="F690">
        <v>1</v>
      </c>
    </row>
    <row r="691" spans="1:6" x14ac:dyDescent="0.2">
      <c r="A691" t="s">
        <v>502</v>
      </c>
      <c r="B691" t="s">
        <v>512</v>
      </c>
      <c r="C691" t="s">
        <v>571</v>
      </c>
      <c r="D691">
        <v>5</v>
      </c>
      <c r="E691">
        <v>121</v>
      </c>
      <c r="F691">
        <v>1</v>
      </c>
    </row>
    <row r="692" spans="1:6" x14ac:dyDescent="0.2">
      <c r="A692" t="s">
        <v>502</v>
      </c>
      <c r="B692" t="s">
        <v>512</v>
      </c>
      <c r="C692" t="s">
        <v>572</v>
      </c>
      <c r="D692">
        <v>5</v>
      </c>
      <c r="E692">
        <v>122</v>
      </c>
      <c r="F692">
        <v>1</v>
      </c>
    </row>
    <row r="693" spans="1:6" x14ac:dyDescent="0.2">
      <c r="A693" t="s">
        <v>502</v>
      </c>
      <c r="B693" t="s">
        <v>512</v>
      </c>
      <c r="C693" t="s">
        <v>573</v>
      </c>
      <c r="D693">
        <v>5</v>
      </c>
      <c r="E693">
        <v>123</v>
      </c>
      <c r="F693">
        <v>1</v>
      </c>
    </row>
    <row r="694" spans="1:6" x14ac:dyDescent="0.2">
      <c r="A694" t="s">
        <v>502</v>
      </c>
      <c r="B694" t="s">
        <v>512</v>
      </c>
      <c r="C694" t="s">
        <v>184</v>
      </c>
      <c r="D694">
        <v>5</v>
      </c>
      <c r="E694">
        <v>124</v>
      </c>
      <c r="F694">
        <v>1</v>
      </c>
    </row>
    <row r="695" spans="1:6" x14ac:dyDescent="0.2">
      <c r="A695" t="s">
        <v>502</v>
      </c>
      <c r="B695" t="s">
        <v>512</v>
      </c>
      <c r="C695" t="s">
        <v>574</v>
      </c>
      <c r="D695">
        <v>5</v>
      </c>
      <c r="E695">
        <v>125</v>
      </c>
      <c r="F695">
        <v>1</v>
      </c>
    </row>
    <row r="696" spans="1:6" x14ac:dyDescent="0.2">
      <c r="A696" t="s">
        <v>502</v>
      </c>
      <c r="B696" t="s">
        <v>512</v>
      </c>
      <c r="C696" t="s">
        <v>360</v>
      </c>
      <c r="D696">
        <v>5</v>
      </c>
      <c r="E696">
        <v>126</v>
      </c>
      <c r="F696">
        <v>-1</v>
      </c>
    </row>
    <row r="697" spans="1:6" x14ac:dyDescent="0.2">
      <c r="A697" t="s">
        <v>502</v>
      </c>
      <c r="B697" t="s">
        <v>512</v>
      </c>
      <c r="C697" t="s">
        <v>361</v>
      </c>
      <c r="D697">
        <v>5</v>
      </c>
      <c r="E697">
        <v>127</v>
      </c>
      <c r="F697">
        <v>-1</v>
      </c>
    </row>
    <row r="698" spans="1:6" x14ac:dyDescent="0.2">
      <c r="A698" t="s">
        <v>502</v>
      </c>
      <c r="B698" t="s">
        <v>512</v>
      </c>
      <c r="C698" t="s">
        <v>575</v>
      </c>
      <c r="D698">
        <v>5</v>
      </c>
      <c r="E698">
        <v>128</v>
      </c>
      <c r="F698">
        <v>1</v>
      </c>
    </row>
    <row r="699" spans="1:6" x14ac:dyDescent="0.2">
      <c r="A699" t="s">
        <v>502</v>
      </c>
      <c r="B699" t="s">
        <v>512</v>
      </c>
      <c r="C699" t="s">
        <v>576</v>
      </c>
      <c r="D699">
        <v>5</v>
      </c>
      <c r="E699">
        <v>129</v>
      </c>
      <c r="F699">
        <v>1</v>
      </c>
    </row>
    <row r="700" spans="1:6" x14ac:dyDescent="0.2">
      <c r="A700" t="s">
        <v>502</v>
      </c>
      <c r="B700" t="s">
        <v>512</v>
      </c>
      <c r="C700" t="s">
        <v>577</v>
      </c>
      <c r="D700">
        <v>5</v>
      </c>
      <c r="E700">
        <v>130</v>
      </c>
      <c r="F700">
        <v>1</v>
      </c>
    </row>
    <row r="701" spans="1:6" x14ac:dyDescent="0.2">
      <c r="A701" t="s">
        <v>502</v>
      </c>
      <c r="B701" t="s">
        <v>512</v>
      </c>
      <c r="C701" t="s">
        <v>578</v>
      </c>
      <c r="D701">
        <v>5</v>
      </c>
      <c r="E701">
        <v>131</v>
      </c>
      <c r="F701">
        <v>-1</v>
      </c>
    </row>
    <row r="702" spans="1:6" x14ac:dyDescent="0.2">
      <c r="A702" t="s">
        <v>502</v>
      </c>
      <c r="B702" t="s">
        <v>578</v>
      </c>
      <c r="C702" t="s">
        <v>579</v>
      </c>
      <c r="D702">
        <v>6</v>
      </c>
      <c r="E702">
        <v>132</v>
      </c>
      <c r="F702">
        <v>1</v>
      </c>
    </row>
    <row r="703" spans="1:6" x14ac:dyDescent="0.2">
      <c r="A703" t="s">
        <v>502</v>
      </c>
      <c r="B703" t="s">
        <v>578</v>
      </c>
      <c r="C703" t="s">
        <v>580</v>
      </c>
      <c r="D703">
        <v>6</v>
      </c>
      <c r="E703">
        <v>133</v>
      </c>
      <c r="F703">
        <v>-1</v>
      </c>
    </row>
    <row r="704" spans="1:6" x14ac:dyDescent="0.2">
      <c r="A704" t="s">
        <v>502</v>
      </c>
      <c r="B704" t="s">
        <v>512</v>
      </c>
      <c r="C704" t="s">
        <v>256</v>
      </c>
      <c r="D704">
        <v>5</v>
      </c>
      <c r="E704">
        <v>134</v>
      </c>
      <c r="F704">
        <v>1</v>
      </c>
    </row>
    <row r="705" spans="1:6" x14ac:dyDescent="0.2">
      <c r="A705" t="s">
        <v>502</v>
      </c>
      <c r="B705" t="s">
        <v>512</v>
      </c>
      <c r="C705" t="s">
        <v>581</v>
      </c>
      <c r="D705">
        <v>5</v>
      </c>
      <c r="E705">
        <v>135</v>
      </c>
      <c r="F705">
        <v>-1</v>
      </c>
    </row>
    <row r="706" spans="1:6" x14ac:dyDescent="0.2">
      <c r="A706" t="s">
        <v>502</v>
      </c>
      <c r="B706" t="s">
        <v>512</v>
      </c>
      <c r="C706" t="s">
        <v>341</v>
      </c>
      <c r="D706">
        <v>5</v>
      </c>
      <c r="E706">
        <v>136</v>
      </c>
      <c r="F706">
        <v>-1</v>
      </c>
    </row>
    <row r="707" spans="1:6" x14ac:dyDescent="0.2">
      <c r="A707" t="s">
        <v>502</v>
      </c>
      <c r="B707" t="s">
        <v>512</v>
      </c>
      <c r="C707" t="s">
        <v>582</v>
      </c>
      <c r="D707">
        <v>5</v>
      </c>
      <c r="E707">
        <v>137</v>
      </c>
      <c r="F707">
        <v>-1</v>
      </c>
    </row>
    <row r="708" spans="1:6" x14ac:dyDescent="0.2">
      <c r="A708" t="s">
        <v>502</v>
      </c>
      <c r="B708" t="s">
        <v>512</v>
      </c>
      <c r="C708" t="s">
        <v>583</v>
      </c>
      <c r="D708">
        <v>5</v>
      </c>
      <c r="E708">
        <v>138</v>
      </c>
      <c r="F708">
        <v>1</v>
      </c>
    </row>
    <row r="709" spans="1:6" x14ac:dyDescent="0.2">
      <c r="A709" t="s">
        <v>502</v>
      </c>
      <c r="B709" t="s">
        <v>512</v>
      </c>
      <c r="C709" t="s">
        <v>584</v>
      </c>
      <c r="D709">
        <v>5</v>
      </c>
      <c r="E709">
        <v>139</v>
      </c>
      <c r="F709">
        <v>1</v>
      </c>
    </row>
    <row r="710" spans="1:6" x14ac:dyDescent="0.2">
      <c r="A710" t="s">
        <v>502</v>
      </c>
      <c r="B710" t="s">
        <v>512</v>
      </c>
      <c r="C710" t="s">
        <v>376</v>
      </c>
      <c r="D710">
        <v>5</v>
      </c>
      <c r="E710">
        <v>140</v>
      </c>
      <c r="F710">
        <v>-1</v>
      </c>
    </row>
    <row r="711" spans="1:6" x14ac:dyDescent="0.2">
      <c r="A711" t="s">
        <v>502</v>
      </c>
      <c r="B711" t="s">
        <v>512</v>
      </c>
      <c r="C711" t="s">
        <v>284</v>
      </c>
      <c r="D711">
        <v>5</v>
      </c>
      <c r="E711">
        <v>141</v>
      </c>
      <c r="F711">
        <v>1</v>
      </c>
    </row>
    <row r="712" spans="1:6" x14ac:dyDescent="0.2">
      <c r="A712" t="s">
        <v>502</v>
      </c>
      <c r="B712" t="s">
        <v>511</v>
      </c>
      <c r="C712" t="s">
        <v>585</v>
      </c>
      <c r="D712">
        <v>4</v>
      </c>
      <c r="E712">
        <v>142</v>
      </c>
      <c r="F712">
        <v>-1</v>
      </c>
    </row>
    <row r="713" spans="1:6" x14ac:dyDescent="0.2">
      <c r="A713" t="s">
        <v>502</v>
      </c>
      <c r="B713" t="s">
        <v>511</v>
      </c>
      <c r="C713" t="s">
        <v>586</v>
      </c>
      <c r="D713">
        <v>4</v>
      </c>
      <c r="E713">
        <v>143</v>
      </c>
      <c r="F713">
        <v>-1</v>
      </c>
    </row>
    <row r="714" spans="1:6" x14ac:dyDescent="0.2">
      <c r="A714" t="s">
        <v>502</v>
      </c>
      <c r="B714" t="s">
        <v>586</v>
      </c>
      <c r="C714" t="s">
        <v>587</v>
      </c>
      <c r="D714">
        <v>5</v>
      </c>
      <c r="E714">
        <v>144</v>
      </c>
      <c r="F714">
        <v>-1</v>
      </c>
    </row>
    <row r="715" spans="1:6" x14ac:dyDescent="0.2">
      <c r="A715" t="s">
        <v>502</v>
      </c>
      <c r="B715" t="s">
        <v>586</v>
      </c>
      <c r="C715" t="s">
        <v>588</v>
      </c>
      <c r="D715">
        <v>5</v>
      </c>
      <c r="E715">
        <v>145</v>
      </c>
      <c r="F715">
        <v>1</v>
      </c>
    </row>
    <row r="716" spans="1:6" x14ac:dyDescent="0.2">
      <c r="A716" t="s">
        <v>502</v>
      </c>
      <c r="B716" t="s">
        <v>511</v>
      </c>
      <c r="C716" t="s">
        <v>589</v>
      </c>
      <c r="D716">
        <v>4</v>
      </c>
      <c r="E716">
        <v>146</v>
      </c>
      <c r="F716">
        <v>-1</v>
      </c>
    </row>
    <row r="717" spans="1:6" x14ac:dyDescent="0.2">
      <c r="A717" t="s">
        <v>502</v>
      </c>
      <c r="B717" t="s">
        <v>589</v>
      </c>
      <c r="C717" t="s">
        <v>590</v>
      </c>
      <c r="D717">
        <v>5</v>
      </c>
      <c r="E717">
        <v>147</v>
      </c>
      <c r="F717">
        <v>1</v>
      </c>
    </row>
    <row r="718" spans="1:6" x14ac:dyDescent="0.2">
      <c r="A718" t="s">
        <v>502</v>
      </c>
      <c r="B718" t="s">
        <v>590</v>
      </c>
      <c r="C718" t="s">
        <v>591</v>
      </c>
      <c r="D718">
        <v>6</v>
      </c>
      <c r="E718">
        <v>148</v>
      </c>
      <c r="F718">
        <v>1</v>
      </c>
    </row>
    <row r="719" spans="1:6" x14ac:dyDescent="0.2">
      <c r="A719" t="s">
        <v>502</v>
      </c>
      <c r="B719" t="s">
        <v>590</v>
      </c>
      <c r="C719" t="s">
        <v>592</v>
      </c>
      <c r="D719">
        <v>6</v>
      </c>
      <c r="E719">
        <v>149</v>
      </c>
      <c r="F719">
        <v>1</v>
      </c>
    </row>
    <row r="720" spans="1:6" x14ac:dyDescent="0.2">
      <c r="A720" t="s">
        <v>502</v>
      </c>
      <c r="B720" t="s">
        <v>590</v>
      </c>
      <c r="C720" t="s">
        <v>593</v>
      </c>
      <c r="D720">
        <v>6</v>
      </c>
      <c r="E720">
        <v>150</v>
      </c>
      <c r="F720">
        <v>1</v>
      </c>
    </row>
    <row r="721" spans="1:6" x14ac:dyDescent="0.2">
      <c r="A721" t="s">
        <v>502</v>
      </c>
      <c r="B721" t="s">
        <v>590</v>
      </c>
      <c r="C721" t="s">
        <v>594</v>
      </c>
      <c r="D721">
        <v>6</v>
      </c>
      <c r="E721">
        <v>151</v>
      </c>
      <c r="F721">
        <v>1</v>
      </c>
    </row>
    <row r="722" spans="1:6" x14ac:dyDescent="0.2">
      <c r="A722" t="s">
        <v>502</v>
      </c>
      <c r="B722" t="s">
        <v>590</v>
      </c>
      <c r="C722" t="s">
        <v>595</v>
      </c>
      <c r="D722">
        <v>6</v>
      </c>
      <c r="E722">
        <v>152</v>
      </c>
      <c r="F722">
        <v>1</v>
      </c>
    </row>
    <row r="723" spans="1:6" x14ac:dyDescent="0.2">
      <c r="A723" t="s">
        <v>502</v>
      </c>
      <c r="B723" t="s">
        <v>595</v>
      </c>
      <c r="C723" t="s">
        <v>596</v>
      </c>
      <c r="D723">
        <v>7</v>
      </c>
      <c r="E723">
        <v>153</v>
      </c>
      <c r="F723">
        <v>1</v>
      </c>
    </row>
    <row r="724" spans="1:6" x14ac:dyDescent="0.2">
      <c r="A724" t="s">
        <v>502</v>
      </c>
      <c r="B724" t="s">
        <v>590</v>
      </c>
      <c r="C724" t="s">
        <v>597</v>
      </c>
      <c r="D724">
        <v>6</v>
      </c>
      <c r="E724">
        <v>154</v>
      </c>
      <c r="F724">
        <v>1</v>
      </c>
    </row>
    <row r="725" spans="1:6" x14ac:dyDescent="0.2">
      <c r="A725" t="s">
        <v>502</v>
      </c>
      <c r="B725" t="s">
        <v>597</v>
      </c>
      <c r="C725" t="s">
        <v>598</v>
      </c>
      <c r="D725">
        <v>7</v>
      </c>
      <c r="E725">
        <v>155</v>
      </c>
      <c r="F725">
        <v>1</v>
      </c>
    </row>
    <row r="726" spans="1:6" x14ac:dyDescent="0.2">
      <c r="A726" t="s">
        <v>502</v>
      </c>
      <c r="B726" t="s">
        <v>598</v>
      </c>
      <c r="C726" t="s">
        <v>599</v>
      </c>
      <c r="D726">
        <v>8</v>
      </c>
      <c r="E726">
        <v>156</v>
      </c>
      <c r="F726">
        <v>1</v>
      </c>
    </row>
    <row r="727" spans="1:6" x14ac:dyDescent="0.2">
      <c r="A727" t="s">
        <v>502</v>
      </c>
      <c r="B727" t="s">
        <v>598</v>
      </c>
      <c r="C727" t="s">
        <v>600</v>
      </c>
      <c r="D727">
        <v>8</v>
      </c>
      <c r="E727">
        <v>157</v>
      </c>
      <c r="F727">
        <v>1</v>
      </c>
    </row>
    <row r="728" spans="1:6" x14ac:dyDescent="0.2">
      <c r="A728" t="s">
        <v>502</v>
      </c>
      <c r="B728" t="s">
        <v>600</v>
      </c>
      <c r="C728" t="s">
        <v>601</v>
      </c>
      <c r="D728">
        <v>9</v>
      </c>
      <c r="E728">
        <v>158</v>
      </c>
      <c r="F728">
        <v>1</v>
      </c>
    </row>
    <row r="729" spans="1:6" x14ac:dyDescent="0.2">
      <c r="A729" t="s">
        <v>502</v>
      </c>
      <c r="B729" t="s">
        <v>597</v>
      </c>
      <c r="C729" t="s">
        <v>602</v>
      </c>
      <c r="D729">
        <v>7</v>
      </c>
      <c r="E729">
        <v>159</v>
      </c>
      <c r="F729">
        <v>1</v>
      </c>
    </row>
    <row r="730" spans="1:6" x14ac:dyDescent="0.2">
      <c r="A730" t="s">
        <v>502</v>
      </c>
      <c r="B730" t="s">
        <v>597</v>
      </c>
      <c r="C730" t="s">
        <v>603</v>
      </c>
      <c r="D730">
        <v>7</v>
      </c>
      <c r="E730">
        <v>160</v>
      </c>
      <c r="F730">
        <v>1</v>
      </c>
    </row>
    <row r="731" spans="1:6" x14ac:dyDescent="0.2">
      <c r="A731" t="s">
        <v>502</v>
      </c>
      <c r="B731" t="s">
        <v>597</v>
      </c>
      <c r="C731" t="s">
        <v>604</v>
      </c>
      <c r="D731">
        <v>7</v>
      </c>
      <c r="E731">
        <v>161</v>
      </c>
      <c r="F731">
        <v>1</v>
      </c>
    </row>
    <row r="732" spans="1:6" x14ac:dyDescent="0.2">
      <c r="A732" t="s">
        <v>502</v>
      </c>
      <c r="B732" t="s">
        <v>597</v>
      </c>
      <c r="C732" t="s">
        <v>605</v>
      </c>
      <c r="D732">
        <v>7</v>
      </c>
      <c r="E732">
        <v>162</v>
      </c>
      <c r="F732">
        <v>1</v>
      </c>
    </row>
    <row r="733" spans="1:6" x14ac:dyDescent="0.2">
      <c r="A733" t="s">
        <v>502</v>
      </c>
      <c r="B733" t="s">
        <v>597</v>
      </c>
      <c r="C733" t="s">
        <v>606</v>
      </c>
      <c r="D733">
        <v>7</v>
      </c>
      <c r="E733">
        <v>163</v>
      </c>
      <c r="F733">
        <v>1</v>
      </c>
    </row>
    <row r="734" spans="1:6" x14ac:dyDescent="0.2">
      <c r="A734" t="s">
        <v>502</v>
      </c>
      <c r="B734" t="s">
        <v>597</v>
      </c>
      <c r="C734" t="s">
        <v>607</v>
      </c>
      <c r="D734">
        <v>7</v>
      </c>
      <c r="E734">
        <v>164</v>
      </c>
      <c r="F734">
        <v>1</v>
      </c>
    </row>
    <row r="735" spans="1:6" x14ac:dyDescent="0.2">
      <c r="A735" t="s">
        <v>502</v>
      </c>
      <c r="B735" t="s">
        <v>597</v>
      </c>
      <c r="C735" t="s">
        <v>608</v>
      </c>
      <c r="D735">
        <v>7</v>
      </c>
      <c r="E735">
        <v>165</v>
      </c>
      <c r="F735">
        <v>1</v>
      </c>
    </row>
    <row r="736" spans="1:6" x14ac:dyDescent="0.2">
      <c r="A736" t="s">
        <v>502</v>
      </c>
      <c r="B736" t="s">
        <v>608</v>
      </c>
      <c r="C736" t="s">
        <v>609</v>
      </c>
      <c r="D736">
        <v>8</v>
      </c>
      <c r="E736">
        <v>166</v>
      </c>
      <c r="F736">
        <v>1</v>
      </c>
    </row>
    <row r="737" spans="1:6" x14ac:dyDescent="0.2">
      <c r="A737" t="s">
        <v>502</v>
      </c>
      <c r="B737" t="s">
        <v>608</v>
      </c>
      <c r="C737" t="s">
        <v>610</v>
      </c>
      <c r="D737">
        <v>8</v>
      </c>
      <c r="E737">
        <v>167</v>
      </c>
      <c r="F737">
        <v>1</v>
      </c>
    </row>
    <row r="738" spans="1:6" x14ac:dyDescent="0.2">
      <c r="A738" t="s">
        <v>502</v>
      </c>
      <c r="B738" t="s">
        <v>597</v>
      </c>
      <c r="C738" t="s">
        <v>611</v>
      </c>
      <c r="D738">
        <v>7</v>
      </c>
      <c r="E738">
        <v>168</v>
      </c>
      <c r="F738">
        <v>1</v>
      </c>
    </row>
    <row r="739" spans="1:6" x14ac:dyDescent="0.2">
      <c r="A739" t="s">
        <v>502</v>
      </c>
      <c r="B739" t="s">
        <v>611</v>
      </c>
      <c r="C739" t="s">
        <v>612</v>
      </c>
      <c r="D739">
        <v>8</v>
      </c>
      <c r="E739">
        <v>169</v>
      </c>
      <c r="F739">
        <v>1</v>
      </c>
    </row>
    <row r="740" spans="1:6" x14ac:dyDescent="0.2">
      <c r="A740" t="s">
        <v>502</v>
      </c>
      <c r="B740" t="s">
        <v>611</v>
      </c>
      <c r="C740" t="s">
        <v>613</v>
      </c>
      <c r="D740">
        <v>8</v>
      </c>
      <c r="E740">
        <v>170</v>
      </c>
      <c r="F740">
        <v>1</v>
      </c>
    </row>
    <row r="741" spans="1:6" x14ac:dyDescent="0.2">
      <c r="A741" t="s">
        <v>502</v>
      </c>
      <c r="B741" t="s">
        <v>613</v>
      </c>
      <c r="C741" t="s">
        <v>614</v>
      </c>
      <c r="D741">
        <v>9</v>
      </c>
      <c r="E741">
        <v>171</v>
      </c>
      <c r="F741">
        <v>1</v>
      </c>
    </row>
    <row r="742" spans="1:6" x14ac:dyDescent="0.2">
      <c r="A742" t="s">
        <v>502</v>
      </c>
      <c r="B742" t="s">
        <v>611</v>
      </c>
      <c r="C742" t="s">
        <v>615</v>
      </c>
      <c r="D742">
        <v>8</v>
      </c>
      <c r="E742">
        <v>172</v>
      </c>
      <c r="F742">
        <v>1</v>
      </c>
    </row>
    <row r="743" spans="1:6" x14ac:dyDescent="0.2">
      <c r="A743" t="s">
        <v>502</v>
      </c>
      <c r="B743" t="s">
        <v>615</v>
      </c>
      <c r="C743" t="s">
        <v>616</v>
      </c>
      <c r="D743">
        <v>9</v>
      </c>
      <c r="E743">
        <v>173</v>
      </c>
      <c r="F743">
        <v>1</v>
      </c>
    </row>
    <row r="744" spans="1:6" x14ac:dyDescent="0.2">
      <c r="A744" t="s">
        <v>502</v>
      </c>
      <c r="B744" t="s">
        <v>611</v>
      </c>
      <c r="C744" t="s">
        <v>617</v>
      </c>
      <c r="D744">
        <v>8</v>
      </c>
      <c r="E744">
        <v>174</v>
      </c>
      <c r="F744">
        <v>1</v>
      </c>
    </row>
    <row r="745" spans="1:6" x14ac:dyDescent="0.2">
      <c r="A745" t="s">
        <v>502</v>
      </c>
      <c r="B745" t="s">
        <v>611</v>
      </c>
      <c r="C745" t="s">
        <v>618</v>
      </c>
      <c r="D745">
        <v>8</v>
      </c>
      <c r="E745">
        <v>175</v>
      </c>
      <c r="F745">
        <v>1</v>
      </c>
    </row>
    <row r="746" spans="1:6" x14ac:dyDescent="0.2">
      <c r="A746" t="s">
        <v>502</v>
      </c>
      <c r="B746" t="s">
        <v>618</v>
      </c>
      <c r="C746" t="s">
        <v>619</v>
      </c>
      <c r="D746">
        <v>9</v>
      </c>
      <c r="E746">
        <v>176</v>
      </c>
      <c r="F746">
        <v>1</v>
      </c>
    </row>
    <row r="747" spans="1:6" x14ac:dyDescent="0.2">
      <c r="A747" t="s">
        <v>502</v>
      </c>
      <c r="B747" t="s">
        <v>611</v>
      </c>
      <c r="C747" t="s">
        <v>620</v>
      </c>
      <c r="D747">
        <v>8</v>
      </c>
      <c r="E747">
        <v>177</v>
      </c>
      <c r="F747">
        <v>1</v>
      </c>
    </row>
    <row r="748" spans="1:6" x14ac:dyDescent="0.2">
      <c r="A748" t="s">
        <v>502</v>
      </c>
      <c r="B748" t="s">
        <v>620</v>
      </c>
      <c r="C748" t="s">
        <v>621</v>
      </c>
      <c r="D748">
        <v>9</v>
      </c>
      <c r="E748">
        <v>178</v>
      </c>
      <c r="F748">
        <v>1</v>
      </c>
    </row>
    <row r="749" spans="1:6" x14ac:dyDescent="0.2">
      <c r="A749" t="s">
        <v>502</v>
      </c>
      <c r="B749" t="s">
        <v>597</v>
      </c>
      <c r="C749" t="s">
        <v>622</v>
      </c>
      <c r="D749">
        <v>7</v>
      </c>
      <c r="E749">
        <v>179</v>
      </c>
      <c r="F749">
        <v>1</v>
      </c>
    </row>
    <row r="750" spans="1:6" x14ac:dyDescent="0.2">
      <c r="A750" t="s">
        <v>502</v>
      </c>
      <c r="B750" t="s">
        <v>597</v>
      </c>
      <c r="C750" t="s">
        <v>623</v>
      </c>
      <c r="D750">
        <v>7</v>
      </c>
      <c r="E750">
        <v>180</v>
      </c>
      <c r="F750">
        <v>1</v>
      </c>
    </row>
    <row r="751" spans="1:6" x14ac:dyDescent="0.2">
      <c r="A751" t="s">
        <v>502</v>
      </c>
      <c r="B751" t="s">
        <v>597</v>
      </c>
      <c r="C751" t="s">
        <v>624</v>
      </c>
      <c r="D751">
        <v>7</v>
      </c>
      <c r="E751">
        <v>181</v>
      </c>
      <c r="F751">
        <v>1</v>
      </c>
    </row>
    <row r="752" spans="1:6" x14ac:dyDescent="0.2">
      <c r="A752" t="s">
        <v>502</v>
      </c>
      <c r="B752" t="s">
        <v>597</v>
      </c>
      <c r="C752" t="s">
        <v>625</v>
      </c>
      <c r="D752">
        <v>7</v>
      </c>
      <c r="E752">
        <v>182</v>
      </c>
      <c r="F752">
        <v>1</v>
      </c>
    </row>
    <row r="753" spans="1:6" x14ac:dyDescent="0.2">
      <c r="A753" t="s">
        <v>502</v>
      </c>
      <c r="B753" t="s">
        <v>590</v>
      </c>
      <c r="C753" t="s">
        <v>626</v>
      </c>
      <c r="D753">
        <v>6</v>
      </c>
      <c r="E753">
        <v>183</v>
      </c>
      <c r="F753">
        <v>1</v>
      </c>
    </row>
    <row r="754" spans="1:6" x14ac:dyDescent="0.2">
      <c r="A754" t="s">
        <v>502</v>
      </c>
      <c r="B754" t="s">
        <v>626</v>
      </c>
      <c r="C754" t="s">
        <v>627</v>
      </c>
      <c r="D754">
        <v>7</v>
      </c>
      <c r="E754">
        <v>184</v>
      </c>
      <c r="F754">
        <v>1</v>
      </c>
    </row>
    <row r="755" spans="1:6" x14ac:dyDescent="0.2">
      <c r="A755" t="s">
        <v>502</v>
      </c>
      <c r="B755" t="s">
        <v>626</v>
      </c>
      <c r="C755" t="s">
        <v>628</v>
      </c>
      <c r="D755">
        <v>7</v>
      </c>
      <c r="E755">
        <v>185</v>
      </c>
      <c r="F755">
        <v>1</v>
      </c>
    </row>
    <row r="756" spans="1:6" x14ac:dyDescent="0.2">
      <c r="A756" t="s">
        <v>502</v>
      </c>
      <c r="B756" t="s">
        <v>626</v>
      </c>
      <c r="C756" t="s">
        <v>629</v>
      </c>
      <c r="D756">
        <v>7</v>
      </c>
      <c r="E756">
        <v>186</v>
      </c>
      <c r="F756">
        <v>1</v>
      </c>
    </row>
    <row r="757" spans="1:6" x14ac:dyDescent="0.2">
      <c r="A757" t="s">
        <v>502</v>
      </c>
      <c r="B757" t="s">
        <v>626</v>
      </c>
      <c r="C757" t="s">
        <v>630</v>
      </c>
      <c r="D757">
        <v>7</v>
      </c>
      <c r="E757">
        <v>187</v>
      </c>
      <c r="F757">
        <v>1</v>
      </c>
    </row>
    <row r="758" spans="1:6" x14ac:dyDescent="0.2">
      <c r="A758" t="s">
        <v>502</v>
      </c>
      <c r="B758" t="s">
        <v>626</v>
      </c>
      <c r="C758" t="s">
        <v>631</v>
      </c>
      <c r="D758">
        <v>7</v>
      </c>
      <c r="E758">
        <v>188</v>
      </c>
      <c r="F758">
        <v>1</v>
      </c>
    </row>
    <row r="759" spans="1:6" x14ac:dyDescent="0.2">
      <c r="A759" t="s">
        <v>502</v>
      </c>
      <c r="B759" t="s">
        <v>590</v>
      </c>
      <c r="C759" t="s">
        <v>632</v>
      </c>
      <c r="D759">
        <v>6</v>
      </c>
      <c r="E759">
        <v>189</v>
      </c>
      <c r="F759">
        <v>1</v>
      </c>
    </row>
    <row r="760" spans="1:6" x14ac:dyDescent="0.2">
      <c r="A760" t="s">
        <v>502</v>
      </c>
      <c r="B760" t="s">
        <v>632</v>
      </c>
      <c r="C760" t="s">
        <v>633</v>
      </c>
      <c r="D760">
        <v>7</v>
      </c>
      <c r="E760">
        <v>190</v>
      </c>
      <c r="F760">
        <v>1</v>
      </c>
    </row>
    <row r="761" spans="1:6" x14ac:dyDescent="0.2">
      <c r="A761" t="s">
        <v>502</v>
      </c>
      <c r="B761" t="s">
        <v>633</v>
      </c>
      <c r="C761" t="s">
        <v>634</v>
      </c>
      <c r="D761">
        <v>8</v>
      </c>
      <c r="E761">
        <v>191</v>
      </c>
      <c r="F761">
        <v>1</v>
      </c>
    </row>
    <row r="762" spans="1:6" x14ac:dyDescent="0.2">
      <c r="A762" t="s">
        <v>502</v>
      </c>
      <c r="B762" t="s">
        <v>634</v>
      </c>
      <c r="C762" t="s">
        <v>635</v>
      </c>
      <c r="D762">
        <v>9</v>
      </c>
      <c r="E762">
        <v>192</v>
      </c>
      <c r="F762">
        <v>1</v>
      </c>
    </row>
    <row r="763" spans="1:6" x14ac:dyDescent="0.2">
      <c r="A763" t="s">
        <v>502</v>
      </c>
      <c r="B763" t="s">
        <v>634</v>
      </c>
      <c r="C763" t="s">
        <v>636</v>
      </c>
      <c r="D763">
        <v>9</v>
      </c>
      <c r="E763">
        <v>193</v>
      </c>
      <c r="F763">
        <v>1</v>
      </c>
    </row>
    <row r="764" spans="1:6" x14ac:dyDescent="0.2">
      <c r="A764" t="s">
        <v>502</v>
      </c>
      <c r="B764" t="s">
        <v>632</v>
      </c>
      <c r="C764" t="s">
        <v>637</v>
      </c>
      <c r="D764">
        <v>7</v>
      </c>
      <c r="E764">
        <v>194</v>
      </c>
      <c r="F764">
        <v>1</v>
      </c>
    </row>
    <row r="765" spans="1:6" x14ac:dyDescent="0.2">
      <c r="A765" t="s">
        <v>502</v>
      </c>
      <c r="B765" t="s">
        <v>632</v>
      </c>
      <c r="C765" t="s">
        <v>638</v>
      </c>
      <c r="D765">
        <v>7</v>
      </c>
      <c r="E765">
        <v>195</v>
      </c>
      <c r="F765">
        <v>1</v>
      </c>
    </row>
    <row r="766" spans="1:6" x14ac:dyDescent="0.2">
      <c r="A766" t="s">
        <v>502</v>
      </c>
      <c r="B766" t="s">
        <v>632</v>
      </c>
      <c r="C766" t="s">
        <v>639</v>
      </c>
      <c r="D766">
        <v>7</v>
      </c>
      <c r="E766">
        <v>196</v>
      </c>
      <c r="F766">
        <v>1</v>
      </c>
    </row>
    <row r="767" spans="1:6" x14ac:dyDescent="0.2">
      <c r="A767" t="s">
        <v>502</v>
      </c>
      <c r="B767" t="s">
        <v>632</v>
      </c>
      <c r="C767" t="s">
        <v>640</v>
      </c>
      <c r="D767">
        <v>7</v>
      </c>
      <c r="E767">
        <v>197</v>
      </c>
      <c r="F767">
        <v>1</v>
      </c>
    </row>
    <row r="768" spans="1:6" x14ac:dyDescent="0.2">
      <c r="A768" t="s">
        <v>502</v>
      </c>
      <c r="B768" t="s">
        <v>590</v>
      </c>
      <c r="C768" t="s">
        <v>641</v>
      </c>
      <c r="D768">
        <v>6</v>
      </c>
      <c r="E768">
        <v>198</v>
      </c>
      <c r="F768">
        <v>1</v>
      </c>
    </row>
    <row r="769" spans="1:6" x14ac:dyDescent="0.2">
      <c r="A769" t="s">
        <v>502</v>
      </c>
      <c r="B769" t="s">
        <v>590</v>
      </c>
      <c r="C769" t="s">
        <v>642</v>
      </c>
      <c r="D769">
        <v>6</v>
      </c>
      <c r="E769">
        <v>199</v>
      </c>
      <c r="F769">
        <v>1</v>
      </c>
    </row>
    <row r="770" spans="1:6" x14ac:dyDescent="0.2">
      <c r="A770" t="s">
        <v>502</v>
      </c>
      <c r="B770" t="s">
        <v>642</v>
      </c>
      <c r="C770" t="s">
        <v>643</v>
      </c>
      <c r="D770">
        <v>7</v>
      </c>
      <c r="E770">
        <v>200</v>
      </c>
      <c r="F770">
        <v>1</v>
      </c>
    </row>
    <row r="771" spans="1:6" x14ac:dyDescent="0.2">
      <c r="A771" t="s">
        <v>502</v>
      </c>
      <c r="B771" t="s">
        <v>642</v>
      </c>
      <c r="C771" t="s">
        <v>644</v>
      </c>
      <c r="D771">
        <v>7</v>
      </c>
      <c r="E771">
        <v>201</v>
      </c>
      <c r="F771">
        <v>1</v>
      </c>
    </row>
    <row r="772" spans="1:6" x14ac:dyDescent="0.2">
      <c r="A772" t="s">
        <v>502</v>
      </c>
      <c r="B772" t="s">
        <v>590</v>
      </c>
      <c r="C772" t="s">
        <v>645</v>
      </c>
      <c r="D772">
        <v>6</v>
      </c>
      <c r="E772">
        <v>202</v>
      </c>
      <c r="F772">
        <v>1</v>
      </c>
    </row>
    <row r="773" spans="1:6" x14ac:dyDescent="0.2">
      <c r="A773" t="s">
        <v>502</v>
      </c>
      <c r="B773" t="s">
        <v>645</v>
      </c>
      <c r="C773" t="s">
        <v>646</v>
      </c>
      <c r="D773">
        <v>7</v>
      </c>
      <c r="E773">
        <v>203</v>
      </c>
      <c r="F773">
        <v>1</v>
      </c>
    </row>
    <row r="774" spans="1:6" x14ac:dyDescent="0.2">
      <c r="A774" t="s">
        <v>502</v>
      </c>
      <c r="B774" t="s">
        <v>645</v>
      </c>
      <c r="C774" t="s">
        <v>647</v>
      </c>
      <c r="D774">
        <v>7</v>
      </c>
      <c r="E774">
        <v>204</v>
      </c>
      <c r="F774">
        <v>1</v>
      </c>
    </row>
    <row r="775" spans="1:6" x14ac:dyDescent="0.2">
      <c r="A775" t="s">
        <v>502</v>
      </c>
      <c r="B775" t="s">
        <v>645</v>
      </c>
      <c r="C775" t="s">
        <v>648</v>
      </c>
      <c r="D775">
        <v>7</v>
      </c>
      <c r="E775">
        <v>205</v>
      </c>
      <c r="F775">
        <v>1</v>
      </c>
    </row>
    <row r="776" spans="1:6" x14ac:dyDescent="0.2">
      <c r="A776" t="s">
        <v>502</v>
      </c>
      <c r="B776" t="s">
        <v>645</v>
      </c>
      <c r="C776" t="s">
        <v>649</v>
      </c>
      <c r="D776">
        <v>7</v>
      </c>
      <c r="E776">
        <v>206</v>
      </c>
      <c r="F776">
        <v>1</v>
      </c>
    </row>
    <row r="777" spans="1:6" x14ac:dyDescent="0.2">
      <c r="A777" t="s">
        <v>502</v>
      </c>
      <c r="B777" t="s">
        <v>645</v>
      </c>
      <c r="C777" t="s">
        <v>650</v>
      </c>
      <c r="D777">
        <v>7</v>
      </c>
      <c r="E777">
        <v>207</v>
      </c>
      <c r="F777">
        <v>1</v>
      </c>
    </row>
    <row r="778" spans="1:6" x14ac:dyDescent="0.2">
      <c r="A778" t="s">
        <v>502</v>
      </c>
      <c r="B778" t="s">
        <v>645</v>
      </c>
      <c r="C778" t="s">
        <v>651</v>
      </c>
      <c r="D778">
        <v>7</v>
      </c>
      <c r="E778">
        <v>208</v>
      </c>
      <c r="F778">
        <v>1</v>
      </c>
    </row>
    <row r="779" spans="1:6" x14ac:dyDescent="0.2">
      <c r="A779" t="s">
        <v>502</v>
      </c>
      <c r="B779" t="s">
        <v>645</v>
      </c>
      <c r="C779" t="s">
        <v>652</v>
      </c>
      <c r="D779">
        <v>7</v>
      </c>
      <c r="E779">
        <v>209</v>
      </c>
      <c r="F779">
        <v>1</v>
      </c>
    </row>
    <row r="780" spans="1:6" x14ac:dyDescent="0.2">
      <c r="A780" t="s">
        <v>502</v>
      </c>
      <c r="B780" t="s">
        <v>645</v>
      </c>
      <c r="C780" t="s">
        <v>653</v>
      </c>
      <c r="D780">
        <v>7</v>
      </c>
      <c r="E780">
        <v>210</v>
      </c>
      <c r="F780">
        <v>1</v>
      </c>
    </row>
    <row r="781" spans="1:6" x14ac:dyDescent="0.2">
      <c r="A781" t="s">
        <v>502</v>
      </c>
      <c r="B781" t="s">
        <v>590</v>
      </c>
      <c r="C781" t="s">
        <v>654</v>
      </c>
      <c r="D781">
        <v>6</v>
      </c>
      <c r="E781">
        <v>211</v>
      </c>
      <c r="F781">
        <v>1</v>
      </c>
    </row>
    <row r="782" spans="1:6" x14ac:dyDescent="0.2">
      <c r="A782" t="s">
        <v>502</v>
      </c>
      <c r="B782" t="s">
        <v>590</v>
      </c>
      <c r="C782" t="s">
        <v>655</v>
      </c>
      <c r="D782">
        <v>6</v>
      </c>
      <c r="E782">
        <v>212</v>
      </c>
      <c r="F782">
        <v>1</v>
      </c>
    </row>
    <row r="783" spans="1:6" x14ac:dyDescent="0.2">
      <c r="A783" t="s">
        <v>502</v>
      </c>
      <c r="B783" t="s">
        <v>655</v>
      </c>
      <c r="C783" t="s">
        <v>656</v>
      </c>
      <c r="D783">
        <v>7</v>
      </c>
      <c r="E783">
        <v>213</v>
      </c>
      <c r="F783">
        <v>-1</v>
      </c>
    </row>
    <row r="784" spans="1:6" x14ac:dyDescent="0.2">
      <c r="A784" t="s">
        <v>502</v>
      </c>
      <c r="B784" t="s">
        <v>656</v>
      </c>
      <c r="C784" t="s">
        <v>657</v>
      </c>
      <c r="D784">
        <v>8</v>
      </c>
      <c r="E784">
        <v>214</v>
      </c>
      <c r="F784">
        <v>1</v>
      </c>
    </row>
    <row r="785" spans="1:6" x14ac:dyDescent="0.2">
      <c r="A785" t="s">
        <v>502</v>
      </c>
      <c r="B785" t="s">
        <v>657</v>
      </c>
      <c r="C785" t="s">
        <v>658</v>
      </c>
      <c r="D785">
        <v>9</v>
      </c>
      <c r="E785">
        <v>215</v>
      </c>
      <c r="F785">
        <v>1</v>
      </c>
    </row>
    <row r="786" spans="1:6" x14ac:dyDescent="0.2">
      <c r="A786" t="s">
        <v>502</v>
      </c>
      <c r="B786" t="s">
        <v>657</v>
      </c>
      <c r="C786" t="s">
        <v>659</v>
      </c>
      <c r="D786">
        <v>9</v>
      </c>
      <c r="E786">
        <v>216</v>
      </c>
      <c r="F786">
        <v>1</v>
      </c>
    </row>
    <row r="787" spans="1:6" x14ac:dyDescent="0.2">
      <c r="A787" t="s">
        <v>502</v>
      </c>
      <c r="B787" t="s">
        <v>656</v>
      </c>
      <c r="C787" t="s">
        <v>660</v>
      </c>
      <c r="D787">
        <v>8</v>
      </c>
      <c r="E787">
        <v>217</v>
      </c>
      <c r="F787">
        <v>1</v>
      </c>
    </row>
    <row r="788" spans="1:6" x14ac:dyDescent="0.2">
      <c r="A788" t="s">
        <v>502</v>
      </c>
      <c r="B788" t="s">
        <v>656</v>
      </c>
      <c r="C788" t="s">
        <v>661</v>
      </c>
      <c r="D788">
        <v>8</v>
      </c>
      <c r="E788">
        <v>218</v>
      </c>
      <c r="F788">
        <v>1</v>
      </c>
    </row>
    <row r="789" spans="1:6" x14ac:dyDescent="0.2">
      <c r="A789" t="s">
        <v>502</v>
      </c>
      <c r="B789" t="s">
        <v>661</v>
      </c>
      <c r="C789" t="s">
        <v>662</v>
      </c>
      <c r="D789">
        <v>9</v>
      </c>
      <c r="E789">
        <v>219</v>
      </c>
      <c r="F789">
        <v>1</v>
      </c>
    </row>
    <row r="790" spans="1:6" x14ac:dyDescent="0.2">
      <c r="A790" t="s">
        <v>502</v>
      </c>
      <c r="B790" t="s">
        <v>661</v>
      </c>
      <c r="C790" t="s">
        <v>663</v>
      </c>
      <c r="D790">
        <v>9</v>
      </c>
      <c r="E790">
        <v>220</v>
      </c>
      <c r="F790">
        <v>1</v>
      </c>
    </row>
    <row r="791" spans="1:6" x14ac:dyDescent="0.2">
      <c r="A791" t="s">
        <v>502</v>
      </c>
      <c r="B791" t="s">
        <v>655</v>
      </c>
      <c r="C791" t="s">
        <v>664</v>
      </c>
      <c r="D791">
        <v>7</v>
      </c>
      <c r="E791">
        <v>221</v>
      </c>
      <c r="F791">
        <v>1</v>
      </c>
    </row>
    <row r="792" spans="1:6" x14ac:dyDescent="0.2">
      <c r="A792" t="s">
        <v>502</v>
      </c>
      <c r="B792" t="s">
        <v>664</v>
      </c>
      <c r="C792" t="s">
        <v>665</v>
      </c>
      <c r="D792">
        <v>8</v>
      </c>
      <c r="E792">
        <v>222</v>
      </c>
      <c r="F792">
        <v>1</v>
      </c>
    </row>
    <row r="793" spans="1:6" x14ac:dyDescent="0.2">
      <c r="A793" t="s">
        <v>502</v>
      </c>
      <c r="B793" t="s">
        <v>664</v>
      </c>
      <c r="C793" t="s">
        <v>666</v>
      </c>
      <c r="D793">
        <v>8</v>
      </c>
      <c r="E793">
        <v>223</v>
      </c>
      <c r="F793">
        <v>1</v>
      </c>
    </row>
    <row r="794" spans="1:6" x14ac:dyDescent="0.2">
      <c r="A794" t="s">
        <v>502</v>
      </c>
      <c r="B794" t="s">
        <v>666</v>
      </c>
      <c r="C794" t="s">
        <v>667</v>
      </c>
      <c r="D794">
        <v>9</v>
      </c>
      <c r="E794">
        <v>224</v>
      </c>
      <c r="F794">
        <v>1</v>
      </c>
    </row>
    <row r="795" spans="1:6" x14ac:dyDescent="0.2">
      <c r="A795" t="s">
        <v>502</v>
      </c>
      <c r="B795" t="s">
        <v>666</v>
      </c>
      <c r="C795" t="s">
        <v>668</v>
      </c>
      <c r="D795">
        <v>9</v>
      </c>
      <c r="E795">
        <v>225</v>
      </c>
      <c r="F795">
        <v>1</v>
      </c>
    </row>
    <row r="796" spans="1:6" x14ac:dyDescent="0.2">
      <c r="A796" t="s">
        <v>502</v>
      </c>
      <c r="B796" t="s">
        <v>590</v>
      </c>
      <c r="C796" t="s">
        <v>669</v>
      </c>
      <c r="D796">
        <v>6</v>
      </c>
      <c r="E796">
        <v>226</v>
      </c>
      <c r="F796">
        <v>1</v>
      </c>
    </row>
    <row r="797" spans="1:6" x14ac:dyDescent="0.2">
      <c r="A797" t="s">
        <v>502</v>
      </c>
      <c r="B797" t="s">
        <v>590</v>
      </c>
      <c r="C797" t="s">
        <v>670</v>
      </c>
      <c r="D797">
        <v>6</v>
      </c>
      <c r="E797">
        <v>227</v>
      </c>
      <c r="F797">
        <v>1</v>
      </c>
    </row>
    <row r="798" spans="1:6" x14ac:dyDescent="0.2">
      <c r="A798" t="s">
        <v>502</v>
      </c>
      <c r="B798" t="s">
        <v>590</v>
      </c>
      <c r="C798" t="s">
        <v>671</v>
      </c>
      <c r="D798">
        <v>6</v>
      </c>
      <c r="E798">
        <v>228</v>
      </c>
      <c r="F798">
        <v>1</v>
      </c>
    </row>
    <row r="799" spans="1:6" x14ac:dyDescent="0.2">
      <c r="A799" t="s">
        <v>502</v>
      </c>
      <c r="B799" t="s">
        <v>590</v>
      </c>
      <c r="C799" t="s">
        <v>672</v>
      </c>
      <c r="D799">
        <v>6</v>
      </c>
      <c r="E799">
        <v>229</v>
      </c>
      <c r="F799">
        <v>1</v>
      </c>
    </row>
    <row r="800" spans="1:6" x14ac:dyDescent="0.2">
      <c r="A800" t="s">
        <v>502</v>
      </c>
      <c r="B800" t="s">
        <v>590</v>
      </c>
      <c r="C800" t="s">
        <v>673</v>
      </c>
      <c r="D800">
        <v>6</v>
      </c>
      <c r="E800">
        <v>230</v>
      </c>
      <c r="F800">
        <v>1</v>
      </c>
    </row>
    <row r="801" spans="1:6" x14ac:dyDescent="0.2">
      <c r="A801" t="s">
        <v>502</v>
      </c>
      <c r="B801" t="s">
        <v>673</v>
      </c>
      <c r="C801" t="s">
        <v>674</v>
      </c>
      <c r="D801">
        <v>7</v>
      </c>
      <c r="E801">
        <v>231</v>
      </c>
      <c r="F801">
        <v>1</v>
      </c>
    </row>
    <row r="802" spans="1:6" x14ac:dyDescent="0.2">
      <c r="A802" t="s">
        <v>502</v>
      </c>
      <c r="B802" t="s">
        <v>673</v>
      </c>
      <c r="C802" t="s">
        <v>675</v>
      </c>
      <c r="D802">
        <v>7</v>
      </c>
      <c r="E802">
        <v>232</v>
      </c>
      <c r="F802">
        <v>1</v>
      </c>
    </row>
    <row r="803" spans="1:6" x14ac:dyDescent="0.2">
      <c r="A803" t="s">
        <v>502</v>
      </c>
      <c r="B803" t="s">
        <v>590</v>
      </c>
      <c r="C803" t="s">
        <v>676</v>
      </c>
      <c r="D803">
        <v>6</v>
      </c>
      <c r="E803">
        <v>233</v>
      </c>
      <c r="F803">
        <v>1</v>
      </c>
    </row>
    <row r="804" spans="1:6" x14ac:dyDescent="0.2">
      <c r="A804" t="s">
        <v>502</v>
      </c>
      <c r="B804" t="s">
        <v>590</v>
      </c>
      <c r="C804" t="s">
        <v>677</v>
      </c>
      <c r="D804">
        <v>6</v>
      </c>
      <c r="E804">
        <v>234</v>
      </c>
      <c r="F804">
        <v>1</v>
      </c>
    </row>
    <row r="805" spans="1:6" x14ac:dyDescent="0.2">
      <c r="A805" t="s">
        <v>502</v>
      </c>
      <c r="B805" t="s">
        <v>677</v>
      </c>
      <c r="C805" t="s">
        <v>678</v>
      </c>
      <c r="D805">
        <v>7</v>
      </c>
      <c r="E805">
        <v>235</v>
      </c>
      <c r="F805">
        <v>1</v>
      </c>
    </row>
    <row r="806" spans="1:6" x14ac:dyDescent="0.2">
      <c r="A806" t="s">
        <v>502</v>
      </c>
      <c r="B806" t="s">
        <v>677</v>
      </c>
      <c r="C806" t="s">
        <v>679</v>
      </c>
      <c r="D806">
        <v>7</v>
      </c>
      <c r="E806">
        <v>236</v>
      </c>
      <c r="F806">
        <v>1</v>
      </c>
    </row>
    <row r="807" spans="1:6" x14ac:dyDescent="0.2">
      <c r="A807" t="s">
        <v>502</v>
      </c>
      <c r="B807" t="s">
        <v>590</v>
      </c>
      <c r="C807" t="s">
        <v>680</v>
      </c>
      <c r="D807">
        <v>6</v>
      </c>
      <c r="E807">
        <v>237</v>
      </c>
      <c r="F807">
        <v>1</v>
      </c>
    </row>
    <row r="808" spans="1:6" x14ac:dyDescent="0.2">
      <c r="A808" t="s">
        <v>502</v>
      </c>
      <c r="B808" t="s">
        <v>590</v>
      </c>
      <c r="C808" t="s">
        <v>681</v>
      </c>
      <c r="D808">
        <v>6</v>
      </c>
      <c r="E808">
        <v>238</v>
      </c>
      <c r="F808">
        <v>1</v>
      </c>
    </row>
    <row r="809" spans="1:6" x14ac:dyDescent="0.2">
      <c r="A809" t="s">
        <v>502</v>
      </c>
      <c r="B809" t="s">
        <v>681</v>
      </c>
      <c r="C809" t="s">
        <v>682</v>
      </c>
      <c r="D809">
        <v>7</v>
      </c>
      <c r="E809">
        <v>239</v>
      </c>
      <c r="F809">
        <v>1</v>
      </c>
    </row>
    <row r="810" spans="1:6" x14ac:dyDescent="0.2">
      <c r="A810" t="s">
        <v>502</v>
      </c>
      <c r="B810" t="s">
        <v>681</v>
      </c>
      <c r="C810" t="s">
        <v>683</v>
      </c>
      <c r="D810">
        <v>7</v>
      </c>
      <c r="E810">
        <v>240</v>
      </c>
      <c r="F810">
        <v>1</v>
      </c>
    </row>
    <row r="811" spans="1:6" x14ac:dyDescent="0.2">
      <c r="A811" t="s">
        <v>502</v>
      </c>
      <c r="B811" t="s">
        <v>590</v>
      </c>
      <c r="C811" t="s">
        <v>684</v>
      </c>
      <c r="D811">
        <v>6</v>
      </c>
      <c r="E811">
        <v>241</v>
      </c>
      <c r="F811">
        <v>1</v>
      </c>
    </row>
    <row r="812" spans="1:6" x14ac:dyDescent="0.2">
      <c r="A812" t="s">
        <v>502</v>
      </c>
      <c r="B812" t="s">
        <v>590</v>
      </c>
      <c r="C812" t="s">
        <v>685</v>
      </c>
      <c r="D812">
        <v>6</v>
      </c>
      <c r="E812">
        <v>242</v>
      </c>
      <c r="F812">
        <v>1</v>
      </c>
    </row>
    <row r="813" spans="1:6" x14ac:dyDescent="0.2">
      <c r="A813" t="s">
        <v>502</v>
      </c>
      <c r="B813" t="s">
        <v>590</v>
      </c>
      <c r="C813" t="s">
        <v>686</v>
      </c>
      <c r="D813">
        <v>6</v>
      </c>
      <c r="E813">
        <v>243</v>
      </c>
      <c r="F813">
        <v>1</v>
      </c>
    </row>
    <row r="814" spans="1:6" x14ac:dyDescent="0.2">
      <c r="A814" t="s">
        <v>502</v>
      </c>
      <c r="B814" t="s">
        <v>590</v>
      </c>
      <c r="C814" t="s">
        <v>687</v>
      </c>
      <c r="D814">
        <v>6</v>
      </c>
      <c r="E814">
        <v>244</v>
      </c>
      <c r="F814">
        <v>1</v>
      </c>
    </row>
    <row r="815" spans="1:6" x14ac:dyDescent="0.2">
      <c r="A815" t="s">
        <v>502</v>
      </c>
      <c r="B815" t="s">
        <v>590</v>
      </c>
      <c r="C815" t="s">
        <v>688</v>
      </c>
      <c r="D815">
        <v>6</v>
      </c>
      <c r="E815">
        <v>245</v>
      </c>
      <c r="F815">
        <v>1</v>
      </c>
    </row>
    <row r="816" spans="1:6" x14ac:dyDescent="0.2">
      <c r="A816" t="s">
        <v>502</v>
      </c>
      <c r="B816" t="s">
        <v>590</v>
      </c>
      <c r="C816" t="s">
        <v>689</v>
      </c>
      <c r="D816">
        <v>6</v>
      </c>
      <c r="E816">
        <v>246</v>
      </c>
      <c r="F816">
        <v>1</v>
      </c>
    </row>
    <row r="817" spans="1:6" x14ac:dyDescent="0.2">
      <c r="A817" t="s">
        <v>502</v>
      </c>
      <c r="B817" t="s">
        <v>590</v>
      </c>
      <c r="C817" t="s">
        <v>690</v>
      </c>
      <c r="D817">
        <v>6</v>
      </c>
      <c r="E817">
        <v>247</v>
      </c>
      <c r="F817">
        <v>1</v>
      </c>
    </row>
    <row r="818" spans="1:6" x14ac:dyDescent="0.2">
      <c r="A818" t="s">
        <v>502</v>
      </c>
      <c r="B818" t="s">
        <v>590</v>
      </c>
      <c r="C818" t="s">
        <v>691</v>
      </c>
      <c r="D818">
        <v>6</v>
      </c>
      <c r="E818">
        <v>248</v>
      </c>
      <c r="F818">
        <v>1</v>
      </c>
    </row>
    <row r="819" spans="1:6" x14ac:dyDescent="0.2">
      <c r="A819" t="s">
        <v>502</v>
      </c>
      <c r="B819" t="s">
        <v>590</v>
      </c>
      <c r="C819" t="s">
        <v>692</v>
      </c>
      <c r="D819">
        <v>6</v>
      </c>
      <c r="E819">
        <v>249</v>
      </c>
      <c r="F819">
        <v>1</v>
      </c>
    </row>
    <row r="820" spans="1:6" x14ac:dyDescent="0.2">
      <c r="A820" t="s">
        <v>502</v>
      </c>
      <c r="B820" t="s">
        <v>590</v>
      </c>
      <c r="C820" t="s">
        <v>693</v>
      </c>
      <c r="D820">
        <v>6</v>
      </c>
      <c r="E820">
        <v>250</v>
      </c>
      <c r="F820">
        <v>1</v>
      </c>
    </row>
    <row r="821" spans="1:6" x14ac:dyDescent="0.2">
      <c r="A821" t="s">
        <v>502</v>
      </c>
      <c r="B821" t="s">
        <v>590</v>
      </c>
      <c r="C821" t="s">
        <v>694</v>
      </c>
      <c r="D821">
        <v>6</v>
      </c>
      <c r="E821">
        <v>251</v>
      </c>
      <c r="F821">
        <v>1</v>
      </c>
    </row>
    <row r="822" spans="1:6" x14ac:dyDescent="0.2">
      <c r="A822" t="s">
        <v>502</v>
      </c>
      <c r="B822" t="s">
        <v>590</v>
      </c>
      <c r="C822" t="s">
        <v>695</v>
      </c>
      <c r="D822">
        <v>6</v>
      </c>
      <c r="E822">
        <v>252</v>
      </c>
      <c r="F822">
        <v>1</v>
      </c>
    </row>
    <row r="823" spans="1:6" x14ac:dyDescent="0.2">
      <c r="A823" t="s">
        <v>502</v>
      </c>
      <c r="B823" t="s">
        <v>590</v>
      </c>
      <c r="C823" t="s">
        <v>696</v>
      </c>
      <c r="D823">
        <v>6</v>
      </c>
      <c r="E823">
        <v>253</v>
      </c>
      <c r="F823">
        <v>1</v>
      </c>
    </row>
    <row r="824" spans="1:6" x14ac:dyDescent="0.2">
      <c r="A824" t="s">
        <v>502</v>
      </c>
      <c r="B824" t="s">
        <v>590</v>
      </c>
      <c r="C824" t="s">
        <v>697</v>
      </c>
      <c r="D824">
        <v>6</v>
      </c>
      <c r="E824">
        <v>254</v>
      </c>
      <c r="F824">
        <v>1</v>
      </c>
    </row>
    <row r="825" spans="1:6" x14ac:dyDescent="0.2">
      <c r="A825" t="s">
        <v>502</v>
      </c>
      <c r="B825" t="s">
        <v>590</v>
      </c>
      <c r="C825" t="s">
        <v>698</v>
      </c>
      <c r="D825">
        <v>6</v>
      </c>
      <c r="E825">
        <v>255</v>
      </c>
      <c r="F825">
        <v>1</v>
      </c>
    </row>
    <row r="826" spans="1:6" x14ac:dyDescent="0.2">
      <c r="A826" t="s">
        <v>502</v>
      </c>
      <c r="B826" t="s">
        <v>590</v>
      </c>
      <c r="C826" t="s">
        <v>699</v>
      </c>
      <c r="D826">
        <v>6</v>
      </c>
      <c r="E826">
        <v>256</v>
      </c>
      <c r="F826">
        <v>1</v>
      </c>
    </row>
    <row r="827" spans="1:6" x14ac:dyDescent="0.2">
      <c r="A827" t="s">
        <v>502</v>
      </c>
      <c r="B827" t="s">
        <v>590</v>
      </c>
      <c r="C827" t="s">
        <v>700</v>
      </c>
      <c r="D827">
        <v>6</v>
      </c>
      <c r="E827">
        <v>257</v>
      </c>
      <c r="F827">
        <v>1</v>
      </c>
    </row>
    <row r="828" spans="1:6" x14ac:dyDescent="0.2">
      <c r="A828" t="s">
        <v>502</v>
      </c>
      <c r="B828" t="s">
        <v>590</v>
      </c>
      <c r="C828" t="s">
        <v>701</v>
      </c>
      <c r="D828">
        <v>6</v>
      </c>
      <c r="E828">
        <v>258</v>
      </c>
      <c r="F828">
        <v>1</v>
      </c>
    </row>
    <row r="829" spans="1:6" x14ac:dyDescent="0.2">
      <c r="A829" t="s">
        <v>502</v>
      </c>
      <c r="B829" t="s">
        <v>590</v>
      </c>
      <c r="C829" t="s">
        <v>702</v>
      </c>
      <c r="D829">
        <v>6</v>
      </c>
      <c r="E829">
        <v>259</v>
      </c>
      <c r="F829">
        <v>1</v>
      </c>
    </row>
    <row r="830" spans="1:6" x14ac:dyDescent="0.2">
      <c r="A830" t="s">
        <v>502</v>
      </c>
      <c r="B830" t="s">
        <v>590</v>
      </c>
      <c r="C830" t="s">
        <v>703</v>
      </c>
      <c r="D830">
        <v>6</v>
      </c>
      <c r="E830">
        <v>260</v>
      </c>
      <c r="F830">
        <v>1</v>
      </c>
    </row>
    <row r="831" spans="1:6" x14ac:dyDescent="0.2">
      <c r="A831" t="s">
        <v>502</v>
      </c>
      <c r="B831" t="s">
        <v>703</v>
      </c>
      <c r="C831" t="s">
        <v>704</v>
      </c>
      <c r="D831">
        <v>7</v>
      </c>
      <c r="E831">
        <v>261</v>
      </c>
      <c r="F831">
        <v>1</v>
      </c>
    </row>
    <row r="832" spans="1:6" x14ac:dyDescent="0.2">
      <c r="A832" t="s">
        <v>502</v>
      </c>
      <c r="B832" t="s">
        <v>703</v>
      </c>
      <c r="C832" t="s">
        <v>705</v>
      </c>
      <c r="D832">
        <v>7</v>
      </c>
      <c r="E832">
        <v>262</v>
      </c>
      <c r="F832">
        <v>1</v>
      </c>
    </row>
    <row r="833" spans="1:6" x14ac:dyDescent="0.2">
      <c r="A833" t="s">
        <v>502</v>
      </c>
      <c r="B833" t="s">
        <v>589</v>
      </c>
      <c r="C833" t="s">
        <v>706</v>
      </c>
      <c r="D833">
        <v>5</v>
      </c>
      <c r="E833">
        <v>263</v>
      </c>
      <c r="F833">
        <v>-1</v>
      </c>
    </row>
    <row r="834" spans="1:6" x14ac:dyDescent="0.2">
      <c r="A834" t="s">
        <v>502</v>
      </c>
      <c r="B834" t="s">
        <v>706</v>
      </c>
      <c r="C834" t="s">
        <v>707</v>
      </c>
      <c r="D834">
        <v>6</v>
      </c>
      <c r="E834">
        <v>264</v>
      </c>
      <c r="F834">
        <v>1</v>
      </c>
    </row>
    <row r="835" spans="1:6" x14ac:dyDescent="0.2">
      <c r="A835" t="s">
        <v>502</v>
      </c>
      <c r="B835" t="s">
        <v>706</v>
      </c>
      <c r="C835" t="s">
        <v>708</v>
      </c>
      <c r="D835">
        <v>6</v>
      </c>
      <c r="E835">
        <v>265</v>
      </c>
      <c r="F835">
        <v>1</v>
      </c>
    </row>
    <row r="836" spans="1:6" x14ac:dyDescent="0.2">
      <c r="A836" t="s">
        <v>502</v>
      </c>
      <c r="B836" t="s">
        <v>708</v>
      </c>
      <c r="C836" t="s">
        <v>709</v>
      </c>
      <c r="D836">
        <v>7</v>
      </c>
      <c r="E836">
        <v>266</v>
      </c>
      <c r="F836">
        <v>1</v>
      </c>
    </row>
    <row r="837" spans="1:6" x14ac:dyDescent="0.2">
      <c r="A837" t="s">
        <v>502</v>
      </c>
      <c r="B837" t="s">
        <v>709</v>
      </c>
      <c r="C837" t="s">
        <v>710</v>
      </c>
      <c r="D837">
        <v>8</v>
      </c>
      <c r="E837">
        <v>267</v>
      </c>
      <c r="F837">
        <v>1</v>
      </c>
    </row>
    <row r="838" spans="1:6" x14ac:dyDescent="0.2">
      <c r="A838" t="s">
        <v>502</v>
      </c>
      <c r="B838" t="s">
        <v>709</v>
      </c>
      <c r="C838" t="s">
        <v>711</v>
      </c>
      <c r="D838">
        <v>8</v>
      </c>
      <c r="E838">
        <v>268</v>
      </c>
      <c r="F838">
        <v>1</v>
      </c>
    </row>
    <row r="839" spans="1:6" x14ac:dyDescent="0.2">
      <c r="A839" t="s">
        <v>502</v>
      </c>
      <c r="B839" t="s">
        <v>709</v>
      </c>
      <c r="C839" t="s">
        <v>712</v>
      </c>
      <c r="D839">
        <v>8</v>
      </c>
      <c r="E839">
        <v>269</v>
      </c>
      <c r="F839">
        <v>1</v>
      </c>
    </row>
    <row r="840" spans="1:6" x14ac:dyDescent="0.2">
      <c r="A840" t="s">
        <v>502</v>
      </c>
      <c r="B840" t="s">
        <v>709</v>
      </c>
      <c r="C840" t="s">
        <v>713</v>
      </c>
      <c r="D840">
        <v>8</v>
      </c>
      <c r="E840">
        <v>270</v>
      </c>
      <c r="F840">
        <v>1</v>
      </c>
    </row>
    <row r="841" spans="1:6" x14ac:dyDescent="0.2">
      <c r="A841" t="s">
        <v>502</v>
      </c>
      <c r="B841" t="s">
        <v>709</v>
      </c>
      <c r="C841" t="s">
        <v>714</v>
      </c>
      <c r="D841">
        <v>8</v>
      </c>
      <c r="E841">
        <v>271</v>
      </c>
      <c r="F841">
        <v>1</v>
      </c>
    </row>
    <row r="842" spans="1:6" x14ac:dyDescent="0.2">
      <c r="A842" t="s">
        <v>502</v>
      </c>
      <c r="B842" t="s">
        <v>714</v>
      </c>
      <c r="C842" t="s">
        <v>715</v>
      </c>
      <c r="D842">
        <v>9</v>
      </c>
      <c r="E842">
        <v>272</v>
      </c>
      <c r="F842">
        <v>1</v>
      </c>
    </row>
    <row r="843" spans="1:6" x14ac:dyDescent="0.2">
      <c r="A843" t="s">
        <v>502</v>
      </c>
      <c r="B843" t="s">
        <v>714</v>
      </c>
      <c r="C843" t="s">
        <v>716</v>
      </c>
      <c r="D843">
        <v>9</v>
      </c>
      <c r="E843">
        <v>273</v>
      </c>
      <c r="F843">
        <v>1</v>
      </c>
    </row>
    <row r="844" spans="1:6" x14ac:dyDescent="0.2">
      <c r="A844" t="s">
        <v>502</v>
      </c>
      <c r="B844" t="s">
        <v>714</v>
      </c>
      <c r="C844" t="s">
        <v>717</v>
      </c>
      <c r="D844">
        <v>9</v>
      </c>
      <c r="E844">
        <v>274</v>
      </c>
      <c r="F844">
        <v>1</v>
      </c>
    </row>
    <row r="845" spans="1:6" x14ac:dyDescent="0.2">
      <c r="A845" t="s">
        <v>502</v>
      </c>
      <c r="B845" t="s">
        <v>714</v>
      </c>
      <c r="C845" t="s">
        <v>718</v>
      </c>
      <c r="D845">
        <v>9</v>
      </c>
      <c r="E845">
        <v>275</v>
      </c>
      <c r="F845">
        <v>1</v>
      </c>
    </row>
    <row r="846" spans="1:6" x14ac:dyDescent="0.2">
      <c r="A846" t="s">
        <v>502</v>
      </c>
      <c r="B846" t="s">
        <v>714</v>
      </c>
      <c r="C846" t="s">
        <v>719</v>
      </c>
      <c r="D846">
        <v>9</v>
      </c>
      <c r="E846">
        <v>276</v>
      </c>
      <c r="F846">
        <v>1</v>
      </c>
    </row>
    <row r="847" spans="1:6" x14ac:dyDescent="0.2">
      <c r="A847" t="s">
        <v>502</v>
      </c>
      <c r="B847" t="s">
        <v>714</v>
      </c>
      <c r="C847" t="s">
        <v>720</v>
      </c>
      <c r="D847">
        <v>9</v>
      </c>
      <c r="E847">
        <v>277</v>
      </c>
      <c r="F847">
        <v>1</v>
      </c>
    </row>
    <row r="848" spans="1:6" x14ac:dyDescent="0.2">
      <c r="A848" t="s">
        <v>502</v>
      </c>
      <c r="B848" t="s">
        <v>709</v>
      </c>
      <c r="C848" t="s">
        <v>721</v>
      </c>
      <c r="D848">
        <v>8</v>
      </c>
      <c r="E848">
        <v>278</v>
      </c>
      <c r="F848">
        <v>1</v>
      </c>
    </row>
    <row r="849" spans="1:6" x14ac:dyDescent="0.2">
      <c r="A849" t="s">
        <v>502</v>
      </c>
      <c r="B849" t="s">
        <v>709</v>
      </c>
      <c r="C849" t="s">
        <v>722</v>
      </c>
      <c r="D849">
        <v>8</v>
      </c>
      <c r="E849">
        <v>279</v>
      </c>
      <c r="F849">
        <v>1</v>
      </c>
    </row>
    <row r="850" spans="1:6" x14ac:dyDescent="0.2">
      <c r="A850" t="s">
        <v>502</v>
      </c>
      <c r="B850" t="s">
        <v>709</v>
      </c>
      <c r="C850" t="s">
        <v>723</v>
      </c>
      <c r="D850">
        <v>8</v>
      </c>
      <c r="E850">
        <v>280</v>
      </c>
      <c r="F850">
        <v>1</v>
      </c>
    </row>
    <row r="851" spans="1:6" x14ac:dyDescent="0.2">
      <c r="A851" t="s">
        <v>502</v>
      </c>
      <c r="B851" t="s">
        <v>709</v>
      </c>
      <c r="C851" t="s">
        <v>724</v>
      </c>
      <c r="D851">
        <v>8</v>
      </c>
      <c r="E851">
        <v>281</v>
      </c>
      <c r="F851">
        <v>1</v>
      </c>
    </row>
    <row r="852" spans="1:6" x14ac:dyDescent="0.2">
      <c r="A852" t="s">
        <v>502</v>
      </c>
      <c r="B852" t="s">
        <v>708</v>
      </c>
      <c r="C852" t="s">
        <v>725</v>
      </c>
      <c r="D852">
        <v>7</v>
      </c>
      <c r="E852">
        <v>282</v>
      </c>
      <c r="F852">
        <v>1</v>
      </c>
    </row>
    <row r="853" spans="1:6" x14ac:dyDescent="0.2">
      <c r="A853" t="s">
        <v>502</v>
      </c>
      <c r="B853" t="s">
        <v>725</v>
      </c>
      <c r="C853" t="s">
        <v>726</v>
      </c>
      <c r="D853">
        <v>8</v>
      </c>
      <c r="E853">
        <v>283</v>
      </c>
      <c r="F853">
        <v>1</v>
      </c>
    </row>
    <row r="854" spans="1:6" x14ac:dyDescent="0.2">
      <c r="A854" t="s">
        <v>502</v>
      </c>
      <c r="B854" t="s">
        <v>725</v>
      </c>
      <c r="C854" t="s">
        <v>727</v>
      </c>
      <c r="D854">
        <v>8</v>
      </c>
      <c r="E854">
        <v>284</v>
      </c>
      <c r="F854">
        <v>1</v>
      </c>
    </row>
    <row r="855" spans="1:6" x14ac:dyDescent="0.2">
      <c r="A855" t="s">
        <v>502</v>
      </c>
      <c r="B855" t="s">
        <v>727</v>
      </c>
      <c r="C855" t="s">
        <v>728</v>
      </c>
      <c r="D855">
        <v>9</v>
      </c>
      <c r="E855">
        <v>285</v>
      </c>
      <c r="F855">
        <v>1</v>
      </c>
    </row>
    <row r="856" spans="1:6" x14ac:dyDescent="0.2">
      <c r="A856" t="s">
        <v>502</v>
      </c>
      <c r="B856" t="s">
        <v>727</v>
      </c>
      <c r="C856" t="s">
        <v>729</v>
      </c>
      <c r="D856">
        <v>9</v>
      </c>
      <c r="E856">
        <v>286</v>
      </c>
      <c r="F856">
        <v>1</v>
      </c>
    </row>
    <row r="857" spans="1:6" x14ac:dyDescent="0.2">
      <c r="A857" t="s">
        <v>502</v>
      </c>
      <c r="B857" t="s">
        <v>727</v>
      </c>
      <c r="C857" t="s">
        <v>730</v>
      </c>
      <c r="D857">
        <v>9</v>
      </c>
      <c r="E857">
        <v>287</v>
      </c>
      <c r="F857">
        <v>1</v>
      </c>
    </row>
    <row r="858" spans="1:6" x14ac:dyDescent="0.2">
      <c r="A858" t="s">
        <v>502</v>
      </c>
      <c r="B858" t="s">
        <v>730</v>
      </c>
      <c r="C858" t="s">
        <v>731</v>
      </c>
      <c r="D858">
        <v>10</v>
      </c>
      <c r="E858">
        <v>288</v>
      </c>
      <c r="F858">
        <v>1</v>
      </c>
    </row>
    <row r="859" spans="1:6" x14ac:dyDescent="0.2">
      <c r="A859" t="s">
        <v>502</v>
      </c>
      <c r="B859" t="s">
        <v>730</v>
      </c>
      <c r="C859" t="s">
        <v>732</v>
      </c>
      <c r="D859">
        <v>10</v>
      </c>
      <c r="E859">
        <v>289</v>
      </c>
      <c r="F859">
        <v>1</v>
      </c>
    </row>
    <row r="860" spans="1:6" x14ac:dyDescent="0.2">
      <c r="A860" t="s">
        <v>502</v>
      </c>
      <c r="B860" t="s">
        <v>727</v>
      </c>
      <c r="C860" t="s">
        <v>733</v>
      </c>
      <c r="D860">
        <v>9</v>
      </c>
      <c r="E860">
        <v>290</v>
      </c>
      <c r="F860">
        <v>1</v>
      </c>
    </row>
    <row r="861" spans="1:6" x14ac:dyDescent="0.2">
      <c r="A861" t="s">
        <v>502</v>
      </c>
      <c r="B861" t="s">
        <v>727</v>
      </c>
      <c r="C861" t="s">
        <v>734</v>
      </c>
      <c r="D861">
        <v>9</v>
      </c>
      <c r="E861">
        <v>291</v>
      </c>
      <c r="F861">
        <v>1</v>
      </c>
    </row>
    <row r="862" spans="1:6" x14ac:dyDescent="0.2">
      <c r="A862" t="s">
        <v>502</v>
      </c>
      <c r="B862" t="s">
        <v>727</v>
      </c>
      <c r="C862" t="s">
        <v>735</v>
      </c>
      <c r="D862">
        <v>9</v>
      </c>
      <c r="E862">
        <v>292</v>
      </c>
      <c r="F862">
        <v>1</v>
      </c>
    </row>
    <row r="863" spans="1:6" x14ac:dyDescent="0.2">
      <c r="A863" t="s">
        <v>502</v>
      </c>
      <c r="B863" t="s">
        <v>725</v>
      </c>
      <c r="C863" t="s">
        <v>736</v>
      </c>
      <c r="D863">
        <v>8</v>
      </c>
      <c r="E863">
        <v>293</v>
      </c>
      <c r="F863">
        <v>1</v>
      </c>
    </row>
    <row r="864" spans="1:6" x14ac:dyDescent="0.2">
      <c r="A864" t="s">
        <v>502</v>
      </c>
      <c r="B864" t="s">
        <v>708</v>
      </c>
      <c r="C864" t="s">
        <v>737</v>
      </c>
      <c r="D864">
        <v>7</v>
      </c>
      <c r="E864">
        <v>294</v>
      </c>
      <c r="F864">
        <v>1</v>
      </c>
    </row>
    <row r="865" spans="1:6" x14ac:dyDescent="0.2">
      <c r="A865" t="s">
        <v>502</v>
      </c>
      <c r="B865" t="s">
        <v>706</v>
      </c>
      <c r="C865" t="s">
        <v>738</v>
      </c>
      <c r="D865">
        <v>6</v>
      </c>
      <c r="E865">
        <v>295</v>
      </c>
      <c r="F865">
        <v>1</v>
      </c>
    </row>
    <row r="866" spans="1:6" x14ac:dyDescent="0.2">
      <c r="A866" t="s">
        <v>502</v>
      </c>
      <c r="B866" t="s">
        <v>706</v>
      </c>
      <c r="C866" t="s">
        <v>739</v>
      </c>
      <c r="D866">
        <v>6</v>
      </c>
      <c r="E866">
        <v>296</v>
      </c>
      <c r="F866">
        <v>1</v>
      </c>
    </row>
    <row r="867" spans="1:6" x14ac:dyDescent="0.2">
      <c r="A867" t="s">
        <v>502</v>
      </c>
      <c r="B867" t="s">
        <v>706</v>
      </c>
      <c r="C867" t="s">
        <v>740</v>
      </c>
      <c r="D867">
        <v>6</v>
      </c>
      <c r="E867">
        <v>297</v>
      </c>
      <c r="F867">
        <v>1</v>
      </c>
    </row>
    <row r="868" spans="1:6" x14ac:dyDescent="0.2">
      <c r="A868" t="s">
        <v>502</v>
      </c>
      <c r="B868" t="s">
        <v>706</v>
      </c>
      <c r="C868" t="s">
        <v>741</v>
      </c>
      <c r="D868">
        <v>6</v>
      </c>
      <c r="E868">
        <v>298</v>
      </c>
      <c r="F868">
        <v>1</v>
      </c>
    </row>
    <row r="869" spans="1:6" x14ac:dyDescent="0.2">
      <c r="A869" t="s">
        <v>502</v>
      </c>
      <c r="B869" t="s">
        <v>706</v>
      </c>
      <c r="C869" t="s">
        <v>742</v>
      </c>
      <c r="D869">
        <v>6</v>
      </c>
      <c r="E869">
        <v>299</v>
      </c>
      <c r="F869">
        <v>1</v>
      </c>
    </row>
    <row r="870" spans="1:6" x14ac:dyDescent="0.2">
      <c r="A870" t="s">
        <v>502</v>
      </c>
      <c r="B870" t="s">
        <v>706</v>
      </c>
      <c r="C870" t="s">
        <v>743</v>
      </c>
      <c r="D870">
        <v>6</v>
      </c>
      <c r="E870">
        <v>300</v>
      </c>
      <c r="F870">
        <v>1</v>
      </c>
    </row>
    <row r="871" spans="1:6" x14ac:dyDescent="0.2">
      <c r="A871" t="s">
        <v>502</v>
      </c>
      <c r="B871" t="s">
        <v>706</v>
      </c>
      <c r="C871" t="s">
        <v>744</v>
      </c>
      <c r="D871">
        <v>6</v>
      </c>
      <c r="E871">
        <v>301</v>
      </c>
      <c r="F871">
        <v>1</v>
      </c>
    </row>
    <row r="872" spans="1:6" x14ac:dyDescent="0.2">
      <c r="A872" t="s">
        <v>502</v>
      </c>
      <c r="B872" t="s">
        <v>706</v>
      </c>
      <c r="C872" t="s">
        <v>745</v>
      </c>
      <c r="D872">
        <v>6</v>
      </c>
      <c r="E872">
        <v>302</v>
      </c>
      <c r="F872">
        <v>1</v>
      </c>
    </row>
    <row r="873" spans="1:6" x14ac:dyDescent="0.2">
      <c r="A873" t="s">
        <v>502</v>
      </c>
      <c r="B873" t="s">
        <v>745</v>
      </c>
      <c r="C873" t="s">
        <v>746</v>
      </c>
      <c r="D873">
        <v>7</v>
      </c>
      <c r="E873">
        <v>303</v>
      </c>
      <c r="F873">
        <v>1</v>
      </c>
    </row>
    <row r="874" spans="1:6" x14ac:dyDescent="0.2">
      <c r="A874" t="s">
        <v>502</v>
      </c>
      <c r="B874" t="s">
        <v>745</v>
      </c>
      <c r="C874" t="s">
        <v>747</v>
      </c>
      <c r="D874">
        <v>7</v>
      </c>
      <c r="E874">
        <v>304</v>
      </c>
      <c r="F874">
        <v>1</v>
      </c>
    </row>
    <row r="875" spans="1:6" x14ac:dyDescent="0.2">
      <c r="A875" t="s">
        <v>502</v>
      </c>
      <c r="B875" t="s">
        <v>745</v>
      </c>
      <c r="C875" t="s">
        <v>748</v>
      </c>
      <c r="D875">
        <v>7</v>
      </c>
      <c r="E875">
        <v>305</v>
      </c>
      <c r="F875">
        <v>1</v>
      </c>
    </row>
    <row r="876" spans="1:6" x14ac:dyDescent="0.2">
      <c r="A876" t="s">
        <v>502</v>
      </c>
      <c r="B876" t="s">
        <v>745</v>
      </c>
      <c r="C876" t="s">
        <v>749</v>
      </c>
      <c r="D876">
        <v>7</v>
      </c>
      <c r="E876">
        <v>306</v>
      </c>
      <c r="F876">
        <v>1</v>
      </c>
    </row>
    <row r="877" spans="1:6" x14ac:dyDescent="0.2">
      <c r="A877" t="s">
        <v>502</v>
      </c>
      <c r="B877" t="s">
        <v>745</v>
      </c>
      <c r="C877" t="s">
        <v>750</v>
      </c>
      <c r="D877">
        <v>7</v>
      </c>
      <c r="E877">
        <v>307</v>
      </c>
      <c r="F877">
        <v>1</v>
      </c>
    </row>
    <row r="878" spans="1:6" x14ac:dyDescent="0.2">
      <c r="A878" t="s">
        <v>502</v>
      </c>
      <c r="B878" t="s">
        <v>745</v>
      </c>
      <c r="C878" t="s">
        <v>751</v>
      </c>
      <c r="D878">
        <v>7</v>
      </c>
      <c r="E878">
        <v>308</v>
      </c>
      <c r="F878">
        <v>1</v>
      </c>
    </row>
    <row r="879" spans="1:6" x14ac:dyDescent="0.2">
      <c r="A879" t="s">
        <v>502</v>
      </c>
      <c r="B879" t="s">
        <v>745</v>
      </c>
      <c r="C879" t="s">
        <v>752</v>
      </c>
      <c r="D879">
        <v>7</v>
      </c>
      <c r="E879">
        <v>309</v>
      </c>
      <c r="F879">
        <v>1</v>
      </c>
    </row>
    <row r="880" spans="1:6" x14ac:dyDescent="0.2">
      <c r="A880" t="s">
        <v>502</v>
      </c>
      <c r="B880" t="s">
        <v>745</v>
      </c>
      <c r="C880" t="s">
        <v>753</v>
      </c>
      <c r="D880">
        <v>7</v>
      </c>
      <c r="E880">
        <v>310</v>
      </c>
      <c r="F880">
        <v>1</v>
      </c>
    </row>
    <row r="881" spans="1:6" x14ac:dyDescent="0.2">
      <c r="A881" t="s">
        <v>502</v>
      </c>
      <c r="B881" t="s">
        <v>745</v>
      </c>
      <c r="C881" t="s">
        <v>754</v>
      </c>
      <c r="D881">
        <v>7</v>
      </c>
      <c r="E881">
        <v>311</v>
      </c>
      <c r="F881">
        <v>1</v>
      </c>
    </row>
    <row r="882" spans="1:6" x14ac:dyDescent="0.2">
      <c r="A882" t="s">
        <v>502</v>
      </c>
      <c r="B882" t="s">
        <v>706</v>
      </c>
      <c r="C882" t="s">
        <v>755</v>
      </c>
      <c r="D882">
        <v>6</v>
      </c>
      <c r="E882">
        <v>312</v>
      </c>
      <c r="F882">
        <v>1</v>
      </c>
    </row>
    <row r="883" spans="1:6" x14ac:dyDescent="0.2">
      <c r="A883" t="s">
        <v>502</v>
      </c>
      <c r="B883" t="s">
        <v>755</v>
      </c>
      <c r="C883" t="s">
        <v>756</v>
      </c>
      <c r="D883">
        <v>7</v>
      </c>
      <c r="E883">
        <v>313</v>
      </c>
      <c r="F883">
        <v>1</v>
      </c>
    </row>
    <row r="884" spans="1:6" x14ac:dyDescent="0.2">
      <c r="A884" t="s">
        <v>502</v>
      </c>
      <c r="B884" t="s">
        <v>755</v>
      </c>
      <c r="C884" t="s">
        <v>757</v>
      </c>
      <c r="D884">
        <v>7</v>
      </c>
      <c r="E884">
        <v>314</v>
      </c>
      <c r="F884">
        <v>1</v>
      </c>
    </row>
    <row r="885" spans="1:6" x14ac:dyDescent="0.2">
      <c r="A885" t="s">
        <v>502</v>
      </c>
      <c r="B885" t="s">
        <v>706</v>
      </c>
      <c r="C885" t="s">
        <v>758</v>
      </c>
      <c r="D885">
        <v>6</v>
      </c>
      <c r="E885">
        <v>315</v>
      </c>
      <c r="F885">
        <v>1</v>
      </c>
    </row>
    <row r="886" spans="1:6" x14ac:dyDescent="0.2">
      <c r="A886" t="s">
        <v>502</v>
      </c>
      <c r="B886" t="s">
        <v>706</v>
      </c>
      <c r="C886" t="s">
        <v>759</v>
      </c>
      <c r="D886">
        <v>6</v>
      </c>
      <c r="E886">
        <v>316</v>
      </c>
      <c r="F886">
        <v>1</v>
      </c>
    </row>
    <row r="887" spans="1:6" x14ac:dyDescent="0.2">
      <c r="A887" t="s">
        <v>502</v>
      </c>
      <c r="B887" t="s">
        <v>706</v>
      </c>
      <c r="C887" t="s">
        <v>760</v>
      </c>
      <c r="D887">
        <v>6</v>
      </c>
      <c r="E887">
        <v>317</v>
      </c>
      <c r="F887">
        <v>1</v>
      </c>
    </row>
    <row r="888" spans="1:6" x14ac:dyDescent="0.2">
      <c r="A888" t="s">
        <v>502</v>
      </c>
      <c r="B888" t="s">
        <v>760</v>
      </c>
      <c r="C888" t="s">
        <v>761</v>
      </c>
      <c r="D888">
        <v>7</v>
      </c>
      <c r="E888">
        <v>318</v>
      </c>
      <c r="F888">
        <v>1</v>
      </c>
    </row>
    <row r="889" spans="1:6" x14ac:dyDescent="0.2">
      <c r="A889" t="s">
        <v>502</v>
      </c>
      <c r="B889" t="s">
        <v>760</v>
      </c>
      <c r="C889" t="s">
        <v>762</v>
      </c>
      <c r="D889">
        <v>7</v>
      </c>
      <c r="E889">
        <v>319</v>
      </c>
      <c r="F889">
        <v>1</v>
      </c>
    </row>
    <row r="890" spans="1:6" x14ac:dyDescent="0.2">
      <c r="A890" t="s">
        <v>502</v>
      </c>
      <c r="B890" t="s">
        <v>706</v>
      </c>
      <c r="C890" t="s">
        <v>763</v>
      </c>
      <c r="D890">
        <v>6</v>
      </c>
      <c r="E890">
        <v>320</v>
      </c>
      <c r="F890">
        <v>1</v>
      </c>
    </row>
    <row r="891" spans="1:6" x14ac:dyDescent="0.2">
      <c r="A891" t="s">
        <v>502</v>
      </c>
      <c r="B891" t="s">
        <v>706</v>
      </c>
      <c r="C891" t="s">
        <v>764</v>
      </c>
      <c r="D891">
        <v>6</v>
      </c>
      <c r="E891">
        <v>321</v>
      </c>
      <c r="F891">
        <v>1</v>
      </c>
    </row>
    <row r="892" spans="1:6" x14ac:dyDescent="0.2">
      <c r="A892" t="s">
        <v>502</v>
      </c>
      <c r="B892" t="s">
        <v>706</v>
      </c>
      <c r="C892" t="s">
        <v>765</v>
      </c>
      <c r="D892">
        <v>6</v>
      </c>
      <c r="E892">
        <v>322</v>
      </c>
      <c r="F892">
        <v>1</v>
      </c>
    </row>
    <row r="893" spans="1:6" x14ac:dyDescent="0.2">
      <c r="A893" t="s">
        <v>502</v>
      </c>
      <c r="B893" t="s">
        <v>706</v>
      </c>
      <c r="C893" t="s">
        <v>766</v>
      </c>
      <c r="D893">
        <v>6</v>
      </c>
      <c r="E893">
        <v>323</v>
      </c>
      <c r="F893">
        <v>1</v>
      </c>
    </row>
    <row r="894" spans="1:6" x14ac:dyDescent="0.2">
      <c r="A894" t="s">
        <v>502</v>
      </c>
      <c r="B894" t="s">
        <v>706</v>
      </c>
      <c r="C894" t="s">
        <v>767</v>
      </c>
      <c r="D894">
        <v>6</v>
      </c>
      <c r="E894">
        <v>324</v>
      </c>
      <c r="F894">
        <v>1</v>
      </c>
    </row>
    <row r="895" spans="1:6" x14ac:dyDescent="0.2">
      <c r="A895" t="s">
        <v>502</v>
      </c>
      <c r="B895" t="s">
        <v>706</v>
      </c>
      <c r="C895" t="s">
        <v>768</v>
      </c>
      <c r="D895">
        <v>6</v>
      </c>
      <c r="E895">
        <v>325</v>
      </c>
      <c r="F895">
        <v>1</v>
      </c>
    </row>
    <row r="896" spans="1:6" x14ac:dyDescent="0.2">
      <c r="A896" t="s">
        <v>502</v>
      </c>
      <c r="B896" t="s">
        <v>706</v>
      </c>
      <c r="C896" t="s">
        <v>769</v>
      </c>
      <c r="D896">
        <v>6</v>
      </c>
      <c r="E896">
        <v>326</v>
      </c>
      <c r="F896">
        <v>1</v>
      </c>
    </row>
    <row r="897" spans="1:6" x14ac:dyDescent="0.2">
      <c r="A897" t="s">
        <v>502</v>
      </c>
      <c r="B897" t="s">
        <v>706</v>
      </c>
      <c r="C897" t="s">
        <v>770</v>
      </c>
      <c r="D897">
        <v>6</v>
      </c>
      <c r="E897">
        <v>327</v>
      </c>
      <c r="F897">
        <v>1</v>
      </c>
    </row>
    <row r="898" spans="1:6" x14ac:dyDescent="0.2">
      <c r="A898" t="s">
        <v>502</v>
      </c>
      <c r="B898" t="s">
        <v>706</v>
      </c>
      <c r="C898" t="s">
        <v>771</v>
      </c>
      <c r="D898">
        <v>6</v>
      </c>
      <c r="E898">
        <v>328</v>
      </c>
      <c r="F898">
        <v>1</v>
      </c>
    </row>
    <row r="899" spans="1:6" x14ac:dyDescent="0.2">
      <c r="A899" t="s">
        <v>502</v>
      </c>
      <c r="B899" t="s">
        <v>706</v>
      </c>
      <c r="C899" t="s">
        <v>772</v>
      </c>
      <c r="D899">
        <v>6</v>
      </c>
      <c r="E899">
        <v>329</v>
      </c>
      <c r="F899">
        <v>1</v>
      </c>
    </row>
    <row r="900" spans="1:6" x14ac:dyDescent="0.2">
      <c r="A900" t="s">
        <v>502</v>
      </c>
      <c r="B900" t="s">
        <v>706</v>
      </c>
      <c r="C900" t="s">
        <v>773</v>
      </c>
      <c r="D900">
        <v>6</v>
      </c>
      <c r="E900">
        <v>330</v>
      </c>
      <c r="F900">
        <v>1</v>
      </c>
    </row>
    <row r="901" spans="1:6" x14ac:dyDescent="0.2">
      <c r="A901" t="s">
        <v>502</v>
      </c>
      <c r="B901" t="s">
        <v>706</v>
      </c>
      <c r="C901" t="s">
        <v>774</v>
      </c>
      <c r="D901">
        <v>6</v>
      </c>
      <c r="E901">
        <v>331</v>
      </c>
      <c r="F901">
        <v>1</v>
      </c>
    </row>
    <row r="902" spans="1:6" x14ac:dyDescent="0.2">
      <c r="A902" t="s">
        <v>502</v>
      </c>
      <c r="B902" t="s">
        <v>706</v>
      </c>
      <c r="C902" t="s">
        <v>775</v>
      </c>
      <c r="D902">
        <v>6</v>
      </c>
      <c r="E902">
        <v>332</v>
      </c>
      <c r="F902">
        <v>1</v>
      </c>
    </row>
    <row r="903" spans="1:6" x14ac:dyDescent="0.2">
      <c r="A903" t="s">
        <v>502</v>
      </c>
      <c r="B903" t="s">
        <v>706</v>
      </c>
      <c r="C903" t="s">
        <v>776</v>
      </c>
      <c r="D903">
        <v>6</v>
      </c>
      <c r="E903">
        <v>333</v>
      </c>
      <c r="F903">
        <v>1</v>
      </c>
    </row>
    <row r="904" spans="1:6" x14ac:dyDescent="0.2">
      <c r="A904" t="s">
        <v>502</v>
      </c>
      <c r="B904" t="s">
        <v>706</v>
      </c>
      <c r="C904" t="s">
        <v>777</v>
      </c>
      <c r="D904">
        <v>6</v>
      </c>
      <c r="E904">
        <v>334</v>
      </c>
      <c r="F904">
        <v>1</v>
      </c>
    </row>
    <row r="905" spans="1:6" x14ac:dyDescent="0.2">
      <c r="A905" t="s">
        <v>502</v>
      </c>
      <c r="B905" t="s">
        <v>706</v>
      </c>
      <c r="C905" t="s">
        <v>778</v>
      </c>
      <c r="D905">
        <v>6</v>
      </c>
      <c r="E905">
        <v>335</v>
      </c>
      <c r="F905">
        <v>1</v>
      </c>
    </row>
    <row r="906" spans="1:6" x14ac:dyDescent="0.2">
      <c r="A906" t="s">
        <v>502</v>
      </c>
      <c r="B906" t="s">
        <v>778</v>
      </c>
      <c r="C906" t="s">
        <v>779</v>
      </c>
      <c r="D906">
        <v>7</v>
      </c>
      <c r="E906">
        <v>336</v>
      </c>
      <c r="F906">
        <v>1</v>
      </c>
    </row>
    <row r="907" spans="1:6" x14ac:dyDescent="0.2">
      <c r="A907" t="s">
        <v>502</v>
      </c>
      <c r="B907" t="s">
        <v>778</v>
      </c>
      <c r="C907" t="s">
        <v>780</v>
      </c>
      <c r="D907">
        <v>7</v>
      </c>
      <c r="E907">
        <v>337</v>
      </c>
      <c r="F907">
        <v>1</v>
      </c>
    </row>
    <row r="908" spans="1:6" x14ac:dyDescent="0.2">
      <c r="A908" t="s">
        <v>502</v>
      </c>
      <c r="B908" t="s">
        <v>589</v>
      </c>
      <c r="C908" t="s">
        <v>781</v>
      </c>
      <c r="D908">
        <v>5</v>
      </c>
      <c r="E908">
        <v>338</v>
      </c>
      <c r="F908">
        <v>1</v>
      </c>
    </row>
    <row r="909" spans="1:6" x14ac:dyDescent="0.2">
      <c r="A909" t="s">
        <v>502</v>
      </c>
      <c r="B909" t="s">
        <v>589</v>
      </c>
      <c r="C909" t="s">
        <v>782</v>
      </c>
      <c r="D909">
        <v>5</v>
      </c>
      <c r="E909">
        <v>339</v>
      </c>
      <c r="F909">
        <v>1</v>
      </c>
    </row>
    <row r="910" spans="1:6" x14ac:dyDescent="0.2">
      <c r="A910" t="s">
        <v>502</v>
      </c>
      <c r="B910" t="s">
        <v>589</v>
      </c>
      <c r="C910" t="s">
        <v>783</v>
      </c>
      <c r="D910">
        <v>5</v>
      </c>
      <c r="E910">
        <v>340</v>
      </c>
      <c r="F910">
        <v>-1</v>
      </c>
    </row>
    <row r="911" spans="1:6" x14ac:dyDescent="0.2">
      <c r="A911" t="s">
        <v>502</v>
      </c>
      <c r="B911" t="s">
        <v>589</v>
      </c>
      <c r="C911" t="s">
        <v>784</v>
      </c>
      <c r="D911">
        <v>5</v>
      </c>
      <c r="E911">
        <v>341</v>
      </c>
      <c r="F911">
        <v>1</v>
      </c>
    </row>
    <row r="912" spans="1:6" x14ac:dyDescent="0.2">
      <c r="A912" t="s">
        <v>502</v>
      </c>
      <c r="B912" t="s">
        <v>784</v>
      </c>
      <c r="C912" t="s">
        <v>785</v>
      </c>
      <c r="D912">
        <v>6</v>
      </c>
      <c r="E912">
        <v>342</v>
      </c>
      <c r="F912">
        <v>1</v>
      </c>
    </row>
    <row r="913" spans="1:6" x14ac:dyDescent="0.2">
      <c r="A913" t="s">
        <v>502</v>
      </c>
      <c r="B913" t="s">
        <v>784</v>
      </c>
      <c r="C913" t="s">
        <v>786</v>
      </c>
      <c r="D913">
        <v>6</v>
      </c>
      <c r="E913">
        <v>343</v>
      </c>
      <c r="F913">
        <v>-1</v>
      </c>
    </row>
    <row r="914" spans="1:6" x14ac:dyDescent="0.2">
      <c r="A914" t="s">
        <v>502</v>
      </c>
      <c r="B914" t="s">
        <v>589</v>
      </c>
      <c r="C914" t="s">
        <v>787</v>
      </c>
      <c r="D914">
        <v>5</v>
      </c>
      <c r="E914">
        <v>344</v>
      </c>
      <c r="F914">
        <v>1</v>
      </c>
    </row>
    <row r="915" spans="1:6" x14ac:dyDescent="0.2">
      <c r="A915" t="s">
        <v>502</v>
      </c>
      <c r="B915" t="s">
        <v>589</v>
      </c>
      <c r="C915" t="s">
        <v>788</v>
      </c>
      <c r="D915">
        <v>5</v>
      </c>
      <c r="E915">
        <v>345</v>
      </c>
      <c r="F915">
        <v>1</v>
      </c>
    </row>
    <row r="916" spans="1:6" x14ac:dyDescent="0.2">
      <c r="A916" t="s">
        <v>502</v>
      </c>
      <c r="B916" t="s">
        <v>589</v>
      </c>
      <c r="C916" t="s">
        <v>789</v>
      </c>
      <c r="D916">
        <v>5</v>
      </c>
      <c r="E916">
        <v>346</v>
      </c>
      <c r="F916">
        <v>1</v>
      </c>
    </row>
    <row r="917" spans="1:6" x14ac:dyDescent="0.2">
      <c r="A917" t="s">
        <v>502</v>
      </c>
      <c r="B917" t="s">
        <v>789</v>
      </c>
      <c r="C917" t="s">
        <v>790</v>
      </c>
      <c r="D917">
        <v>6</v>
      </c>
      <c r="E917">
        <v>347</v>
      </c>
      <c r="F917">
        <v>1</v>
      </c>
    </row>
    <row r="918" spans="1:6" x14ac:dyDescent="0.2">
      <c r="A918" t="s">
        <v>502</v>
      </c>
      <c r="B918" t="s">
        <v>789</v>
      </c>
      <c r="C918" t="s">
        <v>791</v>
      </c>
      <c r="D918">
        <v>6</v>
      </c>
      <c r="E918">
        <v>348</v>
      </c>
      <c r="F918">
        <v>1</v>
      </c>
    </row>
    <row r="919" spans="1:6" x14ac:dyDescent="0.2">
      <c r="A919" t="s">
        <v>502</v>
      </c>
      <c r="B919" t="s">
        <v>511</v>
      </c>
      <c r="C919" t="s">
        <v>792</v>
      </c>
      <c r="D919">
        <v>4</v>
      </c>
      <c r="E919">
        <v>349</v>
      </c>
      <c r="F919">
        <v>1</v>
      </c>
    </row>
    <row r="920" spans="1:6" x14ac:dyDescent="0.2">
      <c r="A920" t="s">
        <v>502</v>
      </c>
      <c r="B920" t="s">
        <v>507</v>
      </c>
      <c r="C920" t="s">
        <v>793</v>
      </c>
      <c r="D920">
        <v>2</v>
      </c>
      <c r="E920">
        <v>350</v>
      </c>
      <c r="F920">
        <v>1</v>
      </c>
    </row>
    <row r="921" spans="1:6" x14ac:dyDescent="0.2">
      <c r="A921" t="s">
        <v>502</v>
      </c>
      <c r="B921" t="s">
        <v>793</v>
      </c>
      <c r="C921" t="s">
        <v>794</v>
      </c>
      <c r="D921">
        <v>3</v>
      </c>
      <c r="E921">
        <v>351</v>
      </c>
      <c r="F921">
        <v>1</v>
      </c>
    </row>
    <row r="922" spans="1:6" x14ac:dyDescent="0.2">
      <c r="A922" t="s">
        <v>502</v>
      </c>
      <c r="B922" t="s">
        <v>794</v>
      </c>
      <c r="C922" t="s">
        <v>795</v>
      </c>
      <c r="D922">
        <v>4</v>
      </c>
      <c r="E922">
        <v>352</v>
      </c>
      <c r="F922">
        <v>1</v>
      </c>
    </row>
    <row r="923" spans="1:6" x14ac:dyDescent="0.2">
      <c r="A923" t="s">
        <v>502</v>
      </c>
      <c r="B923" t="s">
        <v>795</v>
      </c>
      <c r="C923" t="s">
        <v>796</v>
      </c>
      <c r="D923">
        <v>5</v>
      </c>
      <c r="E923">
        <v>353</v>
      </c>
      <c r="F923">
        <v>1</v>
      </c>
    </row>
    <row r="924" spans="1:6" x14ac:dyDescent="0.2">
      <c r="A924" t="s">
        <v>502</v>
      </c>
      <c r="B924" t="s">
        <v>795</v>
      </c>
      <c r="C924" t="s">
        <v>797</v>
      </c>
      <c r="D924">
        <v>5</v>
      </c>
      <c r="E924">
        <v>354</v>
      </c>
      <c r="F924">
        <v>1</v>
      </c>
    </row>
    <row r="925" spans="1:6" x14ac:dyDescent="0.2">
      <c r="A925" t="s">
        <v>502</v>
      </c>
      <c r="B925" t="s">
        <v>797</v>
      </c>
      <c r="C925" t="s">
        <v>798</v>
      </c>
      <c r="D925">
        <v>6</v>
      </c>
      <c r="E925">
        <v>355</v>
      </c>
      <c r="F925">
        <v>1</v>
      </c>
    </row>
    <row r="926" spans="1:6" x14ac:dyDescent="0.2">
      <c r="A926" t="s">
        <v>502</v>
      </c>
      <c r="B926" t="s">
        <v>797</v>
      </c>
      <c r="C926" t="s">
        <v>799</v>
      </c>
      <c r="D926">
        <v>6</v>
      </c>
      <c r="E926">
        <v>356</v>
      </c>
      <c r="F926">
        <v>-1</v>
      </c>
    </row>
    <row r="927" spans="1:6" x14ac:dyDescent="0.2">
      <c r="A927" t="s">
        <v>502</v>
      </c>
      <c r="B927" t="s">
        <v>794</v>
      </c>
      <c r="C927" t="s">
        <v>800</v>
      </c>
      <c r="D927">
        <v>4</v>
      </c>
      <c r="E927">
        <v>357</v>
      </c>
      <c r="F927">
        <v>-1</v>
      </c>
    </row>
    <row r="928" spans="1:6" x14ac:dyDescent="0.2">
      <c r="A928" t="s">
        <v>502</v>
      </c>
      <c r="B928" t="s">
        <v>800</v>
      </c>
      <c r="C928" t="s">
        <v>801</v>
      </c>
      <c r="D928">
        <v>5</v>
      </c>
      <c r="E928">
        <v>358</v>
      </c>
      <c r="F928">
        <v>1</v>
      </c>
    </row>
    <row r="929" spans="1:6" x14ac:dyDescent="0.2">
      <c r="A929" t="s">
        <v>502</v>
      </c>
      <c r="B929" t="s">
        <v>801</v>
      </c>
      <c r="C929" t="s">
        <v>802</v>
      </c>
      <c r="D929">
        <v>6</v>
      </c>
      <c r="E929">
        <v>359</v>
      </c>
      <c r="F929">
        <v>1</v>
      </c>
    </row>
    <row r="930" spans="1:6" x14ac:dyDescent="0.2">
      <c r="A930" t="s">
        <v>502</v>
      </c>
      <c r="B930" t="s">
        <v>802</v>
      </c>
      <c r="C930" t="s">
        <v>803</v>
      </c>
      <c r="D930">
        <v>7</v>
      </c>
      <c r="E930">
        <v>360</v>
      </c>
      <c r="F930">
        <v>1</v>
      </c>
    </row>
    <row r="931" spans="1:6" x14ac:dyDescent="0.2">
      <c r="A931" t="s">
        <v>502</v>
      </c>
      <c r="B931" t="s">
        <v>803</v>
      </c>
      <c r="C931" t="s">
        <v>804</v>
      </c>
      <c r="D931">
        <v>8</v>
      </c>
      <c r="E931">
        <v>361</v>
      </c>
      <c r="F931">
        <v>1</v>
      </c>
    </row>
    <row r="932" spans="1:6" x14ac:dyDescent="0.2">
      <c r="A932" t="s">
        <v>502</v>
      </c>
      <c r="B932" t="s">
        <v>804</v>
      </c>
      <c r="C932" t="s">
        <v>805</v>
      </c>
      <c r="D932">
        <v>9</v>
      </c>
      <c r="E932">
        <v>362</v>
      </c>
      <c r="F932">
        <v>1</v>
      </c>
    </row>
    <row r="933" spans="1:6" x14ac:dyDescent="0.2">
      <c r="A933" t="s">
        <v>502</v>
      </c>
      <c r="B933" t="s">
        <v>804</v>
      </c>
      <c r="C933" t="s">
        <v>806</v>
      </c>
      <c r="D933">
        <v>9</v>
      </c>
      <c r="E933">
        <v>363</v>
      </c>
      <c r="F933">
        <v>1</v>
      </c>
    </row>
    <row r="934" spans="1:6" x14ac:dyDescent="0.2">
      <c r="A934" t="s">
        <v>502</v>
      </c>
      <c r="B934" t="s">
        <v>804</v>
      </c>
      <c r="C934" t="s">
        <v>807</v>
      </c>
      <c r="D934">
        <v>9</v>
      </c>
      <c r="E934">
        <v>364</v>
      </c>
      <c r="F934">
        <v>1</v>
      </c>
    </row>
    <row r="935" spans="1:6" x14ac:dyDescent="0.2">
      <c r="A935" t="s">
        <v>502</v>
      </c>
      <c r="B935" t="s">
        <v>804</v>
      </c>
      <c r="C935" t="s">
        <v>808</v>
      </c>
      <c r="D935">
        <v>9</v>
      </c>
      <c r="E935">
        <v>365</v>
      </c>
      <c r="F935">
        <v>1</v>
      </c>
    </row>
    <row r="936" spans="1:6" x14ac:dyDescent="0.2">
      <c r="A936" t="s">
        <v>502</v>
      </c>
      <c r="B936" t="s">
        <v>804</v>
      </c>
      <c r="C936" t="s">
        <v>809</v>
      </c>
      <c r="D936">
        <v>9</v>
      </c>
      <c r="E936">
        <v>366</v>
      </c>
      <c r="F936">
        <v>1</v>
      </c>
    </row>
    <row r="937" spans="1:6" x14ac:dyDescent="0.2">
      <c r="A937" t="s">
        <v>502</v>
      </c>
      <c r="B937" t="s">
        <v>804</v>
      </c>
      <c r="C937" t="s">
        <v>810</v>
      </c>
      <c r="D937">
        <v>9</v>
      </c>
      <c r="E937">
        <v>367</v>
      </c>
      <c r="F937">
        <v>1</v>
      </c>
    </row>
    <row r="938" spans="1:6" x14ac:dyDescent="0.2">
      <c r="A938" t="s">
        <v>502</v>
      </c>
      <c r="B938" t="s">
        <v>804</v>
      </c>
      <c r="C938" t="s">
        <v>811</v>
      </c>
      <c r="D938">
        <v>9</v>
      </c>
      <c r="E938">
        <v>368</v>
      </c>
      <c r="F938">
        <v>1</v>
      </c>
    </row>
    <row r="939" spans="1:6" x14ac:dyDescent="0.2">
      <c r="A939" t="s">
        <v>502</v>
      </c>
      <c r="B939" t="s">
        <v>804</v>
      </c>
      <c r="C939" t="s">
        <v>812</v>
      </c>
      <c r="D939">
        <v>9</v>
      </c>
      <c r="E939">
        <v>369</v>
      </c>
      <c r="F939">
        <v>1</v>
      </c>
    </row>
    <row r="940" spans="1:6" x14ac:dyDescent="0.2">
      <c r="A940" t="s">
        <v>502</v>
      </c>
      <c r="B940" t="s">
        <v>804</v>
      </c>
      <c r="C940" t="s">
        <v>813</v>
      </c>
      <c r="D940">
        <v>9</v>
      </c>
      <c r="E940">
        <v>370</v>
      </c>
      <c r="F940">
        <v>1</v>
      </c>
    </row>
    <row r="941" spans="1:6" x14ac:dyDescent="0.2">
      <c r="A941" t="s">
        <v>502</v>
      </c>
      <c r="B941" t="s">
        <v>803</v>
      </c>
      <c r="C941" t="s">
        <v>814</v>
      </c>
      <c r="D941">
        <v>8</v>
      </c>
      <c r="E941">
        <v>371</v>
      </c>
      <c r="F941">
        <v>1</v>
      </c>
    </row>
    <row r="942" spans="1:6" x14ac:dyDescent="0.2">
      <c r="A942" t="s">
        <v>502</v>
      </c>
      <c r="B942" t="s">
        <v>803</v>
      </c>
      <c r="C942" t="s">
        <v>815</v>
      </c>
      <c r="D942">
        <v>8</v>
      </c>
      <c r="E942">
        <v>372</v>
      </c>
      <c r="F942">
        <v>1</v>
      </c>
    </row>
    <row r="943" spans="1:6" x14ac:dyDescent="0.2">
      <c r="A943" t="s">
        <v>502</v>
      </c>
      <c r="B943" t="s">
        <v>802</v>
      </c>
      <c r="C943" t="s">
        <v>816</v>
      </c>
      <c r="D943">
        <v>7</v>
      </c>
      <c r="E943">
        <v>373</v>
      </c>
      <c r="F943">
        <v>1</v>
      </c>
    </row>
    <row r="944" spans="1:6" x14ac:dyDescent="0.2">
      <c r="A944" t="s">
        <v>502</v>
      </c>
      <c r="B944" t="s">
        <v>802</v>
      </c>
      <c r="C944" t="s">
        <v>817</v>
      </c>
      <c r="D944">
        <v>7</v>
      </c>
      <c r="E944">
        <v>374</v>
      </c>
      <c r="F944">
        <v>1</v>
      </c>
    </row>
    <row r="945" spans="1:6" x14ac:dyDescent="0.2">
      <c r="A945" t="s">
        <v>502</v>
      </c>
      <c r="B945" t="s">
        <v>802</v>
      </c>
      <c r="C945" t="s">
        <v>818</v>
      </c>
      <c r="D945">
        <v>7</v>
      </c>
      <c r="E945">
        <v>375</v>
      </c>
      <c r="F945">
        <v>1</v>
      </c>
    </row>
    <row r="946" spans="1:6" x14ac:dyDescent="0.2">
      <c r="A946" t="s">
        <v>502</v>
      </c>
      <c r="B946" t="s">
        <v>818</v>
      </c>
      <c r="C946" t="s">
        <v>819</v>
      </c>
      <c r="D946">
        <v>8</v>
      </c>
      <c r="E946">
        <v>376</v>
      </c>
      <c r="F946">
        <v>1</v>
      </c>
    </row>
    <row r="947" spans="1:6" x14ac:dyDescent="0.2">
      <c r="A947" t="s">
        <v>502</v>
      </c>
      <c r="B947" t="s">
        <v>818</v>
      </c>
      <c r="C947" t="s">
        <v>820</v>
      </c>
      <c r="D947">
        <v>8</v>
      </c>
      <c r="E947">
        <v>377</v>
      </c>
      <c r="F947">
        <v>1</v>
      </c>
    </row>
    <row r="948" spans="1:6" x14ac:dyDescent="0.2">
      <c r="A948" t="s">
        <v>502</v>
      </c>
      <c r="B948" t="s">
        <v>802</v>
      </c>
      <c r="C948" t="s">
        <v>821</v>
      </c>
      <c r="D948">
        <v>7</v>
      </c>
      <c r="E948">
        <v>378</v>
      </c>
      <c r="F948">
        <v>1</v>
      </c>
    </row>
    <row r="949" spans="1:6" x14ac:dyDescent="0.2">
      <c r="A949" t="s">
        <v>502</v>
      </c>
      <c r="B949" t="s">
        <v>802</v>
      </c>
      <c r="C949" t="s">
        <v>822</v>
      </c>
      <c r="D949">
        <v>7</v>
      </c>
      <c r="E949">
        <v>379</v>
      </c>
      <c r="F949">
        <v>1</v>
      </c>
    </row>
    <row r="950" spans="1:6" x14ac:dyDescent="0.2">
      <c r="A950" t="s">
        <v>502</v>
      </c>
      <c r="B950" t="s">
        <v>802</v>
      </c>
      <c r="C950" t="s">
        <v>823</v>
      </c>
      <c r="D950">
        <v>7</v>
      </c>
      <c r="E950">
        <v>380</v>
      </c>
      <c r="F950">
        <v>1</v>
      </c>
    </row>
    <row r="951" spans="1:6" x14ac:dyDescent="0.2">
      <c r="A951" t="s">
        <v>502</v>
      </c>
      <c r="B951" t="s">
        <v>802</v>
      </c>
      <c r="C951" t="s">
        <v>824</v>
      </c>
      <c r="D951">
        <v>7</v>
      </c>
      <c r="E951">
        <v>381</v>
      </c>
      <c r="F951">
        <v>1</v>
      </c>
    </row>
    <row r="952" spans="1:6" x14ac:dyDescent="0.2">
      <c r="A952" t="s">
        <v>502</v>
      </c>
      <c r="B952" t="s">
        <v>824</v>
      </c>
      <c r="C952" t="s">
        <v>825</v>
      </c>
      <c r="D952">
        <v>8</v>
      </c>
      <c r="E952">
        <v>382</v>
      </c>
      <c r="F952">
        <v>1</v>
      </c>
    </row>
    <row r="953" spans="1:6" x14ac:dyDescent="0.2">
      <c r="A953" t="s">
        <v>502</v>
      </c>
      <c r="B953" t="s">
        <v>824</v>
      </c>
      <c r="C953" t="s">
        <v>826</v>
      </c>
      <c r="D953">
        <v>8</v>
      </c>
      <c r="E953">
        <v>383</v>
      </c>
      <c r="F953">
        <v>1</v>
      </c>
    </row>
    <row r="954" spans="1:6" x14ac:dyDescent="0.2">
      <c r="A954" t="s">
        <v>502</v>
      </c>
      <c r="B954" t="s">
        <v>802</v>
      </c>
      <c r="C954" t="s">
        <v>827</v>
      </c>
      <c r="D954">
        <v>7</v>
      </c>
      <c r="E954">
        <v>384</v>
      </c>
      <c r="F954">
        <v>1</v>
      </c>
    </row>
    <row r="955" spans="1:6" x14ac:dyDescent="0.2">
      <c r="A955" t="s">
        <v>502</v>
      </c>
      <c r="B955" t="s">
        <v>801</v>
      </c>
      <c r="C955" t="s">
        <v>828</v>
      </c>
      <c r="D955">
        <v>6</v>
      </c>
      <c r="E955">
        <v>385</v>
      </c>
      <c r="F955">
        <v>1</v>
      </c>
    </row>
    <row r="956" spans="1:6" x14ac:dyDescent="0.2">
      <c r="A956" t="s">
        <v>502</v>
      </c>
      <c r="B956" t="s">
        <v>828</v>
      </c>
      <c r="C956" t="s">
        <v>829</v>
      </c>
      <c r="D956">
        <v>7</v>
      </c>
      <c r="E956">
        <v>386</v>
      </c>
      <c r="F956">
        <v>1</v>
      </c>
    </row>
    <row r="957" spans="1:6" x14ac:dyDescent="0.2">
      <c r="A957" t="s">
        <v>502</v>
      </c>
      <c r="B957" t="s">
        <v>828</v>
      </c>
      <c r="C957" t="s">
        <v>830</v>
      </c>
      <c r="D957">
        <v>7</v>
      </c>
      <c r="E957">
        <v>387</v>
      </c>
      <c r="F957">
        <v>1</v>
      </c>
    </row>
    <row r="958" spans="1:6" x14ac:dyDescent="0.2">
      <c r="A958" t="s">
        <v>502</v>
      </c>
      <c r="B958" t="s">
        <v>801</v>
      </c>
      <c r="C958" t="s">
        <v>831</v>
      </c>
      <c r="D958">
        <v>6</v>
      </c>
      <c r="E958">
        <v>388</v>
      </c>
      <c r="F958">
        <v>1</v>
      </c>
    </row>
    <row r="959" spans="1:6" x14ac:dyDescent="0.2">
      <c r="A959" t="s">
        <v>502</v>
      </c>
      <c r="B959" t="s">
        <v>801</v>
      </c>
      <c r="C959" t="s">
        <v>832</v>
      </c>
      <c r="D959">
        <v>6</v>
      </c>
      <c r="E959">
        <v>389</v>
      </c>
      <c r="F959">
        <v>1</v>
      </c>
    </row>
    <row r="960" spans="1:6" x14ac:dyDescent="0.2">
      <c r="A960" t="s">
        <v>502</v>
      </c>
      <c r="B960" t="s">
        <v>801</v>
      </c>
      <c r="C960" t="s">
        <v>833</v>
      </c>
      <c r="D960">
        <v>6</v>
      </c>
      <c r="E960">
        <v>390</v>
      </c>
      <c r="F960">
        <v>1</v>
      </c>
    </row>
    <row r="961" spans="1:6" x14ac:dyDescent="0.2">
      <c r="A961" t="s">
        <v>502</v>
      </c>
      <c r="B961" t="s">
        <v>801</v>
      </c>
      <c r="C961" t="s">
        <v>834</v>
      </c>
      <c r="D961">
        <v>6</v>
      </c>
      <c r="E961">
        <v>391</v>
      </c>
      <c r="F961">
        <v>1</v>
      </c>
    </row>
    <row r="962" spans="1:6" x14ac:dyDescent="0.2">
      <c r="A962" t="s">
        <v>502</v>
      </c>
      <c r="B962" t="s">
        <v>801</v>
      </c>
      <c r="C962" t="s">
        <v>835</v>
      </c>
      <c r="D962">
        <v>6</v>
      </c>
      <c r="E962">
        <v>392</v>
      </c>
      <c r="F962">
        <v>1</v>
      </c>
    </row>
    <row r="963" spans="1:6" x14ac:dyDescent="0.2">
      <c r="A963" t="s">
        <v>502</v>
      </c>
      <c r="B963" t="s">
        <v>800</v>
      </c>
      <c r="C963" t="s">
        <v>836</v>
      </c>
      <c r="D963">
        <v>5</v>
      </c>
      <c r="E963">
        <v>393</v>
      </c>
      <c r="F963">
        <v>-1</v>
      </c>
    </row>
    <row r="964" spans="1:6" x14ac:dyDescent="0.2">
      <c r="A964" t="s">
        <v>502</v>
      </c>
      <c r="B964" t="s">
        <v>836</v>
      </c>
      <c r="C964" t="s">
        <v>837</v>
      </c>
      <c r="D964">
        <v>6</v>
      </c>
      <c r="E964">
        <v>394</v>
      </c>
      <c r="F964">
        <v>1</v>
      </c>
    </row>
    <row r="965" spans="1:6" x14ac:dyDescent="0.2">
      <c r="A965" t="s">
        <v>502</v>
      </c>
      <c r="B965" t="s">
        <v>837</v>
      </c>
      <c r="C965" t="s">
        <v>838</v>
      </c>
      <c r="D965">
        <v>7</v>
      </c>
      <c r="E965">
        <v>395</v>
      </c>
      <c r="F965">
        <v>1</v>
      </c>
    </row>
    <row r="966" spans="1:6" x14ac:dyDescent="0.2">
      <c r="A966" t="s">
        <v>502</v>
      </c>
      <c r="B966" t="s">
        <v>838</v>
      </c>
      <c r="C966" t="s">
        <v>839</v>
      </c>
      <c r="D966">
        <v>8</v>
      </c>
      <c r="E966">
        <v>396</v>
      </c>
      <c r="F966">
        <v>1</v>
      </c>
    </row>
    <row r="967" spans="1:6" x14ac:dyDescent="0.2">
      <c r="A967" t="s">
        <v>502</v>
      </c>
      <c r="B967" t="s">
        <v>837</v>
      </c>
      <c r="C967" t="s">
        <v>840</v>
      </c>
      <c r="D967">
        <v>7</v>
      </c>
      <c r="E967">
        <v>397</v>
      </c>
      <c r="F967">
        <v>1</v>
      </c>
    </row>
    <row r="968" spans="1:6" x14ac:dyDescent="0.2">
      <c r="A968" t="s">
        <v>502</v>
      </c>
      <c r="B968" t="s">
        <v>837</v>
      </c>
      <c r="C968" t="s">
        <v>841</v>
      </c>
      <c r="D968">
        <v>7</v>
      </c>
      <c r="E968">
        <v>398</v>
      </c>
      <c r="F968">
        <v>1</v>
      </c>
    </row>
    <row r="969" spans="1:6" x14ac:dyDescent="0.2">
      <c r="A969" t="s">
        <v>502</v>
      </c>
      <c r="B969" t="s">
        <v>837</v>
      </c>
      <c r="C969" t="s">
        <v>842</v>
      </c>
      <c r="D969">
        <v>7</v>
      </c>
      <c r="E969">
        <v>399</v>
      </c>
      <c r="F969">
        <v>1</v>
      </c>
    </row>
    <row r="970" spans="1:6" x14ac:dyDescent="0.2">
      <c r="A970" t="s">
        <v>502</v>
      </c>
      <c r="B970" t="s">
        <v>837</v>
      </c>
      <c r="C970" t="s">
        <v>843</v>
      </c>
      <c r="D970">
        <v>7</v>
      </c>
      <c r="E970">
        <v>400</v>
      </c>
      <c r="F970">
        <v>1</v>
      </c>
    </row>
    <row r="971" spans="1:6" x14ac:dyDescent="0.2">
      <c r="A971" t="s">
        <v>502</v>
      </c>
      <c r="B971" t="s">
        <v>837</v>
      </c>
      <c r="C971" t="s">
        <v>844</v>
      </c>
      <c r="D971">
        <v>7</v>
      </c>
      <c r="E971">
        <v>401</v>
      </c>
      <c r="F971">
        <v>1</v>
      </c>
    </row>
    <row r="972" spans="1:6" x14ac:dyDescent="0.2">
      <c r="A972" t="s">
        <v>502</v>
      </c>
      <c r="B972" t="s">
        <v>837</v>
      </c>
      <c r="C972" t="s">
        <v>845</v>
      </c>
      <c r="D972">
        <v>7</v>
      </c>
      <c r="E972">
        <v>402</v>
      </c>
      <c r="F972">
        <v>1</v>
      </c>
    </row>
    <row r="973" spans="1:6" x14ac:dyDescent="0.2">
      <c r="A973" t="s">
        <v>502</v>
      </c>
      <c r="B973" t="s">
        <v>836</v>
      </c>
      <c r="C973" t="s">
        <v>846</v>
      </c>
      <c r="D973">
        <v>6</v>
      </c>
      <c r="E973">
        <v>403</v>
      </c>
      <c r="F973">
        <v>1</v>
      </c>
    </row>
    <row r="974" spans="1:6" x14ac:dyDescent="0.2">
      <c r="A974" t="s">
        <v>502</v>
      </c>
      <c r="B974" t="s">
        <v>836</v>
      </c>
      <c r="C974" t="s">
        <v>847</v>
      </c>
      <c r="D974">
        <v>6</v>
      </c>
      <c r="E974">
        <v>404</v>
      </c>
      <c r="F974">
        <v>1</v>
      </c>
    </row>
    <row r="975" spans="1:6" x14ac:dyDescent="0.2">
      <c r="A975" t="s">
        <v>502</v>
      </c>
      <c r="B975" t="s">
        <v>836</v>
      </c>
      <c r="C975" t="s">
        <v>848</v>
      </c>
      <c r="D975">
        <v>6</v>
      </c>
      <c r="E975">
        <v>405</v>
      </c>
      <c r="F975">
        <v>1</v>
      </c>
    </row>
    <row r="976" spans="1:6" x14ac:dyDescent="0.2">
      <c r="A976" t="s">
        <v>502</v>
      </c>
      <c r="B976" t="s">
        <v>836</v>
      </c>
      <c r="C976" t="s">
        <v>849</v>
      </c>
      <c r="D976">
        <v>6</v>
      </c>
      <c r="E976">
        <v>406</v>
      </c>
      <c r="F976">
        <v>1</v>
      </c>
    </row>
    <row r="977" spans="1:6" x14ac:dyDescent="0.2">
      <c r="A977" t="s">
        <v>502</v>
      </c>
      <c r="B977" t="s">
        <v>794</v>
      </c>
      <c r="C977" t="s">
        <v>850</v>
      </c>
      <c r="D977">
        <v>4</v>
      </c>
      <c r="E977">
        <v>407</v>
      </c>
      <c r="F977">
        <v>-1</v>
      </c>
    </row>
    <row r="978" spans="1:6" x14ac:dyDescent="0.2">
      <c r="A978" t="s">
        <v>502</v>
      </c>
      <c r="B978" t="s">
        <v>850</v>
      </c>
      <c r="C978" t="s">
        <v>851</v>
      </c>
      <c r="D978">
        <v>5</v>
      </c>
      <c r="E978">
        <v>408</v>
      </c>
      <c r="F978">
        <v>1</v>
      </c>
    </row>
    <row r="979" spans="1:6" x14ac:dyDescent="0.2">
      <c r="A979" t="s">
        <v>502</v>
      </c>
      <c r="B979" t="s">
        <v>850</v>
      </c>
      <c r="C979" t="s">
        <v>852</v>
      </c>
      <c r="D979">
        <v>5</v>
      </c>
      <c r="E979">
        <v>409</v>
      </c>
      <c r="F979">
        <v>-1</v>
      </c>
    </row>
    <row r="980" spans="1:6" x14ac:dyDescent="0.2">
      <c r="A980" t="s">
        <v>502</v>
      </c>
      <c r="B980" t="s">
        <v>794</v>
      </c>
      <c r="C980" t="s">
        <v>853</v>
      </c>
      <c r="D980">
        <v>4</v>
      </c>
      <c r="E980">
        <v>410</v>
      </c>
      <c r="F980">
        <v>-1</v>
      </c>
    </row>
    <row r="981" spans="1:6" x14ac:dyDescent="0.2">
      <c r="A981" t="s">
        <v>502</v>
      </c>
      <c r="B981" t="s">
        <v>853</v>
      </c>
      <c r="C981" t="s">
        <v>854</v>
      </c>
      <c r="D981">
        <v>5</v>
      </c>
      <c r="E981">
        <v>411</v>
      </c>
      <c r="F981">
        <v>1</v>
      </c>
    </row>
    <row r="982" spans="1:6" x14ac:dyDescent="0.2">
      <c r="A982" t="s">
        <v>502</v>
      </c>
      <c r="B982" t="s">
        <v>854</v>
      </c>
      <c r="C982" t="s">
        <v>855</v>
      </c>
      <c r="D982">
        <v>6</v>
      </c>
      <c r="E982">
        <v>412</v>
      </c>
      <c r="F982">
        <v>1</v>
      </c>
    </row>
    <row r="983" spans="1:6" x14ac:dyDescent="0.2">
      <c r="A983" t="s">
        <v>502</v>
      </c>
      <c r="B983" t="s">
        <v>854</v>
      </c>
      <c r="C983" t="s">
        <v>856</v>
      </c>
      <c r="D983">
        <v>6</v>
      </c>
      <c r="E983">
        <v>413</v>
      </c>
      <c r="F983">
        <v>1</v>
      </c>
    </row>
    <row r="984" spans="1:6" x14ac:dyDescent="0.2">
      <c r="A984" t="s">
        <v>502</v>
      </c>
      <c r="B984" t="s">
        <v>854</v>
      </c>
      <c r="C984" t="s">
        <v>857</v>
      </c>
      <c r="D984">
        <v>6</v>
      </c>
      <c r="E984">
        <v>414</v>
      </c>
      <c r="F984">
        <v>1</v>
      </c>
    </row>
    <row r="985" spans="1:6" x14ac:dyDescent="0.2">
      <c r="A985" t="s">
        <v>502</v>
      </c>
      <c r="B985" t="s">
        <v>857</v>
      </c>
      <c r="C985" t="s">
        <v>858</v>
      </c>
      <c r="D985">
        <v>7</v>
      </c>
      <c r="E985">
        <v>415</v>
      </c>
      <c r="F985">
        <v>1</v>
      </c>
    </row>
    <row r="986" spans="1:6" x14ac:dyDescent="0.2">
      <c r="A986" t="s">
        <v>502</v>
      </c>
      <c r="B986" t="s">
        <v>854</v>
      </c>
      <c r="C986" t="s">
        <v>859</v>
      </c>
      <c r="D986">
        <v>6</v>
      </c>
      <c r="E986">
        <v>416</v>
      </c>
      <c r="F986">
        <v>1</v>
      </c>
    </row>
    <row r="987" spans="1:6" x14ac:dyDescent="0.2">
      <c r="A987" t="s">
        <v>502</v>
      </c>
      <c r="B987" t="s">
        <v>859</v>
      </c>
      <c r="C987" t="s">
        <v>860</v>
      </c>
      <c r="D987">
        <v>7</v>
      </c>
      <c r="E987">
        <v>417</v>
      </c>
      <c r="F987">
        <v>1</v>
      </c>
    </row>
    <row r="988" spans="1:6" x14ac:dyDescent="0.2">
      <c r="A988" t="s">
        <v>502</v>
      </c>
      <c r="B988" t="s">
        <v>854</v>
      </c>
      <c r="C988" t="s">
        <v>861</v>
      </c>
      <c r="D988">
        <v>6</v>
      </c>
      <c r="E988">
        <v>418</v>
      </c>
      <c r="F988">
        <v>1</v>
      </c>
    </row>
    <row r="989" spans="1:6" x14ac:dyDescent="0.2">
      <c r="A989" t="s">
        <v>502</v>
      </c>
      <c r="B989" t="s">
        <v>854</v>
      </c>
      <c r="C989" t="s">
        <v>862</v>
      </c>
      <c r="D989">
        <v>6</v>
      </c>
      <c r="E989">
        <v>419</v>
      </c>
      <c r="F989">
        <v>1</v>
      </c>
    </row>
    <row r="990" spans="1:6" x14ac:dyDescent="0.2">
      <c r="A990" t="s">
        <v>502</v>
      </c>
      <c r="B990" t="s">
        <v>854</v>
      </c>
      <c r="C990" t="s">
        <v>863</v>
      </c>
      <c r="D990">
        <v>6</v>
      </c>
      <c r="E990">
        <v>420</v>
      </c>
      <c r="F990">
        <v>1</v>
      </c>
    </row>
    <row r="991" spans="1:6" x14ac:dyDescent="0.2">
      <c r="A991" t="s">
        <v>502</v>
      </c>
      <c r="B991" t="s">
        <v>863</v>
      </c>
      <c r="C991" t="s">
        <v>864</v>
      </c>
      <c r="D991">
        <v>7</v>
      </c>
      <c r="E991">
        <v>421</v>
      </c>
      <c r="F991">
        <v>1</v>
      </c>
    </row>
    <row r="992" spans="1:6" x14ac:dyDescent="0.2">
      <c r="A992" t="s">
        <v>502</v>
      </c>
      <c r="B992" t="s">
        <v>863</v>
      </c>
      <c r="C992" t="s">
        <v>865</v>
      </c>
      <c r="D992">
        <v>7</v>
      </c>
      <c r="E992">
        <v>422</v>
      </c>
      <c r="F992">
        <v>1</v>
      </c>
    </row>
    <row r="993" spans="1:6" x14ac:dyDescent="0.2">
      <c r="A993" t="s">
        <v>502</v>
      </c>
      <c r="B993" t="s">
        <v>863</v>
      </c>
      <c r="C993" t="s">
        <v>866</v>
      </c>
      <c r="D993">
        <v>7</v>
      </c>
      <c r="E993">
        <v>423</v>
      </c>
      <c r="F993">
        <v>1</v>
      </c>
    </row>
    <row r="994" spans="1:6" x14ac:dyDescent="0.2">
      <c r="A994" t="s">
        <v>502</v>
      </c>
      <c r="B994" t="s">
        <v>863</v>
      </c>
      <c r="C994" t="s">
        <v>867</v>
      </c>
      <c r="D994">
        <v>7</v>
      </c>
      <c r="E994">
        <v>424</v>
      </c>
      <c r="F994">
        <v>1</v>
      </c>
    </row>
    <row r="995" spans="1:6" x14ac:dyDescent="0.2">
      <c r="A995" t="s">
        <v>502</v>
      </c>
      <c r="B995" t="s">
        <v>863</v>
      </c>
      <c r="C995" t="s">
        <v>868</v>
      </c>
      <c r="D995">
        <v>7</v>
      </c>
      <c r="E995">
        <v>425</v>
      </c>
      <c r="F995">
        <v>1</v>
      </c>
    </row>
    <row r="996" spans="1:6" x14ac:dyDescent="0.2">
      <c r="A996" t="s">
        <v>502</v>
      </c>
      <c r="B996" t="s">
        <v>863</v>
      </c>
      <c r="C996" t="s">
        <v>869</v>
      </c>
      <c r="D996">
        <v>7</v>
      </c>
      <c r="E996">
        <v>426</v>
      </c>
      <c r="F996">
        <v>1</v>
      </c>
    </row>
    <row r="997" spans="1:6" x14ac:dyDescent="0.2">
      <c r="A997" t="s">
        <v>502</v>
      </c>
      <c r="B997" t="s">
        <v>863</v>
      </c>
      <c r="C997" t="s">
        <v>870</v>
      </c>
      <c r="D997">
        <v>7</v>
      </c>
      <c r="E997">
        <v>427</v>
      </c>
      <c r="F997">
        <v>1</v>
      </c>
    </row>
    <row r="998" spans="1:6" x14ac:dyDescent="0.2">
      <c r="A998" t="s">
        <v>502</v>
      </c>
      <c r="B998" t="s">
        <v>863</v>
      </c>
      <c r="C998" t="s">
        <v>871</v>
      </c>
      <c r="D998">
        <v>7</v>
      </c>
      <c r="E998">
        <v>428</v>
      </c>
      <c r="F998">
        <v>1</v>
      </c>
    </row>
    <row r="999" spans="1:6" x14ac:dyDescent="0.2">
      <c r="A999" t="s">
        <v>502</v>
      </c>
      <c r="B999" t="s">
        <v>863</v>
      </c>
      <c r="C999" t="s">
        <v>872</v>
      </c>
      <c r="D999">
        <v>7</v>
      </c>
      <c r="E999">
        <v>429</v>
      </c>
      <c r="F999">
        <v>1</v>
      </c>
    </row>
    <row r="1000" spans="1:6" x14ac:dyDescent="0.2">
      <c r="A1000" t="s">
        <v>502</v>
      </c>
      <c r="B1000" t="s">
        <v>863</v>
      </c>
      <c r="C1000" t="s">
        <v>873</v>
      </c>
      <c r="D1000">
        <v>7</v>
      </c>
      <c r="E1000">
        <v>430</v>
      </c>
      <c r="F1000">
        <v>1</v>
      </c>
    </row>
    <row r="1001" spans="1:6" x14ac:dyDescent="0.2">
      <c r="A1001" t="s">
        <v>502</v>
      </c>
      <c r="B1001" t="s">
        <v>854</v>
      </c>
      <c r="C1001" t="s">
        <v>874</v>
      </c>
      <c r="D1001">
        <v>6</v>
      </c>
      <c r="E1001">
        <v>431</v>
      </c>
      <c r="F1001">
        <v>1</v>
      </c>
    </row>
    <row r="1002" spans="1:6" x14ac:dyDescent="0.2">
      <c r="A1002" t="s">
        <v>502</v>
      </c>
      <c r="B1002" t="s">
        <v>874</v>
      </c>
      <c r="C1002" t="s">
        <v>875</v>
      </c>
      <c r="D1002">
        <v>7</v>
      </c>
      <c r="E1002">
        <v>432</v>
      </c>
      <c r="F1002">
        <v>1</v>
      </c>
    </row>
    <row r="1003" spans="1:6" x14ac:dyDescent="0.2">
      <c r="A1003" t="s">
        <v>502</v>
      </c>
      <c r="B1003" t="s">
        <v>854</v>
      </c>
      <c r="C1003" t="s">
        <v>876</v>
      </c>
      <c r="D1003">
        <v>6</v>
      </c>
      <c r="E1003">
        <v>433</v>
      </c>
      <c r="F1003">
        <v>1</v>
      </c>
    </row>
    <row r="1004" spans="1:6" x14ac:dyDescent="0.2">
      <c r="A1004" t="s">
        <v>502</v>
      </c>
      <c r="B1004" t="s">
        <v>854</v>
      </c>
      <c r="C1004" t="s">
        <v>877</v>
      </c>
      <c r="D1004">
        <v>6</v>
      </c>
      <c r="E1004">
        <v>434</v>
      </c>
      <c r="F1004">
        <v>1</v>
      </c>
    </row>
    <row r="1005" spans="1:6" x14ac:dyDescent="0.2">
      <c r="A1005" t="s">
        <v>502</v>
      </c>
      <c r="B1005" t="s">
        <v>854</v>
      </c>
      <c r="C1005" t="s">
        <v>878</v>
      </c>
      <c r="D1005">
        <v>6</v>
      </c>
      <c r="E1005">
        <v>435</v>
      </c>
      <c r="F1005">
        <v>1</v>
      </c>
    </row>
    <row r="1006" spans="1:6" x14ac:dyDescent="0.2">
      <c r="A1006" t="s">
        <v>502</v>
      </c>
      <c r="B1006" t="s">
        <v>854</v>
      </c>
      <c r="C1006" t="s">
        <v>879</v>
      </c>
      <c r="D1006">
        <v>6</v>
      </c>
      <c r="E1006">
        <v>436</v>
      </c>
      <c r="F1006">
        <v>1</v>
      </c>
    </row>
    <row r="1007" spans="1:6" x14ac:dyDescent="0.2">
      <c r="A1007" t="s">
        <v>502</v>
      </c>
      <c r="B1007" t="s">
        <v>854</v>
      </c>
      <c r="C1007" t="s">
        <v>880</v>
      </c>
      <c r="D1007">
        <v>6</v>
      </c>
      <c r="E1007">
        <v>437</v>
      </c>
      <c r="F1007">
        <v>1</v>
      </c>
    </row>
    <row r="1008" spans="1:6" x14ac:dyDescent="0.2">
      <c r="A1008" t="s">
        <v>502</v>
      </c>
      <c r="B1008" t="s">
        <v>853</v>
      </c>
      <c r="C1008" t="s">
        <v>881</v>
      </c>
      <c r="D1008">
        <v>5</v>
      </c>
      <c r="E1008">
        <v>438</v>
      </c>
      <c r="F1008">
        <v>-1</v>
      </c>
    </row>
    <row r="1009" spans="1:6" x14ac:dyDescent="0.2">
      <c r="A1009" t="s">
        <v>502</v>
      </c>
      <c r="B1009" t="s">
        <v>881</v>
      </c>
      <c r="C1009" t="s">
        <v>882</v>
      </c>
      <c r="D1009">
        <v>6</v>
      </c>
      <c r="E1009">
        <v>439</v>
      </c>
      <c r="F1009">
        <v>1</v>
      </c>
    </row>
    <row r="1010" spans="1:6" x14ac:dyDescent="0.2">
      <c r="A1010" t="s">
        <v>502</v>
      </c>
      <c r="B1010" t="s">
        <v>881</v>
      </c>
      <c r="C1010" t="s">
        <v>883</v>
      </c>
      <c r="D1010">
        <v>6</v>
      </c>
      <c r="E1010">
        <v>440</v>
      </c>
      <c r="F1010">
        <v>1</v>
      </c>
    </row>
    <row r="1011" spans="1:6" x14ac:dyDescent="0.2">
      <c r="A1011" t="s">
        <v>502</v>
      </c>
      <c r="B1011" t="s">
        <v>881</v>
      </c>
      <c r="C1011" t="s">
        <v>884</v>
      </c>
      <c r="D1011">
        <v>6</v>
      </c>
      <c r="E1011">
        <v>441</v>
      </c>
      <c r="F1011">
        <v>1</v>
      </c>
    </row>
    <row r="1012" spans="1:6" x14ac:dyDescent="0.2">
      <c r="A1012" t="s">
        <v>502</v>
      </c>
      <c r="B1012" t="s">
        <v>884</v>
      </c>
      <c r="C1012" t="s">
        <v>885</v>
      </c>
      <c r="D1012">
        <v>7</v>
      </c>
      <c r="E1012">
        <v>442</v>
      </c>
      <c r="F1012">
        <v>1</v>
      </c>
    </row>
    <row r="1013" spans="1:6" x14ac:dyDescent="0.2">
      <c r="A1013" t="s">
        <v>502</v>
      </c>
      <c r="B1013" t="s">
        <v>885</v>
      </c>
      <c r="C1013" t="s">
        <v>886</v>
      </c>
      <c r="D1013">
        <v>8</v>
      </c>
      <c r="E1013">
        <v>443</v>
      </c>
      <c r="F1013">
        <v>1</v>
      </c>
    </row>
    <row r="1014" spans="1:6" x14ac:dyDescent="0.2">
      <c r="A1014" t="s">
        <v>502</v>
      </c>
      <c r="B1014" t="s">
        <v>884</v>
      </c>
      <c r="C1014" t="s">
        <v>887</v>
      </c>
      <c r="D1014">
        <v>7</v>
      </c>
      <c r="E1014">
        <v>444</v>
      </c>
      <c r="F1014">
        <v>1</v>
      </c>
    </row>
    <row r="1015" spans="1:6" x14ac:dyDescent="0.2">
      <c r="A1015" t="s">
        <v>502</v>
      </c>
      <c r="B1015" t="s">
        <v>887</v>
      </c>
      <c r="C1015" t="s">
        <v>888</v>
      </c>
      <c r="D1015">
        <v>8</v>
      </c>
      <c r="E1015">
        <v>445</v>
      </c>
      <c r="F1015">
        <v>1</v>
      </c>
    </row>
    <row r="1016" spans="1:6" x14ac:dyDescent="0.2">
      <c r="A1016" t="s">
        <v>502</v>
      </c>
      <c r="B1016" t="s">
        <v>887</v>
      </c>
      <c r="C1016" t="s">
        <v>889</v>
      </c>
      <c r="D1016">
        <v>8</v>
      </c>
      <c r="E1016">
        <v>446</v>
      </c>
      <c r="F1016">
        <v>1</v>
      </c>
    </row>
    <row r="1017" spans="1:6" x14ac:dyDescent="0.2">
      <c r="A1017" t="s">
        <v>502</v>
      </c>
      <c r="B1017" t="s">
        <v>881</v>
      </c>
      <c r="C1017" t="s">
        <v>890</v>
      </c>
      <c r="D1017">
        <v>6</v>
      </c>
      <c r="E1017">
        <v>447</v>
      </c>
      <c r="F1017">
        <v>1</v>
      </c>
    </row>
    <row r="1018" spans="1:6" x14ac:dyDescent="0.2">
      <c r="A1018" t="s">
        <v>502</v>
      </c>
      <c r="B1018" t="s">
        <v>890</v>
      </c>
      <c r="C1018" t="s">
        <v>891</v>
      </c>
      <c r="D1018">
        <v>7</v>
      </c>
      <c r="E1018">
        <v>448</v>
      </c>
      <c r="F1018">
        <v>1</v>
      </c>
    </row>
    <row r="1019" spans="1:6" x14ac:dyDescent="0.2">
      <c r="A1019" t="s">
        <v>502</v>
      </c>
      <c r="B1019" t="s">
        <v>890</v>
      </c>
      <c r="C1019" t="s">
        <v>892</v>
      </c>
      <c r="D1019">
        <v>7</v>
      </c>
      <c r="E1019">
        <v>449</v>
      </c>
      <c r="F1019">
        <v>1</v>
      </c>
    </row>
    <row r="1020" spans="1:6" x14ac:dyDescent="0.2">
      <c r="A1020" t="s">
        <v>502</v>
      </c>
      <c r="B1020" t="s">
        <v>892</v>
      </c>
      <c r="C1020" t="s">
        <v>893</v>
      </c>
      <c r="D1020">
        <v>8</v>
      </c>
      <c r="E1020">
        <v>450</v>
      </c>
      <c r="F1020">
        <v>1</v>
      </c>
    </row>
    <row r="1021" spans="1:6" x14ac:dyDescent="0.2">
      <c r="A1021" t="s">
        <v>502</v>
      </c>
      <c r="B1021" t="s">
        <v>881</v>
      </c>
      <c r="C1021" t="s">
        <v>894</v>
      </c>
      <c r="D1021">
        <v>6</v>
      </c>
      <c r="E1021">
        <v>451</v>
      </c>
      <c r="F1021">
        <v>1</v>
      </c>
    </row>
    <row r="1022" spans="1:6" x14ac:dyDescent="0.2">
      <c r="A1022" t="s">
        <v>502</v>
      </c>
      <c r="B1022" t="s">
        <v>894</v>
      </c>
      <c r="C1022" t="s">
        <v>895</v>
      </c>
      <c r="D1022">
        <v>7</v>
      </c>
      <c r="E1022">
        <v>452</v>
      </c>
      <c r="F1022">
        <v>1</v>
      </c>
    </row>
    <row r="1023" spans="1:6" x14ac:dyDescent="0.2">
      <c r="A1023" t="s">
        <v>502</v>
      </c>
      <c r="B1023" t="s">
        <v>895</v>
      </c>
      <c r="C1023" t="s">
        <v>896</v>
      </c>
      <c r="D1023">
        <v>8</v>
      </c>
      <c r="E1023">
        <v>453</v>
      </c>
      <c r="F1023">
        <v>1</v>
      </c>
    </row>
    <row r="1024" spans="1:6" x14ac:dyDescent="0.2">
      <c r="A1024" t="s">
        <v>502</v>
      </c>
      <c r="B1024" t="s">
        <v>895</v>
      </c>
      <c r="C1024" t="s">
        <v>897</v>
      </c>
      <c r="D1024">
        <v>8</v>
      </c>
      <c r="E1024">
        <v>454</v>
      </c>
      <c r="F1024">
        <v>1</v>
      </c>
    </row>
    <row r="1025" spans="1:6" x14ac:dyDescent="0.2">
      <c r="A1025" t="s">
        <v>502</v>
      </c>
      <c r="B1025" t="s">
        <v>894</v>
      </c>
      <c r="C1025" t="s">
        <v>898</v>
      </c>
      <c r="D1025">
        <v>7</v>
      </c>
      <c r="E1025">
        <v>455</v>
      </c>
      <c r="F1025">
        <v>1</v>
      </c>
    </row>
    <row r="1026" spans="1:6" x14ac:dyDescent="0.2">
      <c r="A1026" t="s">
        <v>502</v>
      </c>
      <c r="B1026" t="s">
        <v>898</v>
      </c>
      <c r="C1026" t="s">
        <v>899</v>
      </c>
      <c r="D1026">
        <v>8</v>
      </c>
      <c r="E1026">
        <v>456</v>
      </c>
      <c r="F1026">
        <v>1</v>
      </c>
    </row>
    <row r="1027" spans="1:6" x14ac:dyDescent="0.2">
      <c r="A1027" t="s">
        <v>502</v>
      </c>
      <c r="B1027" t="s">
        <v>898</v>
      </c>
      <c r="C1027" t="s">
        <v>900</v>
      </c>
      <c r="D1027">
        <v>8</v>
      </c>
      <c r="E1027">
        <v>457</v>
      </c>
      <c r="F1027">
        <v>1</v>
      </c>
    </row>
    <row r="1028" spans="1:6" x14ac:dyDescent="0.2">
      <c r="A1028" t="s">
        <v>502</v>
      </c>
      <c r="B1028" t="s">
        <v>894</v>
      </c>
      <c r="C1028" t="s">
        <v>901</v>
      </c>
      <c r="D1028">
        <v>7</v>
      </c>
      <c r="E1028">
        <v>458</v>
      </c>
      <c r="F1028">
        <v>1</v>
      </c>
    </row>
    <row r="1029" spans="1:6" x14ac:dyDescent="0.2">
      <c r="A1029" t="s">
        <v>502</v>
      </c>
      <c r="B1029" t="s">
        <v>901</v>
      </c>
      <c r="C1029" t="s">
        <v>902</v>
      </c>
      <c r="D1029">
        <v>8</v>
      </c>
      <c r="E1029">
        <v>459</v>
      </c>
      <c r="F1029">
        <v>1</v>
      </c>
    </row>
    <row r="1030" spans="1:6" x14ac:dyDescent="0.2">
      <c r="A1030" t="s">
        <v>502</v>
      </c>
      <c r="B1030" t="s">
        <v>901</v>
      </c>
      <c r="C1030" t="s">
        <v>903</v>
      </c>
      <c r="D1030">
        <v>8</v>
      </c>
      <c r="E1030">
        <v>460</v>
      </c>
      <c r="F1030">
        <v>1</v>
      </c>
    </row>
    <row r="1031" spans="1:6" x14ac:dyDescent="0.2">
      <c r="A1031" t="s">
        <v>502</v>
      </c>
      <c r="B1031" t="s">
        <v>901</v>
      </c>
      <c r="C1031" t="s">
        <v>904</v>
      </c>
      <c r="D1031">
        <v>8</v>
      </c>
      <c r="E1031">
        <v>461</v>
      </c>
      <c r="F1031">
        <v>1</v>
      </c>
    </row>
    <row r="1032" spans="1:6" x14ac:dyDescent="0.2">
      <c r="A1032" t="s">
        <v>502</v>
      </c>
      <c r="B1032" t="s">
        <v>894</v>
      </c>
      <c r="C1032" t="s">
        <v>905</v>
      </c>
      <c r="D1032">
        <v>7</v>
      </c>
      <c r="E1032">
        <v>462</v>
      </c>
      <c r="F1032">
        <v>1</v>
      </c>
    </row>
    <row r="1033" spans="1:6" x14ac:dyDescent="0.2">
      <c r="A1033" t="s">
        <v>502</v>
      </c>
      <c r="B1033" t="s">
        <v>894</v>
      </c>
      <c r="C1033" t="s">
        <v>906</v>
      </c>
      <c r="D1033">
        <v>7</v>
      </c>
      <c r="E1033">
        <v>463</v>
      </c>
      <c r="F1033">
        <v>1</v>
      </c>
    </row>
    <row r="1034" spans="1:6" x14ac:dyDescent="0.2">
      <c r="A1034" t="s">
        <v>502</v>
      </c>
      <c r="B1034" t="s">
        <v>906</v>
      </c>
      <c r="C1034" t="s">
        <v>907</v>
      </c>
      <c r="D1034">
        <v>8</v>
      </c>
      <c r="E1034">
        <v>464</v>
      </c>
      <c r="F1034">
        <v>1</v>
      </c>
    </row>
    <row r="1035" spans="1:6" x14ac:dyDescent="0.2">
      <c r="A1035" t="s">
        <v>502</v>
      </c>
      <c r="B1035" t="s">
        <v>906</v>
      </c>
      <c r="C1035" t="s">
        <v>908</v>
      </c>
      <c r="D1035">
        <v>8</v>
      </c>
      <c r="E1035">
        <v>465</v>
      </c>
      <c r="F1035">
        <v>1</v>
      </c>
    </row>
    <row r="1036" spans="1:6" x14ac:dyDescent="0.2">
      <c r="A1036" t="s">
        <v>502</v>
      </c>
      <c r="B1036" t="s">
        <v>894</v>
      </c>
      <c r="C1036" t="s">
        <v>909</v>
      </c>
      <c r="D1036">
        <v>7</v>
      </c>
      <c r="E1036">
        <v>466</v>
      </c>
      <c r="F1036">
        <v>1</v>
      </c>
    </row>
    <row r="1037" spans="1:6" x14ac:dyDescent="0.2">
      <c r="A1037" t="s">
        <v>502</v>
      </c>
      <c r="B1037" t="s">
        <v>894</v>
      </c>
      <c r="C1037" t="s">
        <v>910</v>
      </c>
      <c r="D1037">
        <v>7</v>
      </c>
      <c r="E1037">
        <v>467</v>
      </c>
      <c r="F1037">
        <v>1</v>
      </c>
    </row>
    <row r="1038" spans="1:6" x14ac:dyDescent="0.2">
      <c r="A1038" t="s">
        <v>502</v>
      </c>
      <c r="B1038" t="s">
        <v>894</v>
      </c>
      <c r="C1038" t="s">
        <v>911</v>
      </c>
      <c r="D1038">
        <v>7</v>
      </c>
      <c r="E1038">
        <v>468</v>
      </c>
      <c r="F1038">
        <v>1</v>
      </c>
    </row>
    <row r="1039" spans="1:6" x14ac:dyDescent="0.2">
      <c r="A1039" t="s">
        <v>502</v>
      </c>
      <c r="B1039" t="s">
        <v>894</v>
      </c>
      <c r="C1039" t="s">
        <v>912</v>
      </c>
      <c r="D1039">
        <v>7</v>
      </c>
      <c r="E1039">
        <v>469</v>
      </c>
      <c r="F1039">
        <v>1</v>
      </c>
    </row>
    <row r="1040" spans="1:6" x14ac:dyDescent="0.2">
      <c r="A1040" t="s">
        <v>502</v>
      </c>
      <c r="B1040" t="s">
        <v>912</v>
      </c>
      <c r="C1040" t="s">
        <v>913</v>
      </c>
      <c r="D1040">
        <v>8</v>
      </c>
      <c r="E1040">
        <v>470</v>
      </c>
      <c r="F1040">
        <v>1</v>
      </c>
    </row>
    <row r="1041" spans="1:6" x14ac:dyDescent="0.2">
      <c r="A1041" t="s">
        <v>502</v>
      </c>
      <c r="B1041" t="s">
        <v>912</v>
      </c>
      <c r="C1041" t="s">
        <v>914</v>
      </c>
      <c r="D1041">
        <v>8</v>
      </c>
      <c r="E1041">
        <v>471</v>
      </c>
      <c r="F1041">
        <v>1</v>
      </c>
    </row>
    <row r="1042" spans="1:6" x14ac:dyDescent="0.2">
      <c r="A1042" t="s">
        <v>502</v>
      </c>
      <c r="B1042" t="s">
        <v>881</v>
      </c>
      <c r="C1042" t="s">
        <v>915</v>
      </c>
      <c r="D1042">
        <v>6</v>
      </c>
      <c r="E1042">
        <v>472</v>
      </c>
      <c r="F1042">
        <v>1</v>
      </c>
    </row>
    <row r="1043" spans="1:6" x14ac:dyDescent="0.2">
      <c r="A1043" t="s">
        <v>502</v>
      </c>
      <c r="B1043" t="s">
        <v>881</v>
      </c>
      <c r="C1043" t="s">
        <v>916</v>
      </c>
      <c r="D1043">
        <v>6</v>
      </c>
      <c r="E1043">
        <v>473</v>
      </c>
      <c r="F1043">
        <v>1</v>
      </c>
    </row>
    <row r="1044" spans="1:6" x14ac:dyDescent="0.2">
      <c r="A1044" t="s">
        <v>502</v>
      </c>
      <c r="B1044" t="s">
        <v>881</v>
      </c>
      <c r="C1044" t="s">
        <v>917</v>
      </c>
      <c r="D1044">
        <v>6</v>
      </c>
      <c r="E1044">
        <v>474</v>
      </c>
      <c r="F1044">
        <v>1</v>
      </c>
    </row>
    <row r="1045" spans="1:6" x14ac:dyDescent="0.2">
      <c r="A1045" t="s">
        <v>502</v>
      </c>
      <c r="B1045" t="s">
        <v>881</v>
      </c>
      <c r="C1045" t="s">
        <v>918</v>
      </c>
      <c r="D1045">
        <v>6</v>
      </c>
      <c r="E1045">
        <v>475</v>
      </c>
      <c r="F1045">
        <v>1</v>
      </c>
    </row>
    <row r="1046" spans="1:6" x14ac:dyDescent="0.2">
      <c r="A1046" t="s">
        <v>502</v>
      </c>
      <c r="B1046" t="s">
        <v>881</v>
      </c>
      <c r="C1046" t="s">
        <v>919</v>
      </c>
      <c r="D1046">
        <v>6</v>
      </c>
      <c r="E1046">
        <v>476</v>
      </c>
      <c r="F1046">
        <v>1</v>
      </c>
    </row>
    <row r="1047" spans="1:6" x14ac:dyDescent="0.2">
      <c r="A1047" t="s">
        <v>502</v>
      </c>
      <c r="B1047" t="s">
        <v>919</v>
      </c>
      <c r="C1047" t="s">
        <v>920</v>
      </c>
      <c r="D1047">
        <v>7</v>
      </c>
      <c r="E1047">
        <v>477</v>
      </c>
      <c r="F1047">
        <v>1</v>
      </c>
    </row>
    <row r="1048" spans="1:6" x14ac:dyDescent="0.2">
      <c r="A1048" t="s">
        <v>502</v>
      </c>
      <c r="B1048" t="s">
        <v>919</v>
      </c>
      <c r="C1048" t="s">
        <v>921</v>
      </c>
      <c r="D1048">
        <v>7</v>
      </c>
      <c r="E1048">
        <v>478</v>
      </c>
      <c r="F1048">
        <v>1</v>
      </c>
    </row>
    <row r="1049" spans="1:6" x14ac:dyDescent="0.2">
      <c r="A1049" t="s">
        <v>502</v>
      </c>
      <c r="B1049" t="s">
        <v>881</v>
      </c>
      <c r="C1049" t="s">
        <v>922</v>
      </c>
      <c r="D1049">
        <v>6</v>
      </c>
      <c r="E1049">
        <v>479</v>
      </c>
      <c r="F1049">
        <v>1</v>
      </c>
    </row>
    <row r="1050" spans="1:6" x14ac:dyDescent="0.2">
      <c r="A1050" t="s">
        <v>502</v>
      </c>
      <c r="B1050" t="s">
        <v>881</v>
      </c>
      <c r="C1050" t="s">
        <v>923</v>
      </c>
      <c r="D1050">
        <v>6</v>
      </c>
      <c r="E1050">
        <v>480</v>
      </c>
      <c r="F1050">
        <v>1</v>
      </c>
    </row>
    <row r="1051" spans="1:6" x14ac:dyDescent="0.2">
      <c r="A1051" t="s">
        <v>502</v>
      </c>
      <c r="B1051" t="s">
        <v>881</v>
      </c>
      <c r="C1051" t="s">
        <v>924</v>
      </c>
      <c r="D1051">
        <v>6</v>
      </c>
      <c r="E1051">
        <v>481</v>
      </c>
      <c r="F1051">
        <v>1</v>
      </c>
    </row>
    <row r="1052" spans="1:6" x14ac:dyDescent="0.2">
      <c r="A1052" t="s">
        <v>502</v>
      </c>
      <c r="B1052" t="s">
        <v>924</v>
      </c>
      <c r="C1052" t="s">
        <v>925</v>
      </c>
      <c r="D1052">
        <v>7</v>
      </c>
      <c r="E1052">
        <v>482</v>
      </c>
      <c r="F1052">
        <v>1</v>
      </c>
    </row>
    <row r="1053" spans="1:6" x14ac:dyDescent="0.2">
      <c r="A1053" t="s">
        <v>502</v>
      </c>
      <c r="B1053" t="s">
        <v>924</v>
      </c>
      <c r="C1053" t="s">
        <v>926</v>
      </c>
      <c r="D1053">
        <v>7</v>
      </c>
      <c r="E1053">
        <v>483</v>
      </c>
      <c r="F1053">
        <v>1</v>
      </c>
    </row>
    <row r="1054" spans="1:6" x14ac:dyDescent="0.2">
      <c r="A1054" t="s">
        <v>502</v>
      </c>
      <c r="B1054" t="s">
        <v>794</v>
      </c>
      <c r="C1054" t="s">
        <v>927</v>
      </c>
      <c r="D1054">
        <v>4</v>
      </c>
      <c r="E1054">
        <v>484</v>
      </c>
      <c r="F1054">
        <v>-1</v>
      </c>
    </row>
    <row r="1055" spans="1:6" x14ac:dyDescent="0.2">
      <c r="A1055" t="s">
        <v>502</v>
      </c>
      <c r="B1055" t="s">
        <v>927</v>
      </c>
      <c r="C1055" t="s">
        <v>928</v>
      </c>
      <c r="D1055">
        <v>5</v>
      </c>
      <c r="E1055">
        <v>485</v>
      </c>
      <c r="F1055">
        <v>1</v>
      </c>
    </row>
    <row r="1056" spans="1:6" x14ac:dyDescent="0.2">
      <c r="A1056" t="s">
        <v>502</v>
      </c>
      <c r="B1056" t="s">
        <v>927</v>
      </c>
      <c r="C1056" t="s">
        <v>929</v>
      </c>
      <c r="D1056">
        <v>5</v>
      </c>
      <c r="E1056">
        <v>486</v>
      </c>
      <c r="F1056">
        <v>-1</v>
      </c>
    </row>
    <row r="1057" spans="1:6" x14ac:dyDescent="0.2">
      <c r="A1057" t="s">
        <v>502</v>
      </c>
      <c r="B1057" t="s">
        <v>927</v>
      </c>
      <c r="C1057" t="s">
        <v>930</v>
      </c>
      <c r="D1057">
        <v>5</v>
      </c>
      <c r="E1057">
        <v>487</v>
      </c>
      <c r="F1057">
        <v>-1</v>
      </c>
    </row>
    <row r="1058" spans="1:6" x14ac:dyDescent="0.2">
      <c r="A1058" t="s">
        <v>502</v>
      </c>
      <c r="B1058" t="s">
        <v>927</v>
      </c>
      <c r="C1058" t="s">
        <v>931</v>
      </c>
      <c r="D1058">
        <v>5</v>
      </c>
      <c r="E1058">
        <v>488</v>
      </c>
      <c r="F1058">
        <v>-1</v>
      </c>
    </row>
    <row r="1059" spans="1:6" x14ac:dyDescent="0.2">
      <c r="A1059" t="s">
        <v>502</v>
      </c>
      <c r="B1059" t="s">
        <v>927</v>
      </c>
      <c r="C1059" t="s">
        <v>932</v>
      </c>
      <c r="D1059">
        <v>5</v>
      </c>
      <c r="E1059">
        <v>489</v>
      </c>
      <c r="F1059">
        <v>1</v>
      </c>
    </row>
    <row r="1060" spans="1:6" x14ac:dyDescent="0.2">
      <c r="A1060" t="s">
        <v>502</v>
      </c>
      <c r="B1060" t="s">
        <v>794</v>
      </c>
      <c r="C1060" t="s">
        <v>933</v>
      </c>
      <c r="D1060">
        <v>4</v>
      </c>
      <c r="E1060">
        <v>490</v>
      </c>
      <c r="F1060">
        <v>-1</v>
      </c>
    </row>
    <row r="1061" spans="1:6" x14ac:dyDescent="0.2">
      <c r="A1061" t="s">
        <v>502</v>
      </c>
      <c r="B1061" t="s">
        <v>933</v>
      </c>
      <c r="C1061" t="s">
        <v>934</v>
      </c>
      <c r="D1061">
        <v>5</v>
      </c>
      <c r="E1061">
        <v>491</v>
      </c>
      <c r="F1061">
        <v>1</v>
      </c>
    </row>
    <row r="1062" spans="1:6" x14ac:dyDescent="0.2">
      <c r="A1062" t="s">
        <v>502</v>
      </c>
      <c r="B1062" t="s">
        <v>934</v>
      </c>
      <c r="C1062" t="s">
        <v>935</v>
      </c>
      <c r="D1062">
        <v>6</v>
      </c>
      <c r="E1062">
        <v>492</v>
      </c>
      <c r="F1062">
        <v>1</v>
      </c>
    </row>
    <row r="1063" spans="1:6" x14ac:dyDescent="0.2">
      <c r="A1063" t="s">
        <v>502</v>
      </c>
      <c r="B1063" t="s">
        <v>935</v>
      </c>
      <c r="C1063" t="s">
        <v>936</v>
      </c>
      <c r="D1063">
        <v>7</v>
      </c>
      <c r="E1063">
        <v>493</v>
      </c>
      <c r="F1063">
        <v>1</v>
      </c>
    </row>
    <row r="1064" spans="1:6" x14ac:dyDescent="0.2">
      <c r="A1064" t="s">
        <v>502</v>
      </c>
      <c r="B1064" t="s">
        <v>935</v>
      </c>
      <c r="C1064" t="s">
        <v>937</v>
      </c>
      <c r="D1064">
        <v>7</v>
      </c>
      <c r="E1064">
        <v>494</v>
      </c>
      <c r="F1064">
        <v>1</v>
      </c>
    </row>
    <row r="1065" spans="1:6" x14ac:dyDescent="0.2">
      <c r="A1065" t="s">
        <v>502</v>
      </c>
      <c r="B1065" t="s">
        <v>935</v>
      </c>
      <c r="C1065" t="s">
        <v>938</v>
      </c>
      <c r="D1065">
        <v>7</v>
      </c>
      <c r="E1065">
        <v>495</v>
      </c>
      <c r="F1065">
        <v>1</v>
      </c>
    </row>
    <row r="1066" spans="1:6" x14ac:dyDescent="0.2">
      <c r="A1066" t="s">
        <v>502</v>
      </c>
      <c r="B1066" t="s">
        <v>938</v>
      </c>
      <c r="C1066" t="s">
        <v>939</v>
      </c>
      <c r="D1066">
        <v>8</v>
      </c>
      <c r="E1066">
        <v>496</v>
      </c>
      <c r="F1066">
        <v>-1</v>
      </c>
    </row>
    <row r="1067" spans="1:6" x14ac:dyDescent="0.2">
      <c r="A1067" t="s">
        <v>502</v>
      </c>
      <c r="B1067" t="s">
        <v>938</v>
      </c>
      <c r="C1067" t="s">
        <v>940</v>
      </c>
      <c r="D1067">
        <v>8</v>
      </c>
      <c r="E1067">
        <v>497</v>
      </c>
      <c r="F1067">
        <v>1</v>
      </c>
    </row>
    <row r="1068" spans="1:6" x14ac:dyDescent="0.2">
      <c r="A1068" t="s">
        <v>502</v>
      </c>
      <c r="B1068" t="s">
        <v>935</v>
      </c>
      <c r="C1068" t="s">
        <v>941</v>
      </c>
      <c r="D1068">
        <v>7</v>
      </c>
      <c r="E1068">
        <v>498</v>
      </c>
      <c r="F1068">
        <v>1</v>
      </c>
    </row>
    <row r="1069" spans="1:6" x14ac:dyDescent="0.2">
      <c r="A1069" t="s">
        <v>502</v>
      </c>
      <c r="B1069" t="s">
        <v>935</v>
      </c>
      <c r="C1069" t="s">
        <v>942</v>
      </c>
      <c r="D1069">
        <v>7</v>
      </c>
      <c r="E1069">
        <v>499</v>
      </c>
      <c r="F1069">
        <v>-1</v>
      </c>
    </row>
    <row r="1070" spans="1:6" x14ac:dyDescent="0.2">
      <c r="A1070" t="s">
        <v>502</v>
      </c>
      <c r="B1070" t="s">
        <v>934</v>
      </c>
      <c r="C1070" t="s">
        <v>943</v>
      </c>
      <c r="D1070">
        <v>6</v>
      </c>
      <c r="E1070">
        <v>500</v>
      </c>
      <c r="F1070">
        <v>1</v>
      </c>
    </row>
    <row r="1071" spans="1:6" x14ac:dyDescent="0.2">
      <c r="A1071" t="s">
        <v>502</v>
      </c>
      <c r="B1071" t="s">
        <v>943</v>
      </c>
      <c r="C1071" t="s">
        <v>944</v>
      </c>
      <c r="D1071">
        <v>7</v>
      </c>
      <c r="E1071">
        <v>501</v>
      </c>
      <c r="F1071">
        <v>1</v>
      </c>
    </row>
    <row r="1072" spans="1:6" x14ac:dyDescent="0.2">
      <c r="A1072" t="s">
        <v>502</v>
      </c>
      <c r="B1072" t="s">
        <v>943</v>
      </c>
      <c r="C1072" t="s">
        <v>945</v>
      </c>
      <c r="D1072">
        <v>7</v>
      </c>
      <c r="E1072">
        <v>502</v>
      </c>
      <c r="F1072">
        <v>1</v>
      </c>
    </row>
    <row r="1073" spans="1:6" x14ac:dyDescent="0.2">
      <c r="A1073" t="s">
        <v>502</v>
      </c>
      <c r="B1073" t="s">
        <v>943</v>
      </c>
      <c r="C1073" t="s">
        <v>946</v>
      </c>
      <c r="D1073">
        <v>7</v>
      </c>
      <c r="E1073">
        <v>503</v>
      </c>
      <c r="F1073">
        <v>1</v>
      </c>
    </row>
    <row r="1074" spans="1:6" x14ac:dyDescent="0.2">
      <c r="A1074" t="s">
        <v>502</v>
      </c>
      <c r="B1074" t="s">
        <v>933</v>
      </c>
      <c r="C1074" t="s">
        <v>947</v>
      </c>
      <c r="D1074">
        <v>5</v>
      </c>
      <c r="E1074">
        <v>504</v>
      </c>
      <c r="F1074">
        <v>-1</v>
      </c>
    </row>
    <row r="1075" spans="1:6" x14ac:dyDescent="0.2">
      <c r="A1075" t="s">
        <v>502</v>
      </c>
      <c r="B1075" t="s">
        <v>947</v>
      </c>
      <c r="C1075" t="s">
        <v>948</v>
      </c>
      <c r="D1075">
        <v>6</v>
      </c>
      <c r="E1075">
        <v>505</v>
      </c>
      <c r="F1075">
        <v>1</v>
      </c>
    </row>
    <row r="1076" spans="1:6" x14ac:dyDescent="0.2">
      <c r="A1076" t="s">
        <v>502</v>
      </c>
      <c r="B1076" t="s">
        <v>948</v>
      </c>
      <c r="C1076" t="s">
        <v>949</v>
      </c>
      <c r="D1076">
        <v>7</v>
      </c>
      <c r="E1076">
        <v>506</v>
      </c>
      <c r="F1076">
        <v>1</v>
      </c>
    </row>
    <row r="1077" spans="1:6" x14ac:dyDescent="0.2">
      <c r="A1077" t="s">
        <v>502</v>
      </c>
      <c r="B1077" t="s">
        <v>948</v>
      </c>
      <c r="C1077" t="s">
        <v>950</v>
      </c>
      <c r="D1077">
        <v>7</v>
      </c>
      <c r="E1077">
        <v>507</v>
      </c>
      <c r="F1077">
        <v>-1</v>
      </c>
    </row>
    <row r="1078" spans="1:6" x14ac:dyDescent="0.2">
      <c r="A1078" t="s">
        <v>502</v>
      </c>
      <c r="B1078" t="s">
        <v>947</v>
      </c>
      <c r="C1078" t="s">
        <v>951</v>
      </c>
      <c r="D1078">
        <v>6</v>
      </c>
      <c r="E1078">
        <v>508</v>
      </c>
      <c r="F1078">
        <v>1</v>
      </c>
    </row>
    <row r="1079" spans="1:6" x14ac:dyDescent="0.2">
      <c r="A1079" t="s">
        <v>502</v>
      </c>
      <c r="B1079" t="s">
        <v>951</v>
      </c>
      <c r="C1079" t="s">
        <v>952</v>
      </c>
      <c r="D1079">
        <v>7</v>
      </c>
      <c r="E1079">
        <v>509</v>
      </c>
      <c r="F1079">
        <v>1</v>
      </c>
    </row>
    <row r="1080" spans="1:6" x14ac:dyDescent="0.2">
      <c r="A1080" t="s">
        <v>502</v>
      </c>
      <c r="B1080" t="s">
        <v>951</v>
      </c>
      <c r="C1080" t="s">
        <v>953</v>
      </c>
      <c r="D1080">
        <v>7</v>
      </c>
      <c r="E1080">
        <v>510</v>
      </c>
      <c r="F1080">
        <v>1</v>
      </c>
    </row>
    <row r="1081" spans="1:6" x14ac:dyDescent="0.2">
      <c r="A1081" t="s">
        <v>502</v>
      </c>
      <c r="B1081" t="s">
        <v>951</v>
      </c>
      <c r="C1081" t="s">
        <v>954</v>
      </c>
      <c r="D1081">
        <v>7</v>
      </c>
      <c r="E1081">
        <v>511</v>
      </c>
      <c r="F1081">
        <v>1</v>
      </c>
    </row>
    <row r="1082" spans="1:6" x14ac:dyDescent="0.2">
      <c r="A1082" t="s">
        <v>502</v>
      </c>
      <c r="B1082" t="s">
        <v>794</v>
      </c>
      <c r="C1082" t="s">
        <v>955</v>
      </c>
      <c r="D1082">
        <v>4</v>
      </c>
      <c r="E1082">
        <v>512</v>
      </c>
      <c r="F1082">
        <v>-1</v>
      </c>
    </row>
    <row r="1083" spans="1:6" x14ac:dyDescent="0.2">
      <c r="A1083" t="s">
        <v>502</v>
      </c>
      <c r="B1083" t="s">
        <v>955</v>
      </c>
      <c r="C1083" t="s">
        <v>956</v>
      </c>
      <c r="D1083">
        <v>5</v>
      </c>
      <c r="E1083">
        <v>513</v>
      </c>
      <c r="F1083">
        <v>1</v>
      </c>
    </row>
    <row r="1084" spans="1:6" x14ac:dyDescent="0.2">
      <c r="A1084" t="s">
        <v>502</v>
      </c>
      <c r="B1084" t="s">
        <v>955</v>
      </c>
      <c r="C1084" t="s">
        <v>957</v>
      </c>
      <c r="D1084">
        <v>5</v>
      </c>
      <c r="E1084">
        <v>514</v>
      </c>
      <c r="F1084">
        <v>-1</v>
      </c>
    </row>
    <row r="1085" spans="1:6" x14ac:dyDescent="0.2">
      <c r="A1085" t="s">
        <v>502</v>
      </c>
      <c r="B1085" t="s">
        <v>794</v>
      </c>
      <c r="C1085" t="s">
        <v>958</v>
      </c>
      <c r="D1085">
        <v>4</v>
      </c>
      <c r="E1085">
        <v>515</v>
      </c>
      <c r="F1085">
        <v>-1</v>
      </c>
    </row>
    <row r="1086" spans="1:6" x14ac:dyDescent="0.2">
      <c r="A1086" t="s">
        <v>502</v>
      </c>
      <c r="B1086" t="s">
        <v>958</v>
      </c>
      <c r="C1086" t="s">
        <v>959</v>
      </c>
      <c r="D1086">
        <v>5</v>
      </c>
      <c r="E1086">
        <v>516</v>
      </c>
      <c r="F1086">
        <v>1</v>
      </c>
    </row>
    <row r="1087" spans="1:6" x14ac:dyDescent="0.2">
      <c r="A1087" t="s">
        <v>502</v>
      </c>
      <c r="B1087" t="s">
        <v>958</v>
      </c>
      <c r="C1087" t="s">
        <v>960</v>
      </c>
      <c r="D1087">
        <v>5</v>
      </c>
      <c r="E1087">
        <v>517</v>
      </c>
      <c r="F1087">
        <v>-1</v>
      </c>
    </row>
    <row r="1088" spans="1:6" x14ac:dyDescent="0.2">
      <c r="A1088" t="s">
        <v>502</v>
      </c>
      <c r="B1088" t="s">
        <v>794</v>
      </c>
      <c r="C1088" t="s">
        <v>961</v>
      </c>
      <c r="D1088">
        <v>4</v>
      </c>
      <c r="E1088">
        <v>518</v>
      </c>
      <c r="F1088">
        <v>-1</v>
      </c>
    </row>
    <row r="1089" spans="1:6" x14ac:dyDescent="0.2">
      <c r="A1089" t="s">
        <v>502</v>
      </c>
      <c r="B1089" t="s">
        <v>961</v>
      </c>
      <c r="C1089" t="s">
        <v>962</v>
      </c>
      <c r="D1089">
        <v>5</v>
      </c>
      <c r="E1089">
        <v>519</v>
      </c>
      <c r="F1089">
        <v>-1</v>
      </c>
    </row>
    <row r="1090" spans="1:6" x14ac:dyDescent="0.2">
      <c r="A1090" t="s">
        <v>502</v>
      </c>
      <c r="B1090" t="s">
        <v>962</v>
      </c>
      <c r="C1090" t="s">
        <v>963</v>
      </c>
      <c r="D1090">
        <v>6</v>
      </c>
      <c r="E1090">
        <v>520</v>
      </c>
      <c r="F1090">
        <v>1</v>
      </c>
    </row>
    <row r="1091" spans="1:6" x14ac:dyDescent="0.2">
      <c r="A1091" t="s">
        <v>502</v>
      </c>
      <c r="B1091" t="s">
        <v>962</v>
      </c>
      <c r="C1091" t="s">
        <v>964</v>
      </c>
      <c r="D1091">
        <v>6</v>
      </c>
      <c r="E1091">
        <v>521</v>
      </c>
      <c r="F1091">
        <v>1</v>
      </c>
    </row>
    <row r="1092" spans="1:6" x14ac:dyDescent="0.2">
      <c r="A1092" t="s">
        <v>502</v>
      </c>
      <c r="B1092" t="s">
        <v>961</v>
      </c>
      <c r="C1092" t="s">
        <v>965</v>
      </c>
      <c r="D1092">
        <v>5</v>
      </c>
      <c r="E1092">
        <v>522</v>
      </c>
      <c r="F1092">
        <v>-1</v>
      </c>
    </row>
    <row r="1093" spans="1:6" x14ac:dyDescent="0.2">
      <c r="A1093" t="s">
        <v>502</v>
      </c>
      <c r="B1093" t="s">
        <v>965</v>
      </c>
      <c r="C1093" t="s">
        <v>966</v>
      </c>
      <c r="D1093">
        <v>6</v>
      </c>
      <c r="E1093">
        <v>523</v>
      </c>
      <c r="F1093">
        <v>1</v>
      </c>
    </row>
    <row r="1094" spans="1:6" x14ac:dyDescent="0.2">
      <c r="A1094" t="s">
        <v>502</v>
      </c>
      <c r="B1094" t="s">
        <v>965</v>
      </c>
      <c r="C1094" t="s">
        <v>967</v>
      </c>
      <c r="D1094">
        <v>6</v>
      </c>
      <c r="E1094">
        <v>524</v>
      </c>
      <c r="F1094">
        <v>1</v>
      </c>
    </row>
    <row r="1095" spans="1:6" x14ac:dyDescent="0.2">
      <c r="A1095" t="s">
        <v>502</v>
      </c>
      <c r="B1095" t="s">
        <v>967</v>
      </c>
      <c r="C1095" t="s">
        <v>968</v>
      </c>
      <c r="D1095">
        <v>7</v>
      </c>
      <c r="E1095">
        <v>525</v>
      </c>
      <c r="F1095">
        <v>1</v>
      </c>
    </row>
    <row r="1096" spans="1:6" x14ac:dyDescent="0.2">
      <c r="A1096" t="s">
        <v>502</v>
      </c>
      <c r="B1096" t="s">
        <v>967</v>
      </c>
      <c r="C1096" t="s">
        <v>969</v>
      </c>
      <c r="D1096">
        <v>7</v>
      </c>
      <c r="E1096">
        <v>526</v>
      </c>
      <c r="F1096">
        <v>1</v>
      </c>
    </row>
    <row r="1097" spans="1:6" x14ac:dyDescent="0.2">
      <c r="A1097" t="s">
        <v>502</v>
      </c>
      <c r="B1097" t="s">
        <v>965</v>
      </c>
      <c r="C1097" t="s">
        <v>970</v>
      </c>
      <c r="D1097">
        <v>6</v>
      </c>
      <c r="E1097">
        <v>527</v>
      </c>
      <c r="F1097">
        <v>1</v>
      </c>
    </row>
    <row r="1098" spans="1:6" x14ac:dyDescent="0.2">
      <c r="A1098" t="s">
        <v>502</v>
      </c>
      <c r="B1098" t="s">
        <v>965</v>
      </c>
      <c r="C1098" t="s">
        <v>971</v>
      </c>
      <c r="D1098">
        <v>6</v>
      </c>
      <c r="E1098">
        <v>528</v>
      </c>
      <c r="F1098">
        <v>1</v>
      </c>
    </row>
    <row r="1099" spans="1:6" x14ac:dyDescent="0.2">
      <c r="A1099" t="s">
        <v>502</v>
      </c>
      <c r="B1099" t="s">
        <v>961</v>
      </c>
      <c r="C1099" t="s">
        <v>972</v>
      </c>
      <c r="D1099">
        <v>5</v>
      </c>
      <c r="E1099">
        <v>529</v>
      </c>
      <c r="F1099">
        <v>1</v>
      </c>
    </row>
    <row r="1100" spans="1:6" x14ac:dyDescent="0.2">
      <c r="A1100" t="s">
        <v>502</v>
      </c>
      <c r="B1100" t="s">
        <v>972</v>
      </c>
      <c r="C1100" t="s">
        <v>973</v>
      </c>
      <c r="D1100">
        <v>6</v>
      </c>
      <c r="E1100">
        <v>530</v>
      </c>
      <c r="F1100">
        <v>1</v>
      </c>
    </row>
    <row r="1101" spans="1:6" x14ac:dyDescent="0.2">
      <c r="A1101" t="s">
        <v>502</v>
      </c>
      <c r="B1101" t="s">
        <v>972</v>
      </c>
      <c r="C1101" t="s">
        <v>974</v>
      </c>
      <c r="D1101">
        <v>6</v>
      </c>
      <c r="E1101">
        <v>531</v>
      </c>
      <c r="F1101">
        <v>1</v>
      </c>
    </row>
    <row r="1102" spans="1:6" x14ac:dyDescent="0.2">
      <c r="A1102" t="s">
        <v>502</v>
      </c>
      <c r="B1102" t="s">
        <v>972</v>
      </c>
      <c r="C1102" t="s">
        <v>975</v>
      </c>
      <c r="D1102">
        <v>6</v>
      </c>
      <c r="E1102">
        <v>532</v>
      </c>
      <c r="F1102">
        <v>1</v>
      </c>
    </row>
    <row r="1103" spans="1:6" x14ac:dyDescent="0.2">
      <c r="A1103" t="s">
        <v>502</v>
      </c>
      <c r="B1103" t="s">
        <v>972</v>
      </c>
      <c r="C1103" t="s">
        <v>976</v>
      </c>
      <c r="D1103">
        <v>6</v>
      </c>
      <c r="E1103">
        <v>533</v>
      </c>
      <c r="F1103">
        <v>1</v>
      </c>
    </row>
    <row r="1104" spans="1:6" x14ac:dyDescent="0.2">
      <c r="A1104" t="s">
        <v>502</v>
      </c>
      <c r="B1104" t="s">
        <v>961</v>
      </c>
      <c r="C1104" t="s">
        <v>977</v>
      </c>
      <c r="D1104">
        <v>5</v>
      </c>
      <c r="E1104">
        <v>534</v>
      </c>
      <c r="F1104">
        <v>-1</v>
      </c>
    </row>
    <row r="1105" spans="1:6" x14ac:dyDescent="0.2">
      <c r="A1105" t="s">
        <v>502</v>
      </c>
      <c r="B1105" t="s">
        <v>961</v>
      </c>
      <c r="C1105" t="s">
        <v>978</v>
      </c>
      <c r="D1105">
        <v>5</v>
      </c>
      <c r="E1105">
        <v>535</v>
      </c>
      <c r="F1105">
        <v>1</v>
      </c>
    </row>
    <row r="1106" spans="1:6" x14ac:dyDescent="0.2">
      <c r="A1106" t="s">
        <v>502</v>
      </c>
      <c r="B1106" t="s">
        <v>794</v>
      </c>
      <c r="C1106" t="s">
        <v>979</v>
      </c>
      <c r="D1106">
        <v>4</v>
      </c>
      <c r="E1106">
        <v>536</v>
      </c>
      <c r="F1106">
        <v>-1</v>
      </c>
    </row>
    <row r="1107" spans="1:6" x14ac:dyDescent="0.2">
      <c r="A1107" t="s">
        <v>502</v>
      </c>
      <c r="B1107" t="s">
        <v>979</v>
      </c>
      <c r="C1107" t="s">
        <v>980</v>
      </c>
      <c r="D1107">
        <v>5</v>
      </c>
      <c r="E1107">
        <v>537</v>
      </c>
      <c r="F1107">
        <v>1</v>
      </c>
    </row>
    <row r="1108" spans="1:6" x14ac:dyDescent="0.2">
      <c r="A1108" t="s">
        <v>502</v>
      </c>
      <c r="B1108" t="s">
        <v>979</v>
      </c>
      <c r="C1108" t="s">
        <v>981</v>
      </c>
      <c r="D1108">
        <v>5</v>
      </c>
      <c r="E1108">
        <v>538</v>
      </c>
      <c r="F1108">
        <v>-1</v>
      </c>
    </row>
    <row r="1109" spans="1:6" x14ac:dyDescent="0.2">
      <c r="A1109" t="s">
        <v>502</v>
      </c>
      <c r="B1109" t="s">
        <v>794</v>
      </c>
      <c r="C1109" t="s">
        <v>982</v>
      </c>
      <c r="D1109">
        <v>4</v>
      </c>
      <c r="E1109">
        <v>539</v>
      </c>
      <c r="F1109">
        <v>-1</v>
      </c>
    </row>
    <row r="1110" spans="1:6" x14ac:dyDescent="0.2">
      <c r="A1110" t="s">
        <v>502</v>
      </c>
      <c r="B1110" t="s">
        <v>982</v>
      </c>
      <c r="C1110" t="s">
        <v>983</v>
      </c>
      <c r="D1110">
        <v>5</v>
      </c>
      <c r="E1110">
        <v>540</v>
      </c>
      <c r="F1110">
        <v>-1</v>
      </c>
    </row>
    <row r="1111" spans="1:6" x14ac:dyDescent="0.2">
      <c r="A1111" t="s">
        <v>502</v>
      </c>
      <c r="B1111" t="s">
        <v>982</v>
      </c>
      <c r="C1111" t="s">
        <v>984</v>
      </c>
      <c r="D1111">
        <v>5</v>
      </c>
      <c r="E1111">
        <v>541</v>
      </c>
      <c r="F1111">
        <v>1</v>
      </c>
    </row>
    <row r="1112" spans="1:6" x14ac:dyDescent="0.2">
      <c r="A1112" t="s">
        <v>502</v>
      </c>
      <c r="B1112" t="s">
        <v>794</v>
      </c>
      <c r="C1112" t="s">
        <v>985</v>
      </c>
      <c r="D1112">
        <v>4</v>
      </c>
      <c r="E1112">
        <v>542</v>
      </c>
      <c r="F1112">
        <v>-1</v>
      </c>
    </row>
    <row r="1113" spans="1:6" x14ac:dyDescent="0.2">
      <c r="A1113" t="s">
        <v>502</v>
      </c>
      <c r="B1113" t="s">
        <v>985</v>
      </c>
      <c r="C1113" t="s">
        <v>986</v>
      </c>
      <c r="D1113">
        <v>5</v>
      </c>
      <c r="E1113">
        <v>543</v>
      </c>
      <c r="F1113">
        <v>-1</v>
      </c>
    </row>
    <row r="1114" spans="1:6" x14ac:dyDescent="0.2">
      <c r="A1114" t="s">
        <v>502</v>
      </c>
      <c r="B1114" t="s">
        <v>985</v>
      </c>
      <c r="C1114" t="s">
        <v>987</v>
      </c>
      <c r="D1114">
        <v>5</v>
      </c>
      <c r="E1114">
        <v>544</v>
      </c>
      <c r="F1114">
        <v>1</v>
      </c>
    </row>
    <row r="1115" spans="1:6" x14ac:dyDescent="0.2">
      <c r="A1115" t="s">
        <v>502</v>
      </c>
      <c r="B1115" t="s">
        <v>794</v>
      </c>
      <c r="C1115" t="s">
        <v>988</v>
      </c>
      <c r="D1115">
        <v>4</v>
      </c>
      <c r="E1115">
        <v>545</v>
      </c>
      <c r="F1115">
        <v>1</v>
      </c>
    </row>
    <row r="1116" spans="1:6" x14ac:dyDescent="0.2">
      <c r="A1116" t="s">
        <v>502</v>
      </c>
      <c r="B1116" t="s">
        <v>988</v>
      </c>
      <c r="C1116" t="s">
        <v>989</v>
      </c>
      <c r="D1116">
        <v>5</v>
      </c>
      <c r="E1116">
        <v>546</v>
      </c>
      <c r="F1116">
        <v>1</v>
      </c>
    </row>
    <row r="1117" spans="1:6" x14ac:dyDescent="0.2">
      <c r="A1117" t="s">
        <v>502</v>
      </c>
      <c r="B1117" t="s">
        <v>988</v>
      </c>
      <c r="C1117" t="s">
        <v>990</v>
      </c>
      <c r="D1117">
        <v>5</v>
      </c>
      <c r="E1117">
        <v>547</v>
      </c>
      <c r="F1117">
        <v>-1</v>
      </c>
    </row>
    <row r="1118" spans="1:6" x14ac:dyDescent="0.2">
      <c r="A1118" t="s">
        <v>502</v>
      </c>
      <c r="B1118" t="s">
        <v>794</v>
      </c>
      <c r="C1118" t="s">
        <v>991</v>
      </c>
      <c r="D1118">
        <v>4</v>
      </c>
      <c r="E1118">
        <v>548</v>
      </c>
      <c r="F1118">
        <v>-1</v>
      </c>
    </row>
    <row r="1119" spans="1:6" x14ac:dyDescent="0.2">
      <c r="A1119" t="s">
        <v>502</v>
      </c>
      <c r="B1119" t="s">
        <v>991</v>
      </c>
      <c r="C1119" t="s">
        <v>992</v>
      </c>
      <c r="D1119">
        <v>5</v>
      </c>
      <c r="E1119">
        <v>549</v>
      </c>
      <c r="F1119">
        <v>1</v>
      </c>
    </row>
    <row r="1120" spans="1:6" x14ac:dyDescent="0.2">
      <c r="A1120" t="s">
        <v>502</v>
      </c>
      <c r="B1120" t="s">
        <v>991</v>
      </c>
      <c r="C1120" t="s">
        <v>993</v>
      </c>
      <c r="D1120">
        <v>5</v>
      </c>
      <c r="E1120">
        <v>550</v>
      </c>
      <c r="F1120">
        <v>-1</v>
      </c>
    </row>
    <row r="1121" spans="1:6" x14ac:dyDescent="0.2">
      <c r="A1121" t="s">
        <v>502</v>
      </c>
      <c r="B1121" t="s">
        <v>794</v>
      </c>
      <c r="C1121" t="s">
        <v>994</v>
      </c>
      <c r="D1121">
        <v>4</v>
      </c>
      <c r="E1121">
        <v>551</v>
      </c>
      <c r="F1121">
        <v>-1</v>
      </c>
    </row>
    <row r="1122" spans="1:6" x14ac:dyDescent="0.2">
      <c r="A1122" t="s">
        <v>502</v>
      </c>
      <c r="B1122" t="s">
        <v>994</v>
      </c>
      <c r="C1122" t="s">
        <v>995</v>
      </c>
      <c r="D1122">
        <v>5</v>
      </c>
      <c r="E1122">
        <v>552</v>
      </c>
      <c r="F1122">
        <v>1</v>
      </c>
    </row>
    <row r="1123" spans="1:6" x14ac:dyDescent="0.2">
      <c r="A1123" t="s">
        <v>502</v>
      </c>
      <c r="B1123" t="s">
        <v>994</v>
      </c>
      <c r="C1123" t="s">
        <v>996</v>
      </c>
      <c r="D1123">
        <v>5</v>
      </c>
      <c r="E1123">
        <v>553</v>
      </c>
      <c r="F1123">
        <v>-1</v>
      </c>
    </row>
    <row r="1124" spans="1:6" x14ac:dyDescent="0.2">
      <c r="A1124" t="s">
        <v>502</v>
      </c>
      <c r="B1124" t="s">
        <v>794</v>
      </c>
      <c r="C1124" t="s">
        <v>997</v>
      </c>
      <c r="D1124">
        <v>4</v>
      </c>
      <c r="E1124">
        <v>554</v>
      </c>
      <c r="F1124">
        <v>1</v>
      </c>
    </row>
    <row r="1125" spans="1:6" x14ac:dyDescent="0.2">
      <c r="A1125" t="s">
        <v>502</v>
      </c>
      <c r="B1125" t="s">
        <v>794</v>
      </c>
      <c r="C1125" t="s">
        <v>998</v>
      </c>
      <c r="D1125">
        <v>4</v>
      </c>
      <c r="E1125">
        <v>555</v>
      </c>
      <c r="F1125">
        <v>1</v>
      </c>
    </row>
    <row r="1126" spans="1:6" x14ac:dyDescent="0.2">
      <c r="A1126" t="s">
        <v>502</v>
      </c>
      <c r="B1126" t="s">
        <v>794</v>
      </c>
      <c r="C1126" t="s">
        <v>999</v>
      </c>
      <c r="D1126">
        <v>4</v>
      </c>
      <c r="E1126">
        <v>556</v>
      </c>
      <c r="F1126">
        <v>1</v>
      </c>
    </row>
    <row r="1127" spans="1:6" x14ac:dyDescent="0.2">
      <c r="A1127" t="s">
        <v>502</v>
      </c>
      <c r="B1127" t="s">
        <v>794</v>
      </c>
      <c r="C1127" t="s">
        <v>1000</v>
      </c>
      <c r="D1127">
        <v>4</v>
      </c>
      <c r="E1127">
        <v>557</v>
      </c>
      <c r="F1127">
        <v>1</v>
      </c>
    </row>
    <row r="1128" spans="1:6" x14ac:dyDescent="0.2">
      <c r="A1128" t="s">
        <v>502</v>
      </c>
      <c r="B1128" t="s">
        <v>794</v>
      </c>
      <c r="C1128" t="s">
        <v>1001</v>
      </c>
      <c r="D1128">
        <v>4</v>
      </c>
      <c r="E1128">
        <v>558</v>
      </c>
      <c r="F1128">
        <v>-1</v>
      </c>
    </row>
    <row r="1129" spans="1:6" x14ac:dyDescent="0.2">
      <c r="A1129" t="s">
        <v>502</v>
      </c>
      <c r="B1129" t="s">
        <v>794</v>
      </c>
      <c r="C1129" t="s">
        <v>1002</v>
      </c>
      <c r="D1129">
        <v>4</v>
      </c>
      <c r="E1129">
        <v>559</v>
      </c>
      <c r="F1129">
        <v>-1</v>
      </c>
    </row>
    <row r="1130" spans="1:6" x14ac:dyDescent="0.2">
      <c r="A1130" t="s">
        <v>502</v>
      </c>
      <c r="B1130" t="s">
        <v>794</v>
      </c>
      <c r="C1130" t="s">
        <v>1003</v>
      </c>
      <c r="D1130">
        <v>4</v>
      </c>
      <c r="E1130">
        <v>560</v>
      </c>
      <c r="F1130">
        <v>-1</v>
      </c>
    </row>
    <row r="1131" spans="1:6" x14ac:dyDescent="0.2">
      <c r="A1131" t="s">
        <v>502</v>
      </c>
      <c r="B1131" t="s">
        <v>794</v>
      </c>
      <c r="C1131" t="s">
        <v>1004</v>
      </c>
      <c r="D1131">
        <v>4</v>
      </c>
      <c r="E1131">
        <v>561</v>
      </c>
      <c r="F1131">
        <v>-1</v>
      </c>
    </row>
    <row r="1132" spans="1:6" x14ac:dyDescent="0.2">
      <c r="A1132" t="s">
        <v>502</v>
      </c>
      <c r="B1132" t="s">
        <v>794</v>
      </c>
      <c r="C1132" t="s">
        <v>1005</v>
      </c>
      <c r="D1132">
        <v>4</v>
      </c>
      <c r="E1132">
        <v>562</v>
      </c>
      <c r="F1132">
        <v>1</v>
      </c>
    </row>
    <row r="1133" spans="1:6" x14ac:dyDescent="0.2">
      <c r="A1133" t="s">
        <v>502</v>
      </c>
      <c r="B1133" t="s">
        <v>794</v>
      </c>
      <c r="C1133" t="s">
        <v>1006</v>
      </c>
      <c r="D1133">
        <v>4</v>
      </c>
      <c r="E1133">
        <v>563</v>
      </c>
      <c r="F1133">
        <v>-1</v>
      </c>
    </row>
    <row r="1134" spans="1:6" x14ac:dyDescent="0.2">
      <c r="A1134" t="s">
        <v>502</v>
      </c>
      <c r="B1134" t="s">
        <v>794</v>
      </c>
      <c r="C1134" t="s">
        <v>1007</v>
      </c>
      <c r="D1134">
        <v>4</v>
      </c>
      <c r="E1134">
        <v>564</v>
      </c>
      <c r="F1134">
        <v>1</v>
      </c>
    </row>
    <row r="1135" spans="1:6" x14ac:dyDescent="0.2">
      <c r="A1135" t="s">
        <v>502</v>
      </c>
      <c r="B1135" t="s">
        <v>794</v>
      </c>
      <c r="C1135" t="s">
        <v>1008</v>
      </c>
      <c r="D1135">
        <v>4</v>
      </c>
      <c r="E1135">
        <v>565</v>
      </c>
      <c r="F1135">
        <v>1</v>
      </c>
    </row>
    <row r="1136" spans="1:6" x14ac:dyDescent="0.2">
      <c r="A1136" t="s">
        <v>502</v>
      </c>
      <c r="B1136" t="s">
        <v>794</v>
      </c>
      <c r="C1136" t="s">
        <v>1009</v>
      </c>
      <c r="D1136">
        <v>4</v>
      </c>
      <c r="E1136">
        <v>566</v>
      </c>
      <c r="F1136">
        <v>-1</v>
      </c>
    </row>
    <row r="1137" spans="1:6" x14ac:dyDescent="0.2">
      <c r="A1137" t="s">
        <v>502</v>
      </c>
      <c r="B1137" t="s">
        <v>794</v>
      </c>
      <c r="C1137" t="s">
        <v>1010</v>
      </c>
      <c r="D1137">
        <v>4</v>
      </c>
      <c r="E1137">
        <v>567</v>
      </c>
      <c r="F1137">
        <v>-1</v>
      </c>
    </row>
    <row r="1138" spans="1:6" x14ac:dyDescent="0.2">
      <c r="A1138" t="s">
        <v>502</v>
      </c>
      <c r="B1138" t="s">
        <v>794</v>
      </c>
      <c r="C1138" t="s">
        <v>1011</v>
      </c>
      <c r="D1138">
        <v>4</v>
      </c>
      <c r="E1138">
        <v>568</v>
      </c>
      <c r="F1138">
        <v>-1</v>
      </c>
    </row>
    <row r="1139" spans="1:6" x14ac:dyDescent="0.2">
      <c r="A1139" t="s">
        <v>502</v>
      </c>
      <c r="B1139" t="s">
        <v>1011</v>
      </c>
      <c r="C1139" t="s">
        <v>1012</v>
      </c>
      <c r="D1139">
        <v>5</v>
      </c>
      <c r="E1139">
        <v>569</v>
      </c>
      <c r="F1139">
        <v>1</v>
      </c>
    </row>
    <row r="1140" spans="1:6" x14ac:dyDescent="0.2">
      <c r="A1140" t="s">
        <v>502</v>
      </c>
      <c r="B1140" t="s">
        <v>1011</v>
      </c>
      <c r="C1140" t="s">
        <v>1013</v>
      </c>
      <c r="D1140">
        <v>5</v>
      </c>
      <c r="E1140">
        <v>570</v>
      </c>
      <c r="F1140">
        <v>1</v>
      </c>
    </row>
    <row r="1141" spans="1:6" x14ac:dyDescent="0.2">
      <c r="A1141" t="s">
        <v>502</v>
      </c>
      <c r="B1141" t="s">
        <v>1011</v>
      </c>
      <c r="C1141" t="s">
        <v>1014</v>
      </c>
      <c r="D1141">
        <v>5</v>
      </c>
      <c r="E1141">
        <v>571</v>
      </c>
      <c r="F1141">
        <v>1</v>
      </c>
    </row>
    <row r="1142" spans="1:6" x14ac:dyDescent="0.2">
      <c r="A1142" t="s">
        <v>502</v>
      </c>
      <c r="B1142" t="s">
        <v>794</v>
      </c>
      <c r="C1142" t="s">
        <v>1015</v>
      </c>
      <c r="D1142">
        <v>4</v>
      </c>
      <c r="E1142">
        <v>572</v>
      </c>
      <c r="F1142">
        <v>-1</v>
      </c>
    </row>
    <row r="1143" spans="1:6" x14ac:dyDescent="0.2">
      <c r="A1143" t="s">
        <v>502</v>
      </c>
      <c r="B1143" t="s">
        <v>794</v>
      </c>
      <c r="C1143" t="s">
        <v>1016</v>
      </c>
      <c r="D1143">
        <v>4</v>
      </c>
      <c r="E1143">
        <v>573</v>
      </c>
      <c r="F1143">
        <v>1</v>
      </c>
    </row>
    <row r="1144" spans="1:6" x14ac:dyDescent="0.2">
      <c r="A1144" t="s">
        <v>502</v>
      </c>
      <c r="B1144" t="s">
        <v>794</v>
      </c>
      <c r="C1144" t="s">
        <v>1017</v>
      </c>
      <c r="D1144">
        <v>4</v>
      </c>
      <c r="E1144">
        <v>574</v>
      </c>
      <c r="F1144">
        <v>1</v>
      </c>
    </row>
    <row r="1145" spans="1:6" x14ac:dyDescent="0.2">
      <c r="A1145" t="s">
        <v>502</v>
      </c>
      <c r="B1145" t="s">
        <v>794</v>
      </c>
      <c r="C1145" t="s">
        <v>1018</v>
      </c>
      <c r="D1145">
        <v>4</v>
      </c>
      <c r="E1145">
        <v>575</v>
      </c>
      <c r="F1145">
        <v>-1</v>
      </c>
    </row>
    <row r="1146" spans="1:6" x14ac:dyDescent="0.2">
      <c r="A1146" t="s">
        <v>502</v>
      </c>
      <c r="B1146" t="s">
        <v>794</v>
      </c>
      <c r="C1146" t="s">
        <v>1019</v>
      </c>
      <c r="D1146">
        <v>4</v>
      </c>
      <c r="E1146">
        <v>576</v>
      </c>
      <c r="F1146">
        <v>1</v>
      </c>
    </row>
    <row r="1147" spans="1:6" x14ac:dyDescent="0.2">
      <c r="A1147" t="s">
        <v>502</v>
      </c>
      <c r="B1147" t="s">
        <v>794</v>
      </c>
      <c r="C1147" t="s">
        <v>1020</v>
      </c>
      <c r="D1147">
        <v>4</v>
      </c>
      <c r="E1147">
        <v>577</v>
      </c>
      <c r="F1147">
        <v>-1</v>
      </c>
    </row>
    <row r="1148" spans="1:6" x14ac:dyDescent="0.2">
      <c r="A1148" t="s">
        <v>502</v>
      </c>
      <c r="B1148" t="s">
        <v>794</v>
      </c>
      <c r="C1148" t="s">
        <v>1021</v>
      </c>
      <c r="D1148">
        <v>4</v>
      </c>
      <c r="E1148">
        <v>578</v>
      </c>
      <c r="F1148">
        <v>-1</v>
      </c>
    </row>
    <row r="1149" spans="1:6" x14ac:dyDescent="0.2">
      <c r="A1149" t="s">
        <v>502</v>
      </c>
      <c r="B1149" t="s">
        <v>794</v>
      </c>
      <c r="C1149" t="s">
        <v>1022</v>
      </c>
      <c r="D1149">
        <v>4</v>
      </c>
      <c r="E1149">
        <v>579</v>
      </c>
      <c r="F1149">
        <v>-1</v>
      </c>
    </row>
    <row r="1150" spans="1:6" x14ac:dyDescent="0.2">
      <c r="A1150" t="s">
        <v>502</v>
      </c>
      <c r="B1150" t="s">
        <v>794</v>
      </c>
      <c r="C1150" t="s">
        <v>1023</v>
      </c>
      <c r="D1150">
        <v>4</v>
      </c>
      <c r="E1150">
        <v>580</v>
      </c>
      <c r="F1150">
        <v>-1</v>
      </c>
    </row>
    <row r="1151" spans="1:6" x14ac:dyDescent="0.2">
      <c r="A1151" t="s">
        <v>502</v>
      </c>
      <c r="B1151" t="s">
        <v>794</v>
      </c>
      <c r="C1151" t="s">
        <v>1024</v>
      </c>
      <c r="D1151">
        <v>4</v>
      </c>
      <c r="E1151">
        <v>581</v>
      </c>
      <c r="F1151">
        <v>1</v>
      </c>
    </row>
    <row r="1152" spans="1:6" x14ac:dyDescent="0.2">
      <c r="A1152" t="s">
        <v>502</v>
      </c>
      <c r="B1152" t="s">
        <v>794</v>
      </c>
      <c r="C1152" t="s">
        <v>1025</v>
      </c>
      <c r="D1152">
        <v>4</v>
      </c>
      <c r="E1152">
        <v>582</v>
      </c>
      <c r="F1152">
        <v>-1</v>
      </c>
    </row>
    <row r="1153" spans="1:6" x14ac:dyDescent="0.2">
      <c r="A1153" t="s">
        <v>502</v>
      </c>
      <c r="B1153" t="s">
        <v>793</v>
      </c>
      <c r="C1153" t="s">
        <v>1026</v>
      </c>
      <c r="D1153">
        <v>3</v>
      </c>
      <c r="E1153">
        <v>583</v>
      </c>
      <c r="F1153">
        <v>1</v>
      </c>
    </row>
    <row r="1154" spans="1:6" x14ac:dyDescent="0.2">
      <c r="A1154" t="s">
        <v>502</v>
      </c>
      <c r="B1154" t="s">
        <v>507</v>
      </c>
      <c r="C1154" t="s">
        <v>1027</v>
      </c>
      <c r="D1154">
        <v>2</v>
      </c>
      <c r="E1154">
        <v>584</v>
      </c>
      <c r="F1154">
        <v>1</v>
      </c>
    </row>
    <row r="1155" spans="1:6" x14ac:dyDescent="0.2">
      <c r="A1155" t="s">
        <v>502</v>
      </c>
      <c r="B1155" t="s">
        <v>1027</v>
      </c>
      <c r="C1155" t="s">
        <v>1028</v>
      </c>
      <c r="D1155">
        <v>3</v>
      </c>
      <c r="E1155">
        <v>585</v>
      </c>
      <c r="F1155">
        <v>1</v>
      </c>
    </row>
    <row r="1156" spans="1:6" x14ac:dyDescent="0.2">
      <c r="A1156" t="s">
        <v>502</v>
      </c>
      <c r="B1156" t="s">
        <v>1028</v>
      </c>
      <c r="C1156" t="s">
        <v>1029</v>
      </c>
      <c r="D1156">
        <v>4</v>
      </c>
      <c r="E1156">
        <v>586</v>
      </c>
      <c r="F1156">
        <v>1</v>
      </c>
    </row>
    <row r="1157" spans="1:6" x14ac:dyDescent="0.2">
      <c r="A1157" t="s">
        <v>502</v>
      </c>
      <c r="B1157" t="s">
        <v>1029</v>
      </c>
      <c r="C1157" t="s">
        <v>1030</v>
      </c>
      <c r="D1157">
        <v>5</v>
      </c>
      <c r="E1157">
        <v>587</v>
      </c>
      <c r="F1157">
        <v>1</v>
      </c>
    </row>
    <row r="1158" spans="1:6" x14ac:dyDescent="0.2">
      <c r="A1158" t="s">
        <v>502</v>
      </c>
      <c r="B1158" t="s">
        <v>1029</v>
      </c>
      <c r="C1158" t="s">
        <v>1031</v>
      </c>
      <c r="D1158">
        <v>5</v>
      </c>
      <c r="E1158">
        <v>588</v>
      </c>
      <c r="F1158">
        <v>1</v>
      </c>
    </row>
    <row r="1159" spans="1:6" x14ac:dyDescent="0.2">
      <c r="A1159" t="s">
        <v>502</v>
      </c>
      <c r="B1159" t="s">
        <v>1029</v>
      </c>
      <c r="C1159" t="s">
        <v>1032</v>
      </c>
      <c r="D1159">
        <v>5</v>
      </c>
      <c r="E1159">
        <v>589</v>
      </c>
      <c r="F1159">
        <v>1</v>
      </c>
    </row>
    <row r="1160" spans="1:6" x14ac:dyDescent="0.2">
      <c r="A1160" t="s">
        <v>502</v>
      </c>
      <c r="B1160" t="s">
        <v>1032</v>
      </c>
      <c r="C1160" t="s">
        <v>1033</v>
      </c>
      <c r="D1160">
        <v>6</v>
      </c>
      <c r="E1160">
        <v>590</v>
      </c>
      <c r="F1160">
        <v>1</v>
      </c>
    </row>
    <row r="1161" spans="1:6" x14ac:dyDescent="0.2">
      <c r="A1161" t="s">
        <v>502</v>
      </c>
      <c r="B1161" t="s">
        <v>1032</v>
      </c>
      <c r="C1161" t="s">
        <v>1034</v>
      </c>
      <c r="D1161">
        <v>6</v>
      </c>
      <c r="E1161">
        <v>591</v>
      </c>
      <c r="F1161">
        <v>1</v>
      </c>
    </row>
    <row r="1162" spans="1:6" x14ac:dyDescent="0.2">
      <c r="A1162" t="s">
        <v>502</v>
      </c>
      <c r="B1162" t="s">
        <v>1032</v>
      </c>
      <c r="C1162" t="s">
        <v>1035</v>
      </c>
      <c r="D1162">
        <v>6</v>
      </c>
      <c r="E1162">
        <v>592</v>
      </c>
      <c r="F1162">
        <v>1</v>
      </c>
    </row>
    <row r="1163" spans="1:6" x14ac:dyDescent="0.2">
      <c r="A1163" t="s">
        <v>502</v>
      </c>
      <c r="B1163" t="s">
        <v>1029</v>
      </c>
      <c r="C1163" t="s">
        <v>1036</v>
      </c>
      <c r="D1163">
        <v>5</v>
      </c>
      <c r="E1163">
        <v>593</v>
      </c>
      <c r="F1163">
        <v>1</v>
      </c>
    </row>
    <row r="1164" spans="1:6" x14ac:dyDescent="0.2">
      <c r="A1164" t="s">
        <v>502</v>
      </c>
      <c r="B1164" t="s">
        <v>1028</v>
      </c>
      <c r="C1164" t="s">
        <v>1037</v>
      </c>
      <c r="D1164">
        <v>4</v>
      </c>
      <c r="E1164">
        <v>594</v>
      </c>
      <c r="F1164">
        <v>1</v>
      </c>
    </row>
    <row r="1165" spans="1:6" x14ac:dyDescent="0.2">
      <c r="A1165" t="s">
        <v>502</v>
      </c>
      <c r="B1165" t="s">
        <v>1037</v>
      </c>
      <c r="C1165" t="s">
        <v>1038</v>
      </c>
      <c r="D1165">
        <v>5</v>
      </c>
      <c r="E1165">
        <v>595</v>
      </c>
      <c r="F1165">
        <v>1</v>
      </c>
    </row>
    <row r="1166" spans="1:6" x14ac:dyDescent="0.2">
      <c r="A1166" t="s">
        <v>502</v>
      </c>
      <c r="B1166" t="s">
        <v>1038</v>
      </c>
      <c r="C1166" t="s">
        <v>1039</v>
      </c>
      <c r="D1166">
        <v>6</v>
      </c>
      <c r="E1166">
        <v>596</v>
      </c>
      <c r="F1166">
        <v>1</v>
      </c>
    </row>
    <row r="1167" spans="1:6" x14ac:dyDescent="0.2">
      <c r="A1167" t="s">
        <v>502</v>
      </c>
      <c r="B1167" t="s">
        <v>1038</v>
      </c>
      <c r="C1167" t="s">
        <v>1040</v>
      </c>
      <c r="D1167">
        <v>6</v>
      </c>
      <c r="E1167">
        <v>597</v>
      </c>
      <c r="F1167">
        <v>1</v>
      </c>
    </row>
    <row r="1168" spans="1:6" x14ac:dyDescent="0.2">
      <c r="A1168" t="s">
        <v>502</v>
      </c>
      <c r="B1168" t="s">
        <v>1038</v>
      </c>
      <c r="C1168" t="s">
        <v>1041</v>
      </c>
      <c r="D1168">
        <v>6</v>
      </c>
      <c r="E1168">
        <v>598</v>
      </c>
      <c r="F1168">
        <v>-1</v>
      </c>
    </row>
    <row r="1169" spans="1:6" x14ac:dyDescent="0.2">
      <c r="A1169" t="s">
        <v>502</v>
      </c>
      <c r="B1169" t="s">
        <v>1038</v>
      </c>
      <c r="C1169" t="s">
        <v>1042</v>
      </c>
      <c r="D1169">
        <v>6</v>
      </c>
      <c r="E1169">
        <v>599</v>
      </c>
      <c r="F1169">
        <v>1</v>
      </c>
    </row>
    <row r="1170" spans="1:6" x14ac:dyDescent="0.2">
      <c r="A1170" t="s">
        <v>502</v>
      </c>
      <c r="B1170" t="s">
        <v>1042</v>
      </c>
      <c r="C1170" t="s">
        <v>1043</v>
      </c>
      <c r="D1170">
        <v>7</v>
      </c>
      <c r="E1170">
        <v>600</v>
      </c>
      <c r="F1170">
        <v>-1</v>
      </c>
    </row>
    <row r="1171" spans="1:6" x14ac:dyDescent="0.2">
      <c r="A1171" t="s">
        <v>502</v>
      </c>
      <c r="B1171" t="s">
        <v>1042</v>
      </c>
      <c r="C1171" t="s">
        <v>1044</v>
      </c>
      <c r="D1171">
        <v>7</v>
      </c>
      <c r="E1171">
        <v>601</v>
      </c>
      <c r="F1171">
        <v>1</v>
      </c>
    </row>
    <row r="1172" spans="1:6" x14ac:dyDescent="0.2">
      <c r="A1172" t="s">
        <v>502</v>
      </c>
      <c r="B1172" t="s">
        <v>1038</v>
      </c>
      <c r="C1172" t="s">
        <v>1045</v>
      </c>
      <c r="D1172">
        <v>6</v>
      </c>
      <c r="E1172">
        <v>602</v>
      </c>
      <c r="F1172">
        <v>1</v>
      </c>
    </row>
    <row r="1173" spans="1:6" x14ac:dyDescent="0.2">
      <c r="A1173" t="s">
        <v>502</v>
      </c>
      <c r="B1173" t="s">
        <v>1038</v>
      </c>
      <c r="C1173" t="s">
        <v>1046</v>
      </c>
      <c r="D1173">
        <v>6</v>
      </c>
      <c r="E1173">
        <v>603</v>
      </c>
      <c r="F1173">
        <v>1</v>
      </c>
    </row>
    <row r="1174" spans="1:6" x14ac:dyDescent="0.2">
      <c r="A1174" t="s">
        <v>502</v>
      </c>
      <c r="B1174" t="s">
        <v>1046</v>
      </c>
      <c r="C1174" t="s">
        <v>1047</v>
      </c>
      <c r="D1174">
        <v>7</v>
      </c>
      <c r="E1174">
        <v>604</v>
      </c>
      <c r="F1174">
        <v>1</v>
      </c>
    </row>
    <row r="1175" spans="1:6" x14ac:dyDescent="0.2">
      <c r="A1175" t="s">
        <v>502</v>
      </c>
      <c r="B1175" t="s">
        <v>1047</v>
      </c>
      <c r="C1175" t="s">
        <v>1048</v>
      </c>
      <c r="D1175">
        <v>8</v>
      </c>
      <c r="E1175">
        <v>605</v>
      </c>
      <c r="F1175">
        <v>1</v>
      </c>
    </row>
    <row r="1176" spans="1:6" x14ac:dyDescent="0.2">
      <c r="A1176" t="s">
        <v>502</v>
      </c>
      <c r="B1176" t="s">
        <v>1047</v>
      </c>
      <c r="C1176" t="s">
        <v>1049</v>
      </c>
      <c r="D1176">
        <v>8</v>
      </c>
      <c r="E1176">
        <v>606</v>
      </c>
      <c r="F1176">
        <v>1</v>
      </c>
    </row>
    <row r="1177" spans="1:6" x14ac:dyDescent="0.2">
      <c r="A1177" t="s">
        <v>502</v>
      </c>
      <c r="B1177" t="s">
        <v>1046</v>
      </c>
      <c r="C1177" t="s">
        <v>1050</v>
      </c>
      <c r="D1177">
        <v>7</v>
      </c>
      <c r="E1177">
        <v>607</v>
      </c>
      <c r="F1177">
        <v>-1</v>
      </c>
    </row>
    <row r="1178" spans="1:6" x14ac:dyDescent="0.2">
      <c r="A1178" t="s">
        <v>502</v>
      </c>
      <c r="B1178" t="s">
        <v>1038</v>
      </c>
      <c r="C1178" t="s">
        <v>1051</v>
      </c>
      <c r="D1178">
        <v>6</v>
      </c>
      <c r="E1178">
        <v>608</v>
      </c>
      <c r="F1178">
        <v>1</v>
      </c>
    </row>
    <row r="1179" spans="1:6" x14ac:dyDescent="0.2">
      <c r="A1179" t="s">
        <v>502</v>
      </c>
      <c r="B1179" t="s">
        <v>1051</v>
      </c>
      <c r="C1179" t="s">
        <v>1052</v>
      </c>
      <c r="D1179">
        <v>7</v>
      </c>
      <c r="E1179">
        <v>609</v>
      </c>
      <c r="F1179">
        <v>1</v>
      </c>
    </row>
    <row r="1180" spans="1:6" x14ac:dyDescent="0.2">
      <c r="A1180" t="s">
        <v>502</v>
      </c>
      <c r="B1180" t="s">
        <v>1051</v>
      </c>
      <c r="C1180" t="s">
        <v>1053</v>
      </c>
      <c r="D1180">
        <v>7</v>
      </c>
      <c r="E1180">
        <v>610</v>
      </c>
      <c r="F1180">
        <v>-1</v>
      </c>
    </row>
    <row r="1181" spans="1:6" x14ac:dyDescent="0.2">
      <c r="A1181" t="s">
        <v>502</v>
      </c>
      <c r="B1181" t="s">
        <v>1038</v>
      </c>
      <c r="C1181" t="s">
        <v>1054</v>
      </c>
      <c r="D1181">
        <v>6</v>
      </c>
      <c r="E1181">
        <v>611</v>
      </c>
      <c r="F1181">
        <v>1</v>
      </c>
    </row>
    <row r="1182" spans="1:6" x14ac:dyDescent="0.2">
      <c r="A1182" t="s">
        <v>502</v>
      </c>
      <c r="B1182" t="s">
        <v>1038</v>
      </c>
      <c r="C1182" t="s">
        <v>1055</v>
      </c>
      <c r="D1182">
        <v>6</v>
      </c>
      <c r="E1182">
        <v>612</v>
      </c>
      <c r="F1182">
        <v>-1</v>
      </c>
    </row>
    <row r="1183" spans="1:6" x14ac:dyDescent="0.2">
      <c r="A1183" t="s">
        <v>502</v>
      </c>
      <c r="B1183" t="s">
        <v>1038</v>
      </c>
      <c r="C1183" t="s">
        <v>1056</v>
      </c>
      <c r="D1183">
        <v>6</v>
      </c>
      <c r="E1183">
        <v>613</v>
      </c>
      <c r="F1183">
        <v>1</v>
      </c>
    </row>
    <row r="1184" spans="1:6" x14ac:dyDescent="0.2">
      <c r="A1184" t="s">
        <v>502</v>
      </c>
      <c r="B1184" t="s">
        <v>1038</v>
      </c>
      <c r="C1184" t="s">
        <v>1057</v>
      </c>
      <c r="D1184">
        <v>6</v>
      </c>
      <c r="E1184">
        <v>614</v>
      </c>
      <c r="F1184">
        <v>-1</v>
      </c>
    </row>
    <row r="1185" spans="1:6" x14ac:dyDescent="0.2">
      <c r="A1185" t="s">
        <v>502</v>
      </c>
      <c r="B1185" t="s">
        <v>1038</v>
      </c>
      <c r="C1185" t="s">
        <v>1058</v>
      </c>
      <c r="D1185">
        <v>6</v>
      </c>
      <c r="E1185">
        <v>615</v>
      </c>
      <c r="F1185">
        <v>1</v>
      </c>
    </row>
    <row r="1186" spans="1:6" x14ac:dyDescent="0.2">
      <c r="A1186" t="s">
        <v>502</v>
      </c>
      <c r="B1186" t="s">
        <v>1058</v>
      </c>
      <c r="C1186" t="s">
        <v>1059</v>
      </c>
      <c r="D1186">
        <v>7</v>
      </c>
      <c r="E1186">
        <v>616</v>
      </c>
      <c r="F1186">
        <v>1</v>
      </c>
    </row>
    <row r="1187" spans="1:6" x14ac:dyDescent="0.2">
      <c r="A1187" t="s">
        <v>502</v>
      </c>
      <c r="B1187" t="s">
        <v>1058</v>
      </c>
      <c r="C1187" t="s">
        <v>1060</v>
      </c>
      <c r="D1187">
        <v>7</v>
      </c>
      <c r="E1187">
        <v>617</v>
      </c>
      <c r="F1187">
        <v>1</v>
      </c>
    </row>
    <row r="1188" spans="1:6" x14ac:dyDescent="0.2">
      <c r="A1188" t="s">
        <v>502</v>
      </c>
      <c r="B1188" t="s">
        <v>1038</v>
      </c>
      <c r="C1188" t="s">
        <v>1061</v>
      </c>
      <c r="D1188">
        <v>6</v>
      </c>
      <c r="E1188">
        <v>618</v>
      </c>
      <c r="F1188">
        <v>-1</v>
      </c>
    </row>
    <row r="1189" spans="1:6" x14ac:dyDescent="0.2">
      <c r="A1189" t="s">
        <v>502</v>
      </c>
      <c r="B1189" t="s">
        <v>1038</v>
      </c>
      <c r="C1189" t="s">
        <v>1062</v>
      </c>
      <c r="D1189">
        <v>6</v>
      </c>
      <c r="E1189">
        <v>619</v>
      </c>
      <c r="F1189">
        <v>1</v>
      </c>
    </row>
    <row r="1190" spans="1:6" x14ac:dyDescent="0.2">
      <c r="A1190" t="s">
        <v>502</v>
      </c>
      <c r="B1190" t="s">
        <v>1038</v>
      </c>
      <c r="C1190" t="s">
        <v>1063</v>
      </c>
      <c r="D1190">
        <v>6</v>
      </c>
      <c r="E1190">
        <v>620</v>
      </c>
      <c r="F1190">
        <v>-1</v>
      </c>
    </row>
    <row r="1191" spans="1:6" x14ac:dyDescent="0.2">
      <c r="A1191" t="s">
        <v>502</v>
      </c>
      <c r="B1191" t="s">
        <v>1038</v>
      </c>
      <c r="C1191" t="s">
        <v>1064</v>
      </c>
      <c r="D1191">
        <v>6</v>
      </c>
      <c r="E1191">
        <v>621</v>
      </c>
      <c r="F1191">
        <v>1</v>
      </c>
    </row>
    <row r="1192" spans="1:6" x14ac:dyDescent="0.2">
      <c r="A1192" t="s">
        <v>502</v>
      </c>
      <c r="B1192" t="s">
        <v>1038</v>
      </c>
      <c r="C1192" t="s">
        <v>1065</v>
      </c>
      <c r="D1192">
        <v>6</v>
      </c>
      <c r="E1192">
        <v>622</v>
      </c>
      <c r="F1192">
        <v>-1</v>
      </c>
    </row>
    <row r="1193" spans="1:6" x14ac:dyDescent="0.2">
      <c r="A1193" t="s">
        <v>502</v>
      </c>
      <c r="B1193" t="s">
        <v>1037</v>
      </c>
      <c r="C1193" t="s">
        <v>1066</v>
      </c>
      <c r="D1193">
        <v>5</v>
      </c>
      <c r="E1193">
        <v>623</v>
      </c>
      <c r="F1193">
        <v>1</v>
      </c>
    </row>
    <row r="1194" spans="1:6" x14ac:dyDescent="0.2">
      <c r="A1194" t="s">
        <v>502</v>
      </c>
      <c r="B1194" t="s">
        <v>1066</v>
      </c>
      <c r="C1194" t="s">
        <v>1067</v>
      </c>
      <c r="D1194">
        <v>6</v>
      </c>
      <c r="E1194">
        <v>624</v>
      </c>
      <c r="F1194">
        <v>1</v>
      </c>
    </row>
    <row r="1195" spans="1:6" x14ac:dyDescent="0.2">
      <c r="A1195" t="s">
        <v>502</v>
      </c>
      <c r="B1195" t="s">
        <v>1067</v>
      </c>
      <c r="C1195" t="s">
        <v>1068</v>
      </c>
      <c r="D1195">
        <v>7</v>
      </c>
      <c r="E1195">
        <v>625</v>
      </c>
      <c r="F1195">
        <v>1</v>
      </c>
    </row>
    <row r="1196" spans="1:6" x14ac:dyDescent="0.2">
      <c r="A1196" t="s">
        <v>502</v>
      </c>
      <c r="B1196" t="s">
        <v>1068</v>
      </c>
      <c r="C1196" t="s">
        <v>1069</v>
      </c>
      <c r="D1196">
        <v>8</v>
      </c>
      <c r="E1196">
        <v>626</v>
      </c>
      <c r="F1196">
        <v>1</v>
      </c>
    </row>
    <row r="1197" spans="1:6" x14ac:dyDescent="0.2">
      <c r="A1197" t="s">
        <v>502</v>
      </c>
      <c r="B1197" t="s">
        <v>1068</v>
      </c>
      <c r="C1197" t="s">
        <v>1070</v>
      </c>
      <c r="D1197">
        <v>8</v>
      </c>
      <c r="E1197">
        <v>627</v>
      </c>
      <c r="F1197">
        <v>1</v>
      </c>
    </row>
    <row r="1198" spans="1:6" x14ac:dyDescent="0.2">
      <c r="A1198" t="s">
        <v>502</v>
      </c>
      <c r="B1198" t="s">
        <v>1068</v>
      </c>
      <c r="C1198" t="s">
        <v>1071</v>
      </c>
      <c r="D1198">
        <v>8</v>
      </c>
      <c r="E1198">
        <v>628</v>
      </c>
      <c r="F1198">
        <v>1</v>
      </c>
    </row>
    <row r="1199" spans="1:6" x14ac:dyDescent="0.2">
      <c r="A1199" t="s">
        <v>502</v>
      </c>
      <c r="B1199" t="s">
        <v>1068</v>
      </c>
      <c r="C1199" t="s">
        <v>1072</v>
      </c>
      <c r="D1199">
        <v>8</v>
      </c>
      <c r="E1199">
        <v>629</v>
      </c>
      <c r="F1199">
        <v>1</v>
      </c>
    </row>
    <row r="1200" spans="1:6" x14ac:dyDescent="0.2">
      <c r="A1200" t="s">
        <v>502</v>
      </c>
      <c r="B1200" t="s">
        <v>1068</v>
      </c>
      <c r="C1200" t="s">
        <v>1073</v>
      </c>
      <c r="D1200">
        <v>8</v>
      </c>
      <c r="E1200">
        <v>630</v>
      </c>
      <c r="F1200">
        <v>1</v>
      </c>
    </row>
    <row r="1201" spans="1:6" x14ac:dyDescent="0.2">
      <c r="A1201" t="s">
        <v>502</v>
      </c>
      <c r="B1201" t="s">
        <v>1068</v>
      </c>
      <c r="C1201" t="s">
        <v>1074</v>
      </c>
      <c r="D1201">
        <v>8</v>
      </c>
      <c r="E1201">
        <v>631</v>
      </c>
      <c r="F1201">
        <v>1</v>
      </c>
    </row>
    <row r="1202" spans="1:6" x14ac:dyDescent="0.2">
      <c r="A1202" t="s">
        <v>502</v>
      </c>
      <c r="B1202" t="s">
        <v>1068</v>
      </c>
      <c r="C1202" t="s">
        <v>1075</v>
      </c>
      <c r="D1202">
        <v>8</v>
      </c>
      <c r="E1202">
        <v>632</v>
      </c>
      <c r="F1202">
        <v>1</v>
      </c>
    </row>
    <row r="1203" spans="1:6" x14ac:dyDescent="0.2">
      <c r="A1203" t="s">
        <v>502</v>
      </c>
      <c r="B1203" t="s">
        <v>1068</v>
      </c>
      <c r="C1203" t="s">
        <v>1076</v>
      </c>
      <c r="D1203">
        <v>8</v>
      </c>
      <c r="E1203">
        <v>633</v>
      </c>
      <c r="F1203">
        <v>1</v>
      </c>
    </row>
    <row r="1204" spans="1:6" x14ac:dyDescent="0.2">
      <c r="A1204" t="s">
        <v>502</v>
      </c>
      <c r="B1204" t="s">
        <v>1068</v>
      </c>
      <c r="C1204" t="s">
        <v>1077</v>
      </c>
      <c r="D1204">
        <v>8</v>
      </c>
      <c r="E1204">
        <v>634</v>
      </c>
      <c r="F1204">
        <v>1</v>
      </c>
    </row>
    <row r="1205" spans="1:6" x14ac:dyDescent="0.2">
      <c r="A1205" t="s">
        <v>502</v>
      </c>
      <c r="B1205" t="s">
        <v>1068</v>
      </c>
      <c r="C1205" t="s">
        <v>1078</v>
      </c>
      <c r="D1205">
        <v>8</v>
      </c>
      <c r="E1205">
        <v>635</v>
      </c>
      <c r="F1205">
        <v>1</v>
      </c>
    </row>
    <row r="1206" spans="1:6" x14ac:dyDescent="0.2">
      <c r="A1206" t="s">
        <v>502</v>
      </c>
      <c r="B1206" t="s">
        <v>1068</v>
      </c>
      <c r="C1206" t="s">
        <v>1079</v>
      </c>
      <c r="D1206">
        <v>8</v>
      </c>
      <c r="E1206">
        <v>636</v>
      </c>
      <c r="F1206">
        <v>1</v>
      </c>
    </row>
    <row r="1207" spans="1:6" x14ac:dyDescent="0.2">
      <c r="A1207" t="s">
        <v>502</v>
      </c>
      <c r="B1207" t="s">
        <v>1068</v>
      </c>
      <c r="C1207" t="s">
        <v>1080</v>
      </c>
      <c r="D1207">
        <v>8</v>
      </c>
      <c r="E1207">
        <v>637</v>
      </c>
      <c r="F1207">
        <v>1</v>
      </c>
    </row>
    <row r="1208" spans="1:6" x14ac:dyDescent="0.2">
      <c r="A1208" t="s">
        <v>502</v>
      </c>
      <c r="B1208" t="s">
        <v>1068</v>
      </c>
      <c r="C1208" t="s">
        <v>1081</v>
      </c>
      <c r="D1208">
        <v>8</v>
      </c>
      <c r="E1208">
        <v>638</v>
      </c>
      <c r="F1208">
        <v>1</v>
      </c>
    </row>
    <row r="1209" spans="1:6" x14ac:dyDescent="0.2">
      <c r="A1209" t="s">
        <v>502</v>
      </c>
      <c r="B1209" t="s">
        <v>1068</v>
      </c>
      <c r="C1209" t="s">
        <v>1082</v>
      </c>
      <c r="D1209">
        <v>8</v>
      </c>
      <c r="E1209">
        <v>639</v>
      </c>
      <c r="F1209">
        <v>1</v>
      </c>
    </row>
    <row r="1210" spans="1:6" x14ac:dyDescent="0.2">
      <c r="A1210" t="s">
        <v>502</v>
      </c>
      <c r="B1210" t="s">
        <v>1068</v>
      </c>
      <c r="C1210" t="s">
        <v>1083</v>
      </c>
      <c r="D1210">
        <v>8</v>
      </c>
      <c r="E1210">
        <v>640</v>
      </c>
      <c r="F1210">
        <v>1</v>
      </c>
    </row>
    <row r="1211" spans="1:6" x14ac:dyDescent="0.2">
      <c r="A1211" t="s">
        <v>502</v>
      </c>
      <c r="B1211" t="s">
        <v>1067</v>
      </c>
      <c r="C1211" t="s">
        <v>1084</v>
      </c>
      <c r="D1211">
        <v>7</v>
      </c>
      <c r="E1211">
        <v>641</v>
      </c>
      <c r="F1211">
        <v>1</v>
      </c>
    </row>
    <row r="1212" spans="1:6" x14ac:dyDescent="0.2">
      <c r="A1212" t="s">
        <v>502</v>
      </c>
      <c r="B1212" t="s">
        <v>1066</v>
      </c>
      <c r="C1212" t="s">
        <v>1085</v>
      </c>
      <c r="D1212">
        <v>6</v>
      </c>
      <c r="E1212">
        <v>642</v>
      </c>
      <c r="F1212">
        <v>-1</v>
      </c>
    </row>
    <row r="1213" spans="1:6" x14ac:dyDescent="0.2">
      <c r="A1213" t="s">
        <v>502</v>
      </c>
      <c r="B1213" t="s">
        <v>1085</v>
      </c>
      <c r="C1213" t="s">
        <v>1086</v>
      </c>
      <c r="D1213">
        <v>7</v>
      </c>
      <c r="E1213">
        <v>643</v>
      </c>
      <c r="F1213">
        <v>1</v>
      </c>
    </row>
    <row r="1214" spans="1:6" x14ac:dyDescent="0.2">
      <c r="A1214" t="s">
        <v>502</v>
      </c>
      <c r="B1214" t="s">
        <v>1086</v>
      </c>
      <c r="C1214" t="s">
        <v>1087</v>
      </c>
      <c r="D1214">
        <v>8</v>
      </c>
      <c r="E1214">
        <v>644</v>
      </c>
      <c r="F1214">
        <v>1</v>
      </c>
    </row>
    <row r="1215" spans="1:6" x14ac:dyDescent="0.2">
      <c r="A1215" t="s">
        <v>502</v>
      </c>
      <c r="B1215" t="s">
        <v>1086</v>
      </c>
      <c r="C1215" t="s">
        <v>1088</v>
      </c>
      <c r="D1215">
        <v>8</v>
      </c>
      <c r="E1215">
        <v>645</v>
      </c>
      <c r="F1215">
        <v>1</v>
      </c>
    </row>
    <row r="1216" spans="1:6" x14ac:dyDescent="0.2">
      <c r="A1216" t="s">
        <v>502</v>
      </c>
      <c r="B1216" t="s">
        <v>1086</v>
      </c>
      <c r="C1216" t="s">
        <v>1089</v>
      </c>
      <c r="D1216">
        <v>8</v>
      </c>
      <c r="E1216">
        <v>646</v>
      </c>
      <c r="F1216">
        <v>1</v>
      </c>
    </row>
    <row r="1217" spans="1:6" x14ac:dyDescent="0.2">
      <c r="A1217" t="s">
        <v>502</v>
      </c>
      <c r="B1217" t="s">
        <v>1089</v>
      </c>
      <c r="C1217" t="s">
        <v>1090</v>
      </c>
      <c r="D1217">
        <v>9</v>
      </c>
      <c r="E1217">
        <v>647</v>
      </c>
      <c r="F1217">
        <v>1</v>
      </c>
    </row>
    <row r="1218" spans="1:6" x14ac:dyDescent="0.2">
      <c r="A1218" t="s">
        <v>502</v>
      </c>
      <c r="B1218" t="s">
        <v>1089</v>
      </c>
      <c r="C1218" t="s">
        <v>1091</v>
      </c>
      <c r="D1218">
        <v>9</v>
      </c>
      <c r="E1218">
        <v>648</v>
      </c>
      <c r="F1218">
        <v>1</v>
      </c>
    </row>
    <row r="1219" spans="1:6" x14ac:dyDescent="0.2">
      <c r="A1219" t="s">
        <v>502</v>
      </c>
      <c r="B1219" t="s">
        <v>1086</v>
      </c>
      <c r="C1219" t="s">
        <v>1092</v>
      </c>
      <c r="D1219">
        <v>8</v>
      </c>
      <c r="E1219">
        <v>649</v>
      </c>
      <c r="F1219">
        <v>1</v>
      </c>
    </row>
    <row r="1220" spans="1:6" x14ac:dyDescent="0.2">
      <c r="A1220" t="s">
        <v>502</v>
      </c>
      <c r="B1220" t="s">
        <v>1092</v>
      </c>
      <c r="C1220" t="s">
        <v>1093</v>
      </c>
      <c r="D1220">
        <v>9</v>
      </c>
      <c r="E1220">
        <v>650</v>
      </c>
      <c r="F1220">
        <v>1</v>
      </c>
    </row>
    <row r="1221" spans="1:6" x14ac:dyDescent="0.2">
      <c r="A1221" t="s">
        <v>502</v>
      </c>
      <c r="B1221" t="s">
        <v>1092</v>
      </c>
      <c r="C1221" t="s">
        <v>1094</v>
      </c>
      <c r="D1221">
        <v>9</v>
      </c>
      <c r="E1221">
        <v>651</v>
      </c>
      <c r="F1221">
        <v>1</v>
      </c>
    </row>
    <row r="1222" spans="1:6" x14ac:dyDescent="0.2">
      <c r="A1222" t="s">
        <v>502</v>
      </c>
      <c r="B1222" t="s">
        <v>1086</v>
      </c>
      <c r="C1222" t="s">
        <v>1095</v>
      </c>
      <c r="D1222">
        <v>8</v>
      </c>
      <c r="E1222">
        <v>652</v>
      </c>
      <c r="F1222">
        <v>1</v>
      </c>
    </row>
    <row r="1223" spans="1:6" x14ac:dyDescent="0.2">
      <c r="A1223" t="s">
        <v>502</v>
      </c>
      <c r="B1223" t="s">
        <v>1086</v>
      </c>
      <c r="C1223" t="s">
        <v>1096</v>
      </c>
      <c r="D1223">
        <v>8</v>
      </c>
      <c r="E1223">
        <v>653</v>
      </c>
      <c r="F1223">
        <v>1</v>
      </c>
    </row>
    <row r="1224" spans="1:6" x14ac:dyDescent="0.2">
      <c r="A1224" t="s">
        <v>502</v>
      </c>
      <c r="B1224" t="s">
        <v>1086</v>
      </c>
      <c r="C1224" t="s">
        <v>1097</v>
      </c>
      <c r="D1224">
        <v>8</v>
      </c>
      <c r="E1224">
        <v>654</v>
      </c>
      <c r="F1224">
        <v>1</v>
      </c>
    </row>
    <row r="1225" spans="1:6" x14ac:dyDescent="0.2">
      <c r="A1225" t="s">
        <v>502</v>
      </c>
      <c r="B1225" t="s">
        <v>1086</v>
      </c>
      <c r="C1225" t="s">
        <v>1098</v>
      </c>
      <c r="D1225">
        <v>8</v>
      </c>
      <c r="E1225">
        <v>655</v>
      </c>
      <c r="F1225">
        <v>1</v>
      </c>
    </row>
    <row r="1226" spans="1:6" x14ac:dyDescent="0.2">
      <c r="A1226" t="s">
        <v>502</v>
      </c>
      <c r="B1226" t="s">
        <v>1086</v>
      </c>
      <c r="C1226" t="s">
        <v>1099</v>
      </c>
      <c r="D1226">
        <v>8</v>
      </c>
      <c r="E1226">
        <v>656</v>
      </c>
      <c r="F1226">
        <v>1</v>
      </c>
    </row>
    <row r="1227" spans="1:6" x14ac:dyDescent="0.2">
      <c r="A1227" t="s">
        <v>502</v>
      </c>
      <c r="B1227" t="s">
        <v>1086</v>
      </c>
      <c r="C1227" t="s">
        <v>1100</v>
      </c>
      <c r="D1227">
        <v>8</v>
      </c>
      <c r="E1227">
        <v>657</v>
      </c>
      <c r="F1227">
        <v>1</v>
      </c>
    </row>
    <row r="1228" spans="1:6" x14ac:dyDescent="0.2">
      <c r="A1228" t="s">
        <v>502</v>
      </c>
      <c r="B1228" t="s">
        <v>1086</v>
      </c>
      <c r="C1228" t="s">
        <v>1101</v>
      </c>
      <c r="D1228">
        <v>8</v>
      </c>
      <c r="E1228">
        <v>658</v>
      </c>
      <c r="F1228">
        <v>1</v>
      </c>
    </row>
    <row r="1229" spans="1:6" x14ac:dyDescent="0.2">
      <c r="A1229" t="s">
        <v>502</v>
      </c>
      <c r="B1229" t="s">
        <v>1086</v>
      </c>
      <c r="C1229" t="s">
        <v>1102</v>
      </c>
      <c r="D1229">
        <v>8</v>
      </c>
      <c r="E1229">
        <v>659</v>
      </c>
      <c r="F1229">
        <v>1</v>
      </c>
    </row>
    <row r="1230" spans="1:6" x14ac:dyDescent="0.2">
      <c r="A1230" t="s">
        <v>502</v>
      </c>
      <c r="B1230" t="s">
        <v>1086</v>
      </c>
      <c r="C1230" t="s">
        <v>1103</v>
      </c>
      <c r="D1230">
        <v>8</v>
      </c>
      <c r="E1230">
        <v>660</v>
      </c>
      <c r="F1230">
        <v>1</v>
      </c>
    </row>
    <row r="1231" spans="1:6" x14ac:dyDescent="0.2">
      <c r="A1231" t="s">
        <v>502</v>
      </c>
      <c r="B1231" t="s">
        <v>1086</v>
      </c>
      <c r="C1231" t="s">
        <v>1104</v>
      </c>
      <c r="D1231">
        <v>8</v>
      </c>
      <c r="E1231">
        <v>661</v>
      </c>
      <c r="F1231">
        <v>1</v>
      </c>
    </row>
    <row r="1232" spans="1:6" x14ac:dyDescent="0.2">
      <c r="A1232" t="s">
        <v>502</v>
      </c>
      <c r="B1232" t="s">
        <v>1085</v>
      </c>
      <c r="C1232" t="s">
        <v>1105</v>
      </c>
      <c r="D1232">
        <v>7</v>
      </c>
      <c r="E1232">
        <v>662</v>
      </c>
      <c r="F1232">
        <v>1</v>
      </c>
    </row>
    <row r="1233" spans="1:6" x14ac:dyDescent="0.2">
      <c r="A1233" t="s">
        <v>502</v>
      </c>
      <c r="B1233" t="s">
        <v>1085</v>
      </c>
      <c r="C1233" t="s">
        <v>1106</v>
      </c>
      <c r="D1233">
        <v>7</v>
      </c>
      <c r="E1233">
        <v>663</v>
      </c>
      <c r="F1233">
        <v>1</v>
      </c>
    </row>
    <row r="1234" spans="1:6" x14ac:dyDescent="0.2">
      <c r="A1234" t="s">
        <v>502</v>
      </c>
      <c r="B1234" t="s">
        <v>1037</v>
      </c>
      <c r="C1234" t="s">
        <v>1107</v>
      </c>
      <c r="D1234">
        <v>5</v>
      </c>
      <c r="E1234">
        <v>664</v>
      </c>
      <c r="F1234">
        <v>1</v>
      </c>
    </row>
    <row r="1235" spans="1:6" x14ac:dyDescent="0.2">
      <c r="A1235" t="s">
        <v>502</v>
      </c>
      <c r="B1235" t="s">
        <v>1107</v>
      </c>
      <c r="C1235" t="s">
        <v>1108</v>
      </c>
      <c r="D1235">
        <v>6</v>
      </c>
      <c r="E1235">
        <v>665</v>
      </c>
      <c r="F1235">
        <v>1</v>
      </c>
    </row>
    <row r="1236" spans="1:6" x14ac:dyDescent="0.2">
      <c r="A1236" t="s">
        <v>502</v>
      </c>
      <c r="B1236" t="s">
        <v>1107</v>
      </c>
      <c r="C1236" t="s">
        <v>1109</v>
      </c>
      <c r="D1236">
        <v>6</v>
      </c>
      <c r="E1236">
        <v>666</v>
      </c>
      <c r="F1236">
        <v>-1</v>
      </c>
    </row>
    <row r="1237" spans="1:6" x14ac:dyDescent="0.2">
      <c r="A1237" t="s">
        <v>502</v>
      </c>
      <c r="B1237" t="s">
        <v>1037</v>
      </c>
      <c r="C1237" t="s">
        <v>1110</v>
      </c>
      <c r="D1237">
        <v>5</v>
      </c>
      <c r="E1237">
        <v>667</v>
      </c>
      <c r="F1237">
        <v>1</v>
      </c>
    </row>
    <row r="1238" spans="1:6" x14ac:dyDescent="0.2">
      <c r="A1238" t="s">
        <v>502</v>
      </c>
      <c r="B1238" t="s">
        <v>1110</v>
      </c>
      <c r="C1238" t="s">
        <v>1111</v>
      </c>
      <c r="D1238">
        <v>6</v>
      </c>
      <c r="E1238">
        <v>668</v>
      </c>
      <c r="F1238">
        <v>1</v>
      </c>
    </row>
    <row r="1239" spans="1:6" x14ac:dyDescent="0.2">
      <c r="A1239" t="s">
        <v>502</v>
      </c>
      <c r="B1239" t="s">
        <v>1110</v>
      </c>
      <c r="C1239" t="s">
        <v>1112</v>
      </c>
      <c r="D1239">
        <v>6</v>
      </c>
      <c r="E1239">
        <v>669</v>
      </c>
      <c r="F1239">
        <v>-1</v>
      </c>
    </row>
    <row r="1240" spans="1:6" x14ac:dyDescent="0.2">
      <c r="A1240" t="s">
        <v>502</v>
      </c>
      <c r="B1240" t="s">
        <v>1037</v>
      </c>
      <c r="C1240" t="s">
        <v>1113</v>
      </c>
      <c r="D1240">
        <v>5</v>
      </c>
      <c r="E1240">
        <v>670</v>
      </c>
      <c r="F1240">
        <v>1</v>
      </c>
    </row>
    <row r="1241" spans="1:6" x14ac:dyDescent="0.2">
      <c r="A1241" t="s">
        <v>502</v>
      </c>
      <c r="B1241" t="s">
        <v>1113</v>
      </c>
      <c r="C1241" t="s">
        <v>1114</v>
      </c>
      <c r="D1241">
        <v>6</v>
      </c>
      <c r="E1241">
        <v>671</v>
      </c>
      <c r="F1241">
        <v>1</v>
      </c>
    </row>
    <row r="1242" spans="1:6" x14ac:dyDescent="0.2">
      <c r="A1242" t="s">
        <v>502</v>
      </c>
      <c r="B1242" t="s">
        <v>1113</v>
      </c>
      <c r="C1242" t="s">
        <v>1115</v>
      </c>
      <c r="D1242">
        <v>6</v>
      </c>
      <c r="E1242">
        <v>672</v>
      </c>
      <c r="F1242">
        <v>-1</v>
      </c>
    </row>
    <row r="1243" spans="1:6" x14ac:dyDescent="0.2">
      <c r="A1243" t="s">
        <v>502</v>
      </c>
      <c r="B1243" t="s">
        <v>1037</v>
      </c>
      <c r="C1243" t="s">
        <v>1116</v>
      </c>
      <c r="D1243">
        <v>5</v>
      </c>
      <c r="E1243">
        <v>673</v>
      </c>
      <c r="F1243">
        <v>1</v>
      </c>
    </row>
    <row r="1244" spans="1:6" x14ac:dyDescent="0.2">
      <c r="A1244" t="s">
        <v>502</v>
      </c>
      <c r="B1244" t="s">
        <v>1116</v>
      </c>
      <c r="C1244" t="s">
        <v>1117</v>
      </c>
      <c r="D1244">
        <v>6</v>
      </c>
      <c r="E1244">
        <v>674</v>
      </c>
      <c r="F1244">
        <v>1</v>
      </c>
    </row>
    <row r="1245" spans="1:6" x14ac:dyDescent="0.2">
      <c r="A1245" t="s">
        <v>502</v>
      </c>
      <c r="B1245" t="s">
        <v>1116</v>
      </c>
      <c r="C1245" t="s">
        <v>1118</v>
      </c>
      <c r="D1245">
        <v>6</v>
      </c>
      <c r="E1245">
        <v>675</v>
      </c>
      <c r="F1245">
        <v>-1</v>
      </c>
    </row>
    <row r="1246" spans="1:6" x14ac:dyDescent="0.2">
      <c r="A1246" t="s">
        <v>502</v>
      </c>
      <c r="B1246" t="s">
        <v>1037</v>
      </c>
      <c r="C1246" t="s">
        <v>1119</v>
      </c>
      <c r="D1246">
        <v>5</v>
      </c>
      <c r="E1246">
        <v>676</v>
      </c>
      <c r="F1246">
        <v>-1</v>
      </c>
    </row>
    <row r="1247" spans="1:6" x14ac:dyDescent="0.2">
      <c r="A1247" t="s">
        <v>502</v>
      </c>
      <c r="B1247" t="s">
        <v>1028</v>
      </c>
      <c r="C1247" t="s">
        <v>1120</v>
      </c>
      <c r="D1247">
        <v>4</v>
      </c>
      <c r="E1247">
        <v>677</v>
      </c>
      <c r="F1247">
        <v>-1</v>
      </c>
    </row>
    <row r="1248" spans="1:6" x14ac:dyDescent="0.2">
      <c r="A1248" t="s">
        <v>502</v>
      </c>
      <c r="B1248" t="s">
        <v>1120</v>
      </c>
      <c r="C1248" t="s">
        <v>1121</v>
      </c>
      <c r="D1248">
        <v>5</v>
      </c>
      <c r="E1248">
        <v>678</v>
      </c>
      <c r="F1248">
        <v>1</v>
      </c>
    </row>
    <row r="1249" spans="1:6" x14ac:dyDescent="0.2">
      <c r="A1249" t="s">
        <v>502</v>
      </c>
      <c r="B1249" t="s">
        <v>1121</v>
      </c>
      <c r="C1249" t="s">
        <v>1122</v>
      </c>
      <c r="D1249">
        <v>6</v>
      </c>
      <c r="E1249">
        <v>679</v>
      </c>
      <c r="F1249">
        <v>1</v>
      </c>
    </row>
    <row r="1250" spans="1:6" x14ac:dyDescent="0.2">
      <c r="A1250" t="s">
        <v>502</v>
      </c>
      <c r="B1250" t="s">
        <v>1121</v>
      </c>
      <c r="C1250" t="s">
        <v>1123</v>
      </c>
      <c r="D1250">
        <v>6</v>
      </c>
      <c r="E1250">
        <v>680</v>
      </c>
      <c r="F1250">
        <v>1</v>
      </c>
    </row>
    <row r="1251" spans="1:6" x14ac:dyDescent="0.2">
      <c r="A1251" t="s">
        <v>502</v>
      </c>
      <c r="B1251" t="s">
        <v>1120</v>
      </c>
      <c r="C1251" t="s">
        <v>1124</v>
      </c>
      <c r="D1251">
        <v>5</v>
      </c>
      <c r="E1251">
        <v>681</v>
      </c>
      <c r="F1251">
        <v>1</v>
      </c>
    </row>
    <row r="1252" spans="1:6" x14ac:dyDescent="0.2">
      <c r="A1252" t="s">
        <v>502</v>
      </c>
      <c r="B1252" t="s">
        <v>1028</v>
      </c>
      <c r="C1252" t="s">
        <v>1125</v>
      </c>
      <c r="D1252">
        <v>4</v>
      </c>
      <c r="E1252">
        <v>682</v>
      </c>
      <c r="F1252">
        <v>-1</v>
      </c>
    </row>
    <row r="1253" spans="1:6" x14ac:dyDescent="0.2">
      <c r="A1253" t="s">
        <v>502</v>
      </c>
      <c r="B1253" t="s">
        <v>1125</v>
      </c>
      <c r="C1253" t="s">
        <v>1126</v>
      </c>
      <c r="D1253">
        <v>5</v>
      </c>
      <c r="E1253">
        <v>683</v>
      </c>
      <c r="F1253">
        <v>1</v>
      </c>
    </row>
    <row r="1254" spans="1:6" x14ac:dyDescent="0.2">
      <c r="A1254" t="s">
        <v>502</v>
      </c>
      <c r="B1254" t="s">
        <v>1125</v>
      </c>
      <c r="C1254" t="s">
        <v>1127</v>
      </c>
      <c r="D1254">
        <v>5</v>
      </c>
      <c r="E1254">
        <v>684</v>
      </c>
      <c r="F1254">
        <v>-1</v>
      </c>
    </row>
    <row r="1255" spans="1:6" x14ac:dyDescent="0.2">
      <c r="A1255" t="s">
        <v>502</v>
      </c>
      <c r="B1255" t="s">
        <v>1028</v>
      </c>
      <c r="C1255" t="s">
        <v>1128</v>
      </c>
      <c r="D1255">
        <v>4</v>
      </c>
      <c r="E1255">
        <v>685</v>
      </c>
      <c r="F1255">
        <v>-1</v>
      </c>
    </row>
    <row r="1256" spans="1:6" x14ac:dyDescent="0.2">
      <c r="A1256" t="s">
        <v>502</v>
      </c>
      <c r="B1256" t="s">
        <v>1128</v>
      </c>
      <c r="C1256" t="s">
        <v>1129</v>
      </c>
      <c r="D1256">
        <v>5</v>
      </c>
      <c r="E1256">
        <v>686</v>
      </c>
      <c r="F1256">
        <v>1</v>
      </c>
    </row>
    <row r="1257" spans="1:6" x14ac:dyDescent="0.2">
      <c r="A1257" t="s">
        <v>502</v>
      </c>
      <c r="B1257" t="s">
        <v>1128</v>
      </c>
      <c r="C1257" t="s">
        <v>1130</v>
      </c>
      <c r="D1257">
        <v>5</v>
      </c>
      <c r="E1257">
        <v>687</v>
      </c>
      <c r="F1257">
        <v>-1</v>
      </c>
    </row>
    <row r="1258" spans="1:6" x14ac:dyDescent="0.2">
      <c r="A1258" t="s">
        <v>502</v>
      </c>
      <c r="B1258" t="s">
        <v>1028</v>
      </c>
      <c r="C1258" t="s">
        <v>1131</v>
      </c>
      <c r="D1258">
        <v>4</v>
      </c>
      <c r="E1258">
        <v>688</v>
      </c>
      <c r="F1258">
        <v>-1</v>
      </c>
    </row>
    <row r="1259" spans="1:6" x14ac:dyDescent="0.2">
      <c r="A1259" t="s">
        <v>502</v>
      </c>
      <c r="B1259" t="s">
        <v>1131</v>
      </c>
      <c r="C1259" t="s">
        <v>1132</v>
      </c>
      <c r="D1259">
        <v>5</v>
      </c>
      <c r="E1259">
        <v>689</v>
      </c>
      <c r="F1259">
        <v>1</v>
      </c>
    </row>
    <row r="1260" spans="1:6" x14ac:dyDescent="0.2">
      <c r="A1260" t="s">
        <v>502</v>
      </c>
      <c r="B1260" t="s">
        <v>1131</v>
      </c>
      <c r="C1260" t="s">
        <v>1133</v>
      </c>
      <c r="D1260">
        <v>5</v>
      </c>
      <c r="E1260">
        <v>690</v>
      </c>
      <c r="F1260">
        <v>-1</v>
      </c>
    </row>
    <row r="1261" spans="1:6" x14ac:dyDescent="0.2">
      <c r="A1261" t="s">
        <v>502</v>
      </c>
      <c r="B1261" t="s">
        <v>1028</v>
      </c>
      <c r="C1261" t="s">
        <v>1134</v>
      </c>
      <c r="D1261">
        <v>4</v>
      </c>
      <c r="E1261">
        <v>691</v>
      </c>
      <c r="F1261">
        <v>1</v>
      </c>
    </row>
    <row r="1262" spans="1:6" x14ac:dyDescent="0.2">
      <c r="A1262" t="s">
        <v>502</v>
      </c>
      <c r="B1262" t="s">
        <v>1134</v>
      </c>
      <c r="C1262" t="s">
        <v>1135</v>
      </c>
      <c r="D1262">
        <v>5</v>
      </c>
      <c r="E1262">
        <v>692</v>
      </c>
      <c r="F1262">
        <v>1</v>
      </c>
    </row>
    <row r="1263" spans="1:6" x14ac:dyDescent="0.2">
      <c r="A1263" t="s">
        <v>502</v>
      </c>
      <c r="B1263" t="s">
        <v>1134</v>
      </c>
      <c r="C1263" t="s">
        <v>1136</v>
      </c>
      <c r="D1263">
        <v>5</v>
      </c>
      <c r="E1263">
        <v>693</v>
      </c>
      <c r="F1263">
        <v>-1</v>
      </c>
    </row>
    <row r="1264" spans="1:6" x14ac:dyDescent="0.2">
      <c r="A1264" t="s">
        <v>502</v>
      </c>
      <c r="B1264" t="s">
        <v>1028</v>
      </c>
      <c r="C1264" t="s">
        <v>1137</v>
      </c>
      <c r="D1264">
        <v>4</v>
      </c>
      <c r="E1264">
        <v>694</v>
      </c>
      <c r="F1264">
        <v>-1</v>
      </c>
    </row>
    <row r="1265" spans="1:6" x14ac:dyDescent="0.2">
      <c r="A1265" t="s">
        <v>502</v>
      </c>
      <c r="B1265" t="s">
        <v>1028</v>
      </c>
      <c r="C1265" t="s">
        <v>1138</v>
      </c>
      <c r="D1265">
        <v>4</v>
      </c>
      <c r="E1265">
        <v>695</v>
      </c>
      <c r="F1265">
        <v>1</v>
      </c>
    </row>
    <row r="1266" spans="1:6" x14ac:dyDescent="0.2">
      <c r="A1266" t="s">
        <v>502</v>
      </c>
      <c r="B1266" t="s">
        <v>1138</v>
      </c>
      <c r="C1266" t="s">
        <v>1139</v>
      </c>
      <c r="D1266">
        <v>5</v>
      </c>
      <c r="E1266">
        <v>696</v>
      </c>
      <c r="F1266">
        <v>1</v>
      </c>
    </row>
    <row r="1267" spans="1:6" x14ac:dyDescent="0.2">
      <c r="A1267" t="s">
        <v>502</v>
      </c>
      <c r="B1267" t="s">
        <v>1138</v>
      </c>
      <c r="C1267" t="s">
        <v>1140</v>
      </c>
      <c r="D1267">
        <v>5</v>
      </c>
      <c r="E1267">
        <v>697</v>
      </c>
      <c r="F1267">
        <v>-1</v>
      </c>
    </row>
    <row r="1268" spans="1:6" x14ac:dyDescent="0.2">
      <c r="A1268" t="s">
        <v>502</v>
      </c>
      <c r="B1268" t="s">
        <v>1028</v>
      </c>
      <c r="C1268" t="s">
        <v>1141</v>
      </c>
      <c r="D1268">
        <v>4</v>
      </c>
      <c r="E1268">
        <v>698</v>
      </c>
      <c r="F1268">
        <v>1</v>
      </c>
    </row>
    <row r="1269" spans="1:6" x14ac:dyDescent="0.2">
      <c r="A1269" t="s">
        <v>502</v>
      </c>
      <c r="B1269" t="s">
        <v>1141</v>
      </c>
      <c r="C1269" t="s">
        <v>1142</v>
      </c>
      <c r="D1269">
        <v>5</v>
      </c>
      <c r="E1269">
        <v>699</v>
      </c>
      <c r="F1269">
        <v>1</v>
      </c>
    </row>
    <row r="1270" spans="1:6" x14ac:dyDescent="0.2">
      <c r="A1270" t="s">
        <v>502</v>
      </c>
      <c r="B1270" t="s">
        <v>1141</v>
      </c>
      <c r="C1270" t="s">
        <v>1143</v>
      </c>
      <c r="D1270">
        <v>5</v>
      </c>
      <c r="E1270">
        <v>700</v>
      </c>
      <c r="F1270">
        <v>1</v>
      </c>
    </row>
    <row r="1271" spans="1:6" x14ac:dyDescent="0.2">
      <c r="A1271" t="s">
        <v>502</v>
      </c>
      <c r="B1271" t="s">
        <v>1141</v>
      </c>
      <c r="C1271" t="s">
        <v>1144</v>
      </c>
      <c r="D1271">
        <v>5</v>
      </c>
      <c r="E1271">
        <v>701</v>
      </c>
      <c r="F1271">
        <v>-1</v>
      </c>
    </row>
    <row r="1272" spans="1:6" x14ac:dyDescent="0.2">
      <c r="A1272" t="s">
        <v>502</v>
      </c>
      <c r="B1272" t="s">
        <v>1141</v>
      </c>
      <c r="C1272" t="s">
        <v>1145</v>
      </c>
      <c r="D1272">
        <v>5</v>
      </c>
      <c r="E1272">
        <v>702</v>
      </c>
      <c r="F1272">
        <v>-1</v>
      </c>
    </row>
    <row r="1273" spans="1:6" x14ac:dyDescent="0.2">
      <c r="A1273" t="s">
        <v>502</v>
      </c>
      <c r="B1273" t="s">
        <v>1028</v>
      </c>
      <c r="C1273" t="s">
        <v>1146</v>
      </c>
      <c r="D1273">
        <v>4</v>
      </c>
      <c r="E1273">
        <v>703</v>
      </c>
      <c r="F1273">
        <v>1</v>
      </c>
    </row>
    <row r="1274" spans="1:6" x14ac:dyDescent="0.2">
      <c r="A1274" t="s">
        <v>502</v>
      </c>
      <c r="B1274" t="s">
        <v>1146</v>
      </c>
      <c r="C1274" t="s">
        <v>1147</v>
      </c>
      <c r="D1274">
        <v>5</v>
      </c>
      <c r="E1274">
        <v>704</v>
      </c>
      <c r="F1274">
        <v>1</v>
      </c>
    </row>
    <row r="1275" spans="1:6" x14ac:dyDescent="0.2">
      <c r="A1275" t="s">
        <v>502</v>
      </c>
      <c r="B1275" t="s">
        <v>1147</v>
      </c>
      <c r="C1275" t="s">
        <v>1148</v>
      </c>
      <c r="D1275">
        <v>6</v>
      </c>
      <c r="E1275">
        <v>705</v>
      </c>
      <c r="F1275">
        <v>1</v>
      </c>
    </row>
    <row r="1276" spans="1:6" x14ac:dyDescent="0.2">
      <c r="A1276" t="s">
        <v>502</v>
      </c>
      <c r="B1276" t="s">
        <v>1148</v>
      </c>
      <c r="C1276" t="s">
        <v>1149</v>
      </c>
      <c r="D1276">
        <v>7</v>
      </c>
      <c r="E1276">
        <v>706</v>
      </c>
      <c r="F1276">
        <v>1</v>
      </c>
    </row>
    <row r="1277" spans="1:6" x14ac:dyDescent="0.2">
      <c r="A1277" t="s">
        <v>502</v>
      </c>
      <c r="B1277" t="s">
        <v>1147</v>
      </c>
      <c r="C1277" t="s">
        <v>1150</v>
      </c>
      <c r="D1277">
        <v>6</v>
      </c>
      <c r="E1277">
        <v>707</v>
      </c>
      <c r="F1277">
        <v>1</v>
      </c>
    </row>
    <row r="1278" spans="1:6" x14ac:dyDescent="0.2">
      <c r="A1278" t="s">
        <v>502</v>
      </c>
      <c r="B1278" t="s">
        <v>1147</v>
      </c>
      <c r="C1278" t="s">
        <v>1151</v>
      </c>
      <c r="D1278">
        <v>6</v>
      </c>
      <c r="E1278">
        <v>708</v>
      </c>
      <c r="F1278">
        <v>1</v>
      </c>
    </row>
    <row r="1279" spans="1:6" x14ac:dyDescent="0.2">
      <c r="A1279" t="s">
        <v>502</v>
      </c>
      <c r="B1279" t="s">
        <v>1151</v>
      </c>
      <c r="C1279" t="s">
        <v>1152</v>
      </c>
      <c r="D1279">
        <v>7</v>
      </c>
      <c r="E1279">
        <v>709</v>
      </c>
      <c r="F1279">
        <v>1</v>
      </c>
    </row>
    <row r="1280" spans="1:6" x14ac:dyDescent="0.2">
      <c r="A1280" t="s">
        <v>502</v>
      </c>
      <c r="B1280" t="s">
        <v>1151</v>
      </c>
      <c r="C1280" t="s">
        <v>1153</v>
      </c>
      <c r="D1280">
        <v>7</v>
      </c>
      <c r="E1280">
        <v>710</v>
      </c>
      <c r="F1280">
        <v>1</v>
      </c>
    </row>
    <row r="1281" spans="1:6" x14ac:dyDescent="0.2">
      <c r="A1281" t="s">
        <v>502</v>
      </c>
      <c r="B1281" t="s">
        <v>1147</v>
      </c>
      <c r="C1281" t="s">
        <v>1154</v>
      </c>
      <c r="D1281">
        <v>6</v>
      </c>
      <c r="E1281">
        <v>711</v>
      </c>
      <c r="F1281">
        <v>1</v>
      </c>
    </row>
    <row r="1282" spans="1:6" x14ac:dyDescent="0.2">
      <c r="A1282" t="s">
        <v>502</v>
      </c>
      <c r="B1282" t="s">
        <v>1147</v>
      </c>
      <c r="C1282" t="s">
        <v>1155</v>
      </c>
      <c r="D1282">
        <v>6</v>
      </c>
      <c r="E1282">
        <v>712</v>
      </c>
      <c r="F1282">
        <v>1</v>
      </c>
    </row>
    <row r="1283" spans="1:6" x14ac:dyDescent="0.2">
      <c r="A1283" t="s">
        <v>502</v>
      </c>
      <c r="B1283" t="s">
        <v>1147</v>
      </c>
      <c r="C1283" t="s">
        <v>1156</v>
      </c>
      <c r="D1283">
        <v>6</v>
      </c>
      <c r="E1283">
        <v>713</v>
      </c>
      <c r="F1283">
        <v>1</v>
      </c>
    </row>
    <row r="1284" spans="1:6" x14ac:dyDescent="0.2">
      <c r="A1284" t="s">
        <v>502</v>
      </c>
      <c r="B1284" t="s">
        <v>1147</v>
      </c>
      <c r="C1284" t="s">
        <v>1157</v>
      </c>
      <c r="D1284">
        <v>6</v>
      </c>
      <c r="E1284">
        <v>714</v>
      </c>
      <c r="F1284">
        <v>1</v>
      </c>
    </row>
    <row r="1285" spans="1:6" x14ac:dyDescent="0.2">
      <c r="A1285" t="s">
        <v>502</v>
      </c>
      <c r="B1285" t="s">
        <v>1157</v>
      </c>
      <c r="C1285" t="s">
        <v>1158</v>
      </c>
      <c r="D1285">
        <v>7</v>
      </c>
      <c r="E1285">
        <v>715</v>
      </c>
      <c r="F1285">
        <v>1</v>
      </c>
    </row>
    <row r="1286" spans="1:6" x14ac:dyDescent="0.2">
      <c r="A1286" t="s">
        <v>502</v>
      </c>
      <c r="B1286" t="s">
        <v>1157</v>
      </c>
      <c r="C1286" t="s">
        <v>1159</v>
      </c>
      <c r="D1286">
        <v>7</v>
      </c>
      <c r="E1286">
        <v>716</v>
      </c>
      <c r="F1286">
        <v>1</v>
      </c>
    </row>
    <row r="1287" spans="1:6" x14ac:dyDescent="0.2">
      <c r="A1287" t="s">
        <v>502</v>
      </c>
      <c r="B1287" t="s">
        <v>1147</v>
      </c>
      <c r="C1287" t="s">
        <v>1160</v>
      </c>
      <c r="D1287">
        <v>6</v>
      </c>
      <c r="E1287">
        <v>717</v>
      </c>
      <c r="F1287">
        <v>1</v>
      </c>
    </row>
    <row r="1288" spans="1:6" x14ac:dyDescent="0.2">
      <c r="A1288" t="s">
        <v>502</v>
      </c>
      <c r="B1288" t="s">
        <v>1147</v>
      </c>
      <c r="C1288" t="s">
        <v>1161</v>
      </c>
      <c r="D1288">
        <v>6</v>
      </c>
      <c r="E1288">
        <v>718</v>
      </c>
      <c r="F1288">
        <v>1</v>
      </c>
    </row>
    <row r="1289" spans="1:6" x14ac:dyDescent="0.2">
      <c r="A1289" t="s">
        <v>502</v>
      </c>
      <c r="B1289" t="s">
        <v>1147</v>
      </c>
      <c r="C1289" t="s">
        <v>1162</v>
      </c>
      <c r="D1289">
        <v>6</v>
      </c>
      <c r="E1289">
        <v>719</v>
      </c>
      <c r="F1289">
        <v>1</v>
      </c>
    </row>
    <row r="1290" spans="1:6" x14ac:dyDescent="0.2">
      <c r="A1290" t="s">
        <v>502</v>
      </c>
      <c r="B1290" t="s">
        <v>1147</v>
      </c>
      <c r="C1290" t="s">
        <v>1163</v>
      </c>
      <c r="D1290">
        <v>6</v>
      </c>
      <c r="E1290">
        <v>720</v>
      </c>
      <c r="F1290">
        <v>1</v>
      </c>
    </row>
    <row r="1291" spans="1:6" x14ac:dyDescent="0.2">
      <c r="A1291" t="s">
        <v>502</v>
      </c>
      <c r="B1291" t="s">
        <v>1147</v>
      </c>
      <c r="C1291" t="s">
        <v>1164</v>
      </c>
      <c r="D1291">
        <v>6</v>
      </c>
      <c r="E1291">
        <v>721</v>
      </c>
      <c r="F1291">
        <v>1</v>
      </c>
    </row>
    <row r="1292" spans="1:6" x14ac:dyDescent="0.2">
      <c r="A1292" t="s">
        <v>502</v>
      </c>
      <c r="B1292" t="s">
        <v>1147</v>
      </c>
      <c r="C1292" t="s">
        <v>1165</v>
      </c>
      <c r="D1292">
        <v>6</v>
      </c>
      <c r="E1292">
        <v>722</v>
      </c>
      <c r="F1292">
        <v>1</v>
      </c>
    </row>
    <row r="1293" spans="1:6" x14ac:dyDescent="0.2">
      <c r="A1293" t="s">
        <v>502</v>
      </c>
      <c r="B1293" t="s">
        <v>1147</v>
      </c>
      <c r="C1293" t="s">
        <v>1166</v>
      </c>
      <c r="D1293">
        <v>6</v>
      </c>
      <c r="E1293">
        <v>723</v>
      </c>
      <c r="F1293">
        <v>1</v>
      </c>
    </row>
    <row r="1294" spans="1:6" x14ac:dyDescent="0.2">
      <c r="A1294" t="s">
        <v>502</v>
      </c>
      <c r="B1294" t="s">
        <v>1147</v>
      </c>
      <c r="C1294" t="s">
        <v>1167</v>
      </c>
      <c r="D1294">
        <v>6</v>
      </c>
      <c r="E1294">
        <v>724</v>
      </c>
      <c r="F1294">
        <v>1</v>
      </c>
    </row>
    <row r="1295" spans="1:6" x14ac:dyDescent="0.2">
      <c r="A1295" t="s">
        <v>502</v>
      </c>
      <c r="B1295" t="s">
        <v>1146</v>
      </c>
      <c r="C1295" t="s">
        <v>1168</v>
      </c>
      <c r="D1295">
        <v>5</v>
      </c>
      <c r="E1295">
        <v>725</v>
      </c>
      <c r="F1295">
        <v>-1</v>
      </c>
    </row>
    <row r="1296" spans="1:6" x14ac:dyDescent="0.2">
      <c r="A1296" t="s">
        <v>502</v>
      </c>
      <c r="B1296" t="s">
        <v>1168</v>
      </c>
      <c r="C1296" t="s">
        <v>1169</v>
      </c>
      <c r="D1296">
        <v>6</v>
      </c>
      <c r="E1296">
        <v>726</v>
      </c>
      <c r="F1296">
        <v>1</v>
      </c>
    </row>
    <row r="1297" spans="1:6" x14ac:dyDescent="0.2">
      <c r="A1297" t="s">
        <v>502</v>
      </c>
      <c r="B1297" t="s">
        <v>1168</v>
      </c>
      <c r="C1297" t="s">
        <v>1170</v>
      </c>
      <c r="D1297">
        <v>6</v>
      </c>
      <c r="E1297">
        <v>727</v>
      </c>
      <c r="F1297">
        <v>1</v>
      </c>
    </row>
    <row r="1298" spans="1:6" x14ac:dyDescent="0.2">
      <c r="A1298" t="s">
        <v>502</v>
      </c>
      <c r="B1298" t="s">
        <v>1168</v>
      </c>
      <c r="C1298" t="s">
        <v>1171</v>
      </c>
      <c r="D1298">
        <v>6</v>
      </c>
      <c r="E1298">
        <v>728</v>
      </c>
      <c r="F1298">
        <v>1</v>
      </c>
    </row>
    <row r="1299" spans="1:6" x14ac:dyDescent="0.2">
      <c r="A1299" t="s">
        <v>502</v>
      </c>
      <c r="B1299" t="s">
        <v>1168</v>
      </c>
      <c r="C1299" t="s">
        <v>1172</v>
      </c>
      <c r="D1299">
        <v>6</v>
      </c>
      <c r="E1299">
        <v>729</v>
      </c>
      <c r="F1299">
        <v>1</v>
      </c>
    </row>
    <row r="1300" spans="1:6" x14ac:dyDescent="0.2">
      <c r="A1300" t="s">
        <v>502</v>
      </c>
      <c r="B1300" t="s">
        <v>1168</v>
      </c>
      <c r="C1300" t="s">
        <v>1173</v>
      </c>
      <c r="D1300">
        <v>6</v>
      </c>
      <c r="E1300">
        <v>730</v>
      </c>
      <c r="F1300">
        <v>1</v>
      </c>
    </row>
    <row r="1301" spans="1:6" x14ac:dyDescent="0.2">
      <c r="A1301" t="s">
        <v>502</v>
      </c>
      <c r="B1301" t="s">
        <v>1168</v>
      </c>
      <c r="C1301" t="s">
        <v>1174</v>
      </c>
      <c r="D1301">
        <v>6</v>
      </c>
      <c r="E1301">
        <v>731</v>
      </c>
      <c r="F1301">
        <v>1</v>
      </c>
    </row>
    <row r="1302" spans="1:6" x14ac:dyDescent="0.2">
      <c r="A1302" t="s">
        <v>502</v>
      </c>
      <c r="B1302" t="s">
        <v>1168</v>
      </c>
      <c r="C1302" t="s">
        <v>1175</v>
      </c>
      <c r="D1302">
        <v>6</v>
      </c>
      <c r="E1302">
        <v>732</v>
      </c>
      <c r="F1302">
        <v>1</v>
      </c>
    </row>
    <row r="1303" spans="1:6" x14ac:dyDescent="0.2">
      <c r="A1303" t="s">
        <v>502</v>
      </c>
      <c r="B1303" t="s">
        <v>1028</v>
      </c>
      <c r="C1303" t="s">
        <v>1176</v>
      </c>
      <c r="D1303">
        <v>4</v>
      </c>
      <c r="E1303">
        <v>733</v>
      </c>
      <c r="F1303">
        <v>-1</v>
      </c>
    </row>
    <row r="1304" spans="1:6" x14ac:dyDescent="0.2">
      <c r="A1304" t="s">
        <v>502</v>
      </c>
      <c r="B1304" t="s">
        <v>1176</v>
      </c>
      <c r="C1304" t="s">
        <v>1177</v>
      </c>
      <c r="D1304">
        <v>5</v>
      </c>
      <c r="E1304">
        <v>734</v>
      </c>
      <c r="F1304">
        <v>1</v>
      </c>
    </row>
    <row r="1305" spans="1:6" x14ac:dyDescent="0.2">
      <c r="A1305" t="s">
        <v>502</v>
      </c>
      <c r="B1305" t="s">
        <v>1177</v>
      </c>
      <c r="C1305" t="s">
        <v>1178</v>
      </c>
      <c r="D1305">
        <v>6</v>
      </c>
      <c r="E1305">
        <v>735</v>
      </c>
      <c r="F1305">
        <v>1</v>
      </c>
    </row>
    <row r="1306" spans="1:6" x14ac:dyDescent="0.2">
      <c r="A1306" t="s">
        <v>502</v>
      </c>
      <c r="B1306" t="s">
        <v>1177</v>
      </c>
      <c r="C1306" t="s">
        <v>1179</v>
      </c>
      <c r="D1306">
        <v>6</v>
      </c>
      <c r="E1306">
        <v>736</v>
      </c>
      <c r="F1306">
        <v>1</v>
      </c>
    </row>
    <row r="1307" spans="1:6" x14ac:dyDescent="0.2">
      <c r="A1307" t="s">
        <v>502</v>
      </c>
      <c r="B1307" t="s">
        <v>1177</v>
      </c>
      <c r="C1307" t="s">
        <v>1180</v>
      </c>
      <c r="D1307">
        <v>6</v>
      </c>
      <c r="E1307">
        <v>737</v>
      </c>
      <c r="F1307">
        <v>1</v>
      </c>
    </row>
    <row r="1308" spans="1:6" x14ac:dyDescent="0.2">
      <c r="A1308" t="s">
        <v>502</v>
      </c>
      <c r="B1308" t="s">
        <v>1176</v>
      </c>
      <c r="C1308" t="s">
        <v>1181</v>
      </c>
      <c r="D1308">
        <v>5</v>
      </c>
      <c r="E1308">
        <v>738</v>
      </c>
      <c r="F1308">
        <v>1</v>
      </c>
    </row>
    <row r="1309" spans="1:6" x14ac:dyDescent="0.2">
      <c r="A1309" t="s">
        <v>502</v>
      </c>
      <c r="B1309" t="s">
        <v>1028</v>
      </c>
      <c r="C1309" t="s">
        <v>1182</v>
      </c>
      <c r="D1309">
        <v>4</v>
      </c>
      <c r="E1309">
        <v>739</v>
      </c>
      <c r="F1309">
        <v>-1</v>
      </c>
    </row>
    <row r="1310" spans="1:6" x14ac:dyDescent="0.2">
      <c r="A1310" t="s">
        <v>502</v>
      </c>
      <c r="B1310" t="s">
        <v>1028</v>
      </c>
      <c r="C1310" t="s">
        <v>1183</v>
      </c>
      <c r="D1310">
        <v>4</v>
      </c>
      <c r="E1310">
        <v>740</v>
      </c>
      <c r="F1310">
        <v>-1</v>
      </c>
    </row>
    <row r="1311" spans="1:6" x14ac:dyDescent="0.2">
      <c r="A1311" t="s">
        <v>502</v>
      </c>
      <c r="B1311" t="s">
        <v>1028</v>
      </c>
      <c r="C1311" t="s">
        <v>1184</v>
      </c>
      <c r="D1311">
        <v>4</v>
      </c>
      <c r="E1311">
        <v>741</v>
      </c>
      <c r="F1311">
        <v>1</v>
      </c>
    </row>
    <row r="1312" spans="1:6" x14ac:dyDescent="0.2">
      <c r="A1312" t="s">
        <v>502</v>
      </c>
      <c r="B1312" t="s">
        <v>1028</v>
      </c>
      <c r="C1312" t="s">
        <v>1185</v>
      </c>
      <c r="D1312">
        <v>4</v>
      </c>
      <c r="E1312">
        <v>742</v>
      </c>
      <c r="F1312">
        <v>-1</v>
      </c>
    </row>
    <row r="1313" spans="1:6" x14ac:dyDescent="0.2">
      <c r="A1313" t="s">
        <v>502</v>
      </c>
      <c r="B1313" t="s">
        <v>1028</v>
      </c>
      <c r="C1313" t="s">
        <v>1186</v>
      </c>
      <c r="D1313">
        <v>4</v>
      </c>
      <c r="E1313">
        <v>743</v>
      </c>
      <c r="F1313">
        <v>1</v>
      </c>
    </row>
    <row r="1314" spans="1:6" x14ac:dyDescent="0.2">
      <c r="A1314" t="s">
        <v>502</v>
      </c>
      <c r="B1314" t="s">
        <v>1028</v>
      </c>
      <c r="C1314" t="s">
        <v>1187</v>
      </c>
      <c r="D1314">
        <v>4</v>
      </c>
      <c r="E1314">
        <v>744</v>
      </c>
      <c r="F1314">
        <v>1</v>
      </c>
    </row>
    <row r="1315" spans="1:6" x14ac:dyDescent="0.2">
      <c r="A1315" t="s">
        <v>502</v>
      </c>
      <c r="B1315" t="s">
        <v>1028</v>
      </c>
      <c r="C1315" t="s">
        <v>1188</v>
      </c>
      <c r="D1315">
        <v>4</v>
      </c>
      <c r="E1315">
        <v>745</v>
      </c>
      <c r="F1315">
        <v>-1</v>
      </c>
    </row>
    <row r="1316" spans="1:6" x14ac:dyDescent="0.2">
      <c r="A1316" t="s">
        <v>502</v>
      </c>
      <c r="B1316" t="s">
        <v>1028</v>
      </c>
      <c r="C1316" t="s">
        <v>1189</v>
      </c>
      <c r="D1316">
        <v>4</v>
      </c>
      <c r="E1316">
        <v>746</v>
      </c>
      <c r="F1316">
        <v>-1</v>
      </c>
    </row>
    <row r="1317" spans="1:6" x14ac:dyDescent="0.2">
      <c r="A1317" t="s">
        <v>502</v>
      </c>
      <c r="B1317" t="s">
        <v>1028</v>
      </c>
      <c r="C1317" t="s">
        <v>1190</v>
      </c>
      <c r="D1317">
        <v>4</v>
      </c>
      <c r="E1317">
        <v>747</v>
      </c>
      <c r="F1317">
        <v>-1</v>
      </c>
    </row>
    <row r="1318" spans="1:6" x14ac:dyDescent="0.2">
      <c r="A1318" t="s">
        <v>502</v>
      </c>
      <c r="B1318" t="s">
        <v>1028</v>
      </c>
      <c r="C1318" t="s">
        <v>1191</v>
      </c>
      <c r="D1318">
        <v>4</v>
      </c>
      <c r="E1318">
        <v>748</v>
      </c>
      <c r="F1318">
        <v>-1</v>
      </c>
    </row>
    <row r="1319" spans="1:6" x14ac:dyDescent="0.2">
      <c r="A1319" t="s">
        <v>502</v>
      </c>
      <c r="B1319" t="s">
        <v>1028</v>
      </c>
      <c r="C1319" t="s">
        <v>1192</v>
      </c>
      <c r="D1319">
        <v>4</v>
      </c>
      <c r="E1319">
        <v>749</v>
      </c>
      <c r="F1319">
        <v>1</v>
      </c>
    </row>
    <row r="1320" spans="1:6" x14ac:dyDescent="0.2">
      <c r="A1320" t="s">
        <v>502</v>
      </c>
      <c r="B1320" t="s">
        <v>1028</v>
      </c>
      <c r="C1320" t="s">
        <v>1193</v>
      </c>
      <c r="D1320">
        <v>4</v>
      </c>
      <c r="E1320">
        <v>750</v>
      </c>
      <c r="F1320">
        <v>1</v>
      </c>
    </row>
    <row r="1321" spans="1:6" x14ac:dyDescent="0.2">
      <c r="A1321" t="s">
        <v>502</v>
      </c>
      <c r="B1321" t="s">
        <v>1028</v>
      </c>
      <c r="C1321" t="s">
        <v>1194</v>
      </c>
      <c r="D1321">
        <v>4</v>
      </c>
      <c r="E1321">
        <v>751</v>
      </c>
      <c r="F1321">
        <v>-1</v>
      </c>
    </row>
    <row r="1322" spans="1:6" x14ac:dyDescent="0.2">
      <c r="A1322" t="s">
        <v>502</v>
      </c>
      <c r="B1322" t="s">
        <v>1028</v>
      </c>
      <c r="C1322" t="s">
        <v>1195</v>
      </c>
      <c r="D1322">
        <v>4</v>
      </c>
      <c r="E1322">
        <v>752</v>
      </c>
      <c r="F1322">
        <v>-1</v>
      </c>
    </row>
    <row r="1323" spans="1:6" x14ac:dyDescent="0.2">
      <c r="A1323" t="s">
        <v>502</v>
      </c>
      <c r="B1323" t="s">
        <v>1028</v>
      </c>
      <c r="C1323" t="s">
        <v>1196</v>
      </c>
      <c r="D1323">
        <v>4</v>
      </c>
      <c r="E1323">
        <v>753</v>
      </c>
      <c r="F1323">
        <v>1</v>
      </c>
    </row>
    <row r="1324" spans="1:6" x14ac:dyDescent="0.2">
      <c r="A1324" t="s">
        <v>502</v>
      </c>
      <c r="B1324" t="s">
        <v>1028</v>
      </c>
      <c r="C1324" t="s">
        <v>1197</v>
      </c>
      <c r="D1324">
        <v>4</v>
      </c>
      <c r="E1324">
        <v>754</v>
      </c>
      <c r="F1324">
        <v>1</v>
      </c>
    </row>
    <row r="1325" spans="1:6" x14ac:dyDescent="0.2">
      <c r="A1325" t="s">
        <v>502</v>
      </c>
      <c r="B1325" t="s">
        <v>1028</v>
      </c>
      <c r="C1325" t="s">
        <v>1198</v>
      </c>
      <c r="D1325">
        <v>4</v>
      </c>
      <c r="E1325">
        <v>755</v>
      </c>
      <c r="F1325">
        <v>1</v>
      </c>
    </row>
    <row r="1326" spans="1:6" x14ac:dyDescent="0.2">
      <c r="A1326" t="s">
        <v>502</v>
      </c>
      <c r="B1326" t="s">
        <v>1028</v>
      </c>
      <c r="C1326" t="s">
        <v>1199</v>
      </c>
      <c r="D1326">
        <v>4</v>
      </c>
      <c r="E1326">
        <v>756</v>
      </c>
      <c r="F1326">
        <v>-1</v>
      </c>
    </row>
    <row r="1327" spans="1:6" x14ac:dyDescent="0.2">
      <c r="A1327" t="s">
        <v>502</v>
      </c>
      <c r="B1327" t="s">
        <v>1028</v>
      </c>
      <c r="C1327" t="s">
        <v>1200</v>
      </c>
      <c r="D1327">
        <v>4</v>
      </c>
      <c r="E1327">
        <v>757</v>
      </c>
      <c r="F1327">
        <v>-1</v>
      </c>
    </row>
    <row r="1328" spans="1:6" x14ac:dyDescent="0.2">
      <c r="A1328" t="s">
        <v>502</v>
      </c>
      <c r="B1328" t="s">
        <v>1028</v>
      </c>
      <c r="C1328" t="s">
        <v>1201</v>
      </c>
      <c r="D1328">
        <v>4</v>
      </c>
      <c r="E1328">
        <v>758</v>
      </c>
      <c r="F1328">
        <v>1</v>
      </c>
    </row>
    <row r="1329" spans="1:6" x14ac:dyDescent="0.2">
      <c r="A1329" t="s">
        <v>502</v>
      </c>
      <c r="B1329" t="s">
        <v>1027</v>
      </c>
      <c r="C1329" t="s">
        <v>1202</v>
      </c>
      <c r="D1329">
        <v>3</v>
      </c>
      <c r="E1329">
        <v>759</v>
      </c>
      <c r="F1329">
        <v>1</v>
      </c>
    </row>
    <row r="1330" spans="1:6" x14ac:dyDescent="0.2">
      <c r="A1330" t="s">
        <v>502</v>
      </c>
      <c r="B1330" t="s">
        <v>1203</v>
      </c>
      <c r="C1330" t="s">
        <v>1204</v>
      </c>
      <c r="D1330">
        <v>1</v>
      </c>
      <c r="E1330">
        <v>760</v>
      </c>
      <c r="F1330">
        <v>1</v>
      </c>
    </row>
    <row r="1331" spans="1:6" x14ac:dyDescent="0.2">
      <c r="A1331" t="s">
        <v>502</v>
      </c>
      <c r="B1331" t="s">
        <v>1203</v>
      </c>
      <c r="C1331" t="s">
        <v>1205</v>
      </c>
      <c r="D1331">
        <v>1</v>
      </c>
      <c r="E1331">
        <v>761</v>
      </c>
      <c r="F1331">
        <v>1</v>
      </c>
    </row>
    <row r="1332" spans="1:6" x14ac:dyDescent="0.2">
      <c r="A1332" t="s">
        <v>502</v>
      </c>
      <c r="B1332" t="s">
        <v>1205</v>
      </c>
      <c r="C1332" t="s">
        <v>1206</v>
      </c>
      <c r="D1332">
        <v>2</v>
      </c>
      <c r="E1332">
        <v>762</v>
      </c>
      <c r="F1332">
        <v>1</v>
      </c>
    </row>
    <row r="1333" spans="1:6" x14ac:dyDescent="0.2">
      <c r="A1333" t="s">
        <v>502</v>
      </c>
      <c r="B1333" t="s">
        <v>1205</v>
      </c>
      <c r="C1333" t="s">
        <v>1207</v>
      </c>
      <c r="D1333">
        <v>2</v>
      </c>
      <c r="E1333">
        <v>763</v>
      </c>
      <c r="F1333">
        <v>1</v>
      </c>
    </row>
    <row r="1334" spans="1:6" x14ac:dyDescent="0.2">
      <c r="A1334" t="s">
        <v>502</v>
      </c>
      <c r="B1334" t="s">
        <v>1208</v>
      </c>
      <c r="C1334" t="s">
        <v>1209</v>
      </c>
      <c r="D1334">
        <v>1</v>
      </c>
      <c r="E1334">
        <v>764</v>
      </c>
      <c r="F1334">
        <v>1</v>
      </c>
    </row>
    <row r="1335" spans="1:6" x14ac:dyDescent="0.2">
      <c r="A1335" t="s">
        <v>502</v>
      </c>
      <c r="B1335" t="s">
        <v>1208</v>
      </c>
      <c r="C1335" t="s">
        <v>1210</v>
      </c>
      <c r="D1335">
        <v>1</v>
      </c>
      <c r="E1335">
        <v>765</v>
      </c>
      <c r="F13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5FC4-1CB3-714F-AED1-F60FB6E11D2C}">
  <dimension ref="B1:G909"/>
  <sheetViews>
    <sheetView topLeftCell="A871" workbookViewId="0">
      <selection activeCell="B898" sqref="B898"/>
    </sheetView>
  </sheetViews>
  <sheetFormatPr baseColWidth="10" defaultRowHeight="16" x14ac:dyDescent="0.2"/>
  <cols>
    <col min="2" max="2" width="52.33203125" customWidth="1"/>
    <col min="3" max="3" width="69.6640625" customWidth="1"/>
    <col min="5" max="5" width="53.83203125" customWidth="1"/>
  </cols>
  <sheetData>
    <row r="1" spans="2:7" x14ac:dyDescent="0.2">
      <c r="B1" t="s">
        <v>487</v>
      </c>
      <c r="C1" t="s">
        <v>488</v>
      </c>
      <c r="D1" t="s">
        <v>489</v>
      </c>
      <c r="E1" t="s">
        <v>493</v>
      </c>
      <c r="F1" t="s">
        <v>494</v>
      </c>
      <c r="G1" t="s">
        <v>495</v>
      </c>
    </row>
    <row r="2" spans="2:7" x14ac:dyDescent="0.2">
      <c r="B2" t="s">
        <v>486</v>
      </c>
      <c r="C2" t="s">
        <v>0</v>
      </c>
    </row>
    <row r="3" spans="2:7" x14ac:dyDescent="0.2">
      <c r="B3" t="s">
        <v>486</v>
      </c>
      <c r="C3" t="s">
        <v>1</v>
      </c>
      <c r="D3">
        <f>IF(G3="credit",1,-1)</f>
        <v>1</v>
      </c>
      <c r="E3" s="1" t="str">
        <f>"https://api.xbrl.us/api/v1/concept/search?concept.local-name="&amp;C3&amp;"&amp;dts.id=450562&amp;fields=concept.period-type,concept.balance-type"</f>
        <v>https://api.xbrl.us/api/v1/concept/search?concept.local-name=IncomeLossFromContinuingOperationsIncludingPortionAttributableToNoncontrollingInterest&amp;dts.id=450562&amp;fields=concept.period-type,concept.balance-type</v>
      </c>
      <c r="F3" t="s">
        <v>490</v>
      </c>
      <c r="G3" t="s">
        <v>491</v>
      </c>
    </row>
    <row r="4" spans="2:7" x14ac:dyDescent="0.2">
      <c r="B4" t="s">
        <v>486</v>
      </c>
      <c r="C4" t="s">
        <v>2</v>
      </c>
      <c r="D4">
        <f t="shared" ref="D4:D67" si="0">IF(G4="credit",1,-1)</f>
        <v>1</v>
      </c>
      <c r="E4" s="1" t="str">
        <f t="shared" ref="E4:E67" si="1">"https://api.xbrl.us/api/v1/concept/search?concept.local-name="&amp;C4&amp;"&amp;dts.id=450562&amp;fields=concept.period-type,concept.balance-type"</f>
        <v>https://api.xbrl.us/api/v1/concept/search?concept.local-name=IncomeLossFromContinuingOperationsBeforeIncomeTaxesExtraordinaryItemsNoncontrollingInterest&amp;dts.id=450562&amp;fields=concept.period-type,concept.balance-type</v>
      </c>
      <c r="F4" t="s">
        <v>490</v>
      </c>
      <c r="G4" t="s">
        <v>491</v>
      </c>
    </row>
    <row r="5" spans="2:7" x14ac:dyDescent="0.2">
      <c r="B5" t="s">
        <v>486</v>
      </c>
      <c r="C5" t="s">
        <v>3</v>
      </c>
      <c r="D5">
        <f t="shared" si="0"/>
        <v>1</v>
      </c>
      <c r="E5" s="1" t="str">
        <f t="shared" si="1"/>
        <v>https://api.xbrl.us/api/v1/concept/search?concept.local-name=IncomeLossFromContinuingOperationsBeforeIncomeTaxesMinorityInterestAndIncomeLossFromEquityMethodInvestments&amp;dts.id=450562&amp;fields=concept.period-type,concept.balance-type</v>
      </c>
      <c r="F5" t="s">
        <v>490</v>
      </c>
      <c r="G5" t="s">
        <v>491</v>
      </c>
    </row>
    <row r="6" spans="2:7" x14ac:dyDescent="0.2">
      <c r="B6" t="s">
        <v>486</v>
      </c>
      <c r="C6" t="s">
        <v>4</v>
      </c>
      <c r="D6">
        <f t="shared" si="0"/>
        <v>1</v>
      </c>
      <c r="E6" s="1" t="str">
        <f t="shared" si="1"/>
        <v>https://api.xbrl.us/api/v1/concept/search?concept.local-name=OperatingIncomeLoss&amp;dts.id=450562&amp;fields=concept.period-type,concept.balance-type</v>
      </c>
      <c r="F6" t="s">
        <v>490</v>
      </c>
      <c r="G6" t="s">
        <v>491</v>
      </c>
    </row>
    <row r="7" spans="2:7" x14ac:dyDescent="0.2">
      <c r="B7" t="s">
        <v>486</v>
      </c>
      <c r="C7" t="s">
        <v>5</v>
      </c>
      <c r="D7">
        <f t="shared" si="0"/>
        <v>1</v>
      </c>
      <c r="E7" s="1" t="str">
        <f t="shared" si="1"/>
        <v>https://api.xbrl.us/api/v1/concept/search?concept.local-name=GrossProfit&amp;dts.id=450562&amp;fields=concept.period-type,concept.balance-type</v>
      </c>
      <c r="F7" t="s">
        <v>490</v>
      </c>
      <c r="G7" t="s">
        <v>491</v>
      </c>
    </row>
    <row r="8" spans="2:7" x14ac:dyDescent="0.2">
      <c r="B8" t="s">
        <v>486</v>
      </c>
      <c r="C8" t="s">
        <v>6</v>
      </c>
      <c r="D8">
        <f t="shared" si="0"/>
        <v>1</v>
      </c>
      <c r="E8" s="1" t="str">
        <f t="shared" si="1"/>
        <v>https://api.xbrl.us/api/v1/concept/search?concept.local-name=Revenues&amp;dts.id=450562&amp;fields=concept.period-type,concept.balance-type</v>
      </c>
      <c r="F8" t="s">
        <v>490</v>
      </c>
      <c r="G8" t="s">
        <v>491</v>
      </c>
    </row>
    <row r="9" spans="2:7" x14ac:dyDescent="0.2">
      <c r="B9" t="s">
        <v>486</v>
      </c>
      <c r="C9" t="s">
        <v>7</v>
      </c>
      <c r="D9">
        <f t="shared" si="0"/>
        <v>1</v>
      </c>
      <c r="E9" s="1" t="str">
        <f t="shared" si="1"/>
        <v>https://api.xbrl.us/api/v1/concept/search?concept.local-name=DirectFinancingLeaseRevenue&amp;dts.id=450562&amp;fields=concept.period-type,concept.balance-type</v>
      </c>
      <c r="F9" t="s">
        <v>490</v>
      </c>
      <c r="G9" t="s">
        <v>491</v>
      </c>
    </row>
    <row r="10" spans="2:7" x14ac:dyDescent="0.2">
      <c r="B10" t="s">
        <v>486</v>
      </c>
      <c r="C10" t="s">
        <v>8</v>
      </c>
      <c r="D10">
        <f t="shared" si="0"/>
        <v>1</v>
      </c>
      <c r="E10" s="1" t="str">
        <f t="shared" si="1"/>
        <v>https://api.xbrl.us/api/v1/concept/search?concept.local-name=DirectFinancingLeaseVariableLeaseIncome&amp;dts.id=450562&amp;fields=concept.period-type,concept.balance-type</v>
      </c>
      <c r="F10" t="s">
        <v>490</v>
      </c>
      <c r="G10" t="s">
        <v>491</v>
      </c>
    </row>
    <row r="11" spans="2:7" x14ac:dyDescent="0.2">
      <c r="B11" t="s">
        <v>486</v>
      </c>
      <c r="C11" t="s">
        <v>9</v>
      </c>
      <c r="D11">
        <f t="shared" si="0"/>
        <v>1</v>
      </c>
      <c r="E11" s="1" t="str">
        <f t="shared" si="1"/>
        <v>https://api.xbrl.us/api/v1/concept/search?concept.local-name=DirectFinancingLeaseInterestIncome&amp;dts.id=450562&amp;fields=concept.period-type,concept.balance-type</v>
      </c>
      <c r="F11" t="s">
        <v>490</v>
      </c>
      <c r="G11" t="s">
        <v>491</v>
      </c>
    </row>
    <row r="12" spans="2:7" x14ac:dyDescent="0.2">
      <c r="B12" t="s">
        <v>486</v>
      </c>
      <c r="C12" t="s">
        <v>10</v>
      </c>
      <c r="D12">
        <f t="shared" si="0"/>
        <v>1</v>
      </c>
      <c r="E12" s="1" t="str">
        <f t="shared" si="1"/>
        <v>https://api.xbrl.us/api/v1/concept/search?concept.local-name=SalesTypeLeaseRevenue&amp;dts.id=450562&amp;fields=concept.period-type,concept.balance-type</v>
      </c>
      <c r="F12" t="s">
        <v>490</v>
      </c>
      <c r="G12" t="s">
        <v>491</v>
      </c>
    </row>
    <row r="13" spans="2:7" x14ac:dyDescent="0.2">
      <c r="B13" t="s">
        <v>486</v>
      </c>
      <c r="C13" t="s">
        <v>11</v>
      </c>
      <c r="D13">
        <f t="shared" si="0"/>
        <v>1</v>
      </c>
      <c r="E13" s="1" t="str">
        <f t="shared" si="1"/>
        <v>https://api.xbrl.us/api/v1/concept/search?concept.local-name=SalesTypeLeaseVariableLeaseIncome&amp;dts.id=450562&amp;fields=concept.period-type,concept.balance-type</v>
      </c>
      <c r="F13" t="s">
        <v>490</v>
      </c>
      <c r="G13" t="s">
        <v>491</v>
      </c>
    </row>
    <row r="14" spans="2:7" x14ac:dyDescent="0.2">
      <c r="B14" t="s">
        <v>486</v>
      </c>
      <c r="C14" t="s">
        <v>12</v>
      </c>
      <c r="D14">
        <f t="shared" si="0"/>
        <v>1</v>
      </c>
      <c r="E14" s="1" t="str">
        <f t="shared" si="1"/>
        <v>https://api.xbrl.us/api/v1/concept/search?concept.local-name=SalesTypeLeaseInterestIncome&amp;dts.id=450562&amp;fields=concept.period-type,concept.balance-type</v>
      </c>
      <c r="F14" t="s">
        <v>490</v>
      </c>
      <c r="G14" t="s">
        <v>491</v>
      </c>
    </row>
    <row r="15" spans="2:7" x14ac:dyDescent="0.2">
      <c r="B15" t="s">
        <v>486</v>
      </c>
      <c r="C15" t="s">
        <v>13</v>
      </c>
      <c r="D15">
        <f t="shared" si="0"/>
        <v>1</v>
      </c>
      <c r="E15" s="1" t="str">
        <f t="shared" si="1"/>
        <v>https://api.xbrl.us/api/v1/concept/search?concept.local-name=OperatingLeaseLeaseIncome&amp;dts.id=450562&amp;fields=concept.period-type,concept.balance-type</v>
      </c>
      <c r="F15" t="s">
        <v>490</v>
      </c>
      <c r="G15" t="s">
        <v>491</v>
      </c>
    </row>
    <row r="16" spans="2:7" x14ac:dyDescent="0.2">
      <c r="B16" t="s">
        <v>486</v>
      </c>
      <c r="C16" t="s">
        <v>14</v>
      </c>
      <c r="D16">
        <f t="shared" si="0"/>
        <v>1</v>
      </c>
      <c r="E16" s="1" t="str">
        <f t="shared" si="1"/>
        <v>https://api.xbrl.us/api/v1/concept/search?concept.local-name=SubleaseIncome&amp;dts.id=450562&amp;fields=concept.period-type,concept.balance-type</v>
      </c>
      <c r="F16" t="s">
        <v>490</v>
      </c>
      <c r="G16" t="s">
        <v>491</v>
      </c>
    </row>
    <row r="17" spans="2:7" x14ac:dyDescent="0.2">
      <c r="B17" t="s">
        <v>486</v>
      </c>
      <c r="C17" t="s">
        <v>15</v>
      </c>
      <c r="D17">
        <f t="shared" si="0"/>
        <v>1</v>
      </c>
      <c r="E17" s="1" t="str">
        <f t="shared" si="1"/>
        <v>https://api.xbrl.us/api/v1/concept/search?concept.local-name=RevenueFromRelatedParties&amp;dts.id=450562&amp;fields=concept.period-type,concept.balance-type</v>
      </c>
      <c r="F17" t="s">
        <v>490</v>
      </c>
      <c r="G17" t="s">
        <v>491</v>
      </c>
    </row>
    <row r="18" spans="2:7" x14ac:dyDescent="0.2">
      <c r="B18" t="s">
        <v>486</v>
      </c>
      <c r="C18" t="s">
        <v>16</v>
      </c>
      <c r="D18">
        <f t="shared" si="0"/>
        <v>1</v>
      </c>
      <c r="E18" s="1" t="str">
        <f t="shared" si="1"/>
        <v>https://api.xbrl.us/api/v1/concept/search?concept.local-name=SaleOfTrustAssetsToPayExpenses&amp;dts.id=450562&amp;fields=concept.period-type,concept.balance-type</v>
      </c>
      <c r="F18" t="s">
        <v>490</v>
      </c>
      <c r="G18" t="s">
        <v>491</v>
      </c>
    </row>
    <row r="19" spans="2:7" x14ac:dyDescent="0.2">
      <c r="B19" t="s">
        <v>486</v>
      </c>
      <c r="C19" t="s">
        <v>17</v>
      </c>
      <c r="D19">
        <f t="shared" si="0"/>
        <v>1</v>
      </c>
      <c r="E19" s="1" t="str">
        <f t="shared" si="1"/>
        <v>https://api.xbrl.us/api/v1/concept/search?concept.local-name=InsuranceCommissionsAndFees&amp;dts.id=450562&amp;fields=concept.period-type,concept.balance-type</v>
      </c>
      <c r="F19" t="s">
        <v>490</v>
      </c>
      <c r="G19" t="s">
        <v>491</v>
      </c>
    </row>
    <row r="20" spans="2:7" x14ac:dyDescent="0.2">
      <c r="B20" t="s">
        <v>486</v>
      </c>
      <c r="C20" t="s">
        <v>18</v>
      </c>
      <c r="D20">
        <f t="shared" si="0"/>
        <v>1</v>
      </c>
      <c r="E20" s="1" t="str">
        <f t="shared" si="1"/>
        <v>https://api.xbrl.us/api/v1/concept/search?concept.local-name=ContractuallySpecifiedServicingFeesLateFeesAndAncillaryFeesEarnedInExchangeForServicingFinancialAssets&amp;dts.id=450562&amp;fields=concept.period-type,concept.balance-type</v>
      </c>
      <c r="F20" t="s">
        <v>490</v>
      </c>
      <c r="G20" t="s">
        <v>491</v>
      </c>
    </row>
    <row r="21" spans="2:7" x14ac:dyDescent="0.2">
      <c r="B21" t="s">
        <v>486</v>
      </c>
      <c r="C21" t="s">
        <v>19</v>
      </c>
      <c r="D21">
        <f t="shared" si="0"/>
        <v>1</v>
      </c>
      <c r="E21" s="1" t="str">
        <f t="shared" si="1"/>
        <v>https://api.xbrl.us/api/v1/concept/search?concept.local-name=ContractuallySpecifiedServicingFeesAmount&amp;dts.id=450562&amp;fields=concept.period-type,concept.balance-type</v>
      </c>
      <c r="F21" t="s">
        <v>490</v>
      </c>
      <c r="G21" t="s">
        <v>491</v>
      </c>
    </row>
    <row r="22" spans="2:7" x14ac:dyDescent="0.2">
      <c r="B22" t="s">
        <v>486</v>
      </c>
      <c r="C22" t="s">
        <v>20</v>
      </c>
      <c r="D22">
        <f t="shared" si="0"/>
        <v>1</v>
      </c>
      <c r="E22" s="1" t="str">
        <f t="shared" si="1"/>
        <v>https://api.xbrl.us/api/v1/concept/search?concept.local-name=LateFeeIncomeGeneratedByServicingFinancialAssetsAmount&amp;dts.id=450562&amp;fields=concept.period-type,concept.balance-type</v>
      </c>
      <c r="F22" t="s">
        <v>490</v>
      </c>
      <c r="G22" t="s">
        <v>491</v>
      </c>
    </row>
    <row r="23" spans="2:7" x14ac:dyDescent="0.2">
      <c r="B23" t="s">
        <v>486</v>
      </c>
      <c r="C23" t="s">
        <v>21</v>
      </c>
      <c r="D23">
        <f t="shared" si="0"/>
        <v>1</v>
      </c>
      <c r="E23" s="1" t="str">
        <f t="shared" si="1"/>
        <v>https://api.xbrl.us/api/v1/concept/search?concept.local-name=AncillaryFeeIncomeGeneratedByServicingFinancialAssetsAmount&amp;dts.id=450562&amp;fields=concept.period-type,concept.balance-type</v>
      </c>
      <c r="F23" t="s">
        <v>490</v>
      </c>
      <c r="G23" t="s">
        <v>491</v>
      </c>
    </row>
    <row r="24" spans="2:7" x14ac:dyDescent="0.2">
      <c r="B24" t="s">
        <v>486</v>
      </c>
      <c r="C24" t="s">
        <v>22</v>
      </c>
      <c r="D24">
        <f t="shared" si="0"/>
        <v>1</v>
      </c>
      <c r="E24" s="1" t="str">
        <f t="shared" si="1"/>
        <v>https://api.xbrl.us/api/v1/concept/search?concept.local-name=InsuranceAgencyManagementFee&amp;dts.id=450562&amp;fields=concept.period-type,concept.balance-type</v>
      </c>
      <c r="F24" t="s">
        <v>490</v>
      </c>
      <c r="G24" t="s">
        <v>491</v>
      </c>
    </row>
    <row r="25" spans="2:7" x14ac:dyDescent="0.2">
      <c r="B25" t="s">
        <v>486</v>
      </c>
      <c r="C25" t="s">
        <v>23</v>
      </c>
      <c r="D25">
        <f t="shared" si="0"/>
        <v>1</v>
      </c>
      <c r="E25" s="1" t="str">
        <f t="shared" si="1"/>
        <v>https://api.xbrl.us/api/v1/concept/search?concept.local-name=GainsLossesOnSalesOfAssets&amp;dts.id=450562&amp;fields=concept.period-type,concept.balance-type</v>
      </c>
      <c r="F25" t="s">
        <v>490</v>
      </c>
      <c r="G25" t="s">
        <v>491</v>
      </c>
    </row>
    <row r="26" spans="2:7" x14ac:dyDescent="0.2">
      <c r="B26" t="s">
        <v>486</v>
      </c>
      <c r="C26" t="s">
        <v>24</v>
      </c>
      <c r="D26">
        <f t="shared" si="0"/>
        <v>1</v>
      </c>
      <c r="E26" s="1" t="str">
        <f t="shared" si="1"/>
        <v>https://api.xbrl.us/api/v1/concept/search?concept.local-name=GainLossOnSecuritizationOfFinancialAssets&amp;dts.id=450562&amp;fields=concept.period-type,concept.balance-type</v>
      </c>
      <c r="F26" t="s">
        <v>490</v>
      </c>
      <c r="G26" t="s">
        <v>491</v>
      </c>
    </row>
    <row r="27" spans="2:7" x14ac:dyDescent="0.2">
      <c r="B27" t="s">
        <v>486</v>
      </c>
      <c r="C27" t="s">
        <v>25</v>
      </c>
      <c r="D27">
        <f t="shared" si="0"/>
        <v>1</v>
      </c>
      <c r="E27" s="1" t="str">
        <f t="shared" si="1"/>
        <v>https://api.xbrl.us/api/v1/concept/search?concept.local-name=DebtAndEquitySecuritiesRealizedGainLoss&amp;dts.id=450562&amp;fields=concept.period-type,concept.balance-type</v>
      </c>
      <c r="F27" t="s">
        <v>490</v>
      </c>
      <c r="G27" t="s">
        <v>491</v>
      </c>
    </row>
    <row r="28" spans="2:7" x14ac:dyDescent="0.2">
      <c r="B28" t="s">
        <v>486</v>
      </c>
      <c r="C28" t="s">
        <v>26</v>
      </c>
      <c r="D28">
        <f t="shared" si="0"/>
        <v>1</v>
      </c>
      <c r="E28" s="1" t="str">
        <f t="shared" si="1"/>
        <v>https://api.xbrl.us/api/v1/concept/search?concept.local-name=DebtSecuritiesRealizedGainLoss&amp;dts.id=450562&amp;fields=concept.period-type,concept.balance-type</v>
      </c>
      <c r="F28" t="s">
        <v>490</v>
      </c>
      <c r="G28" t="s">
        <v>491</v>
      </c>
    </row>
    <row r="29" spans="2:7" x14ac:dyDescent="0.2">
      <c r="B29" t="s">
        <v>486</v>
      </c>
      <c r="C29" t="s">
        <v>27</v>
      </c>
      <c r="D29">
        <f t="shared" si="0"/>
        <v>1</v>
      </c>
      <c r="E29" s="1" t="str">
        <f t="shared" si="1"/>
        <v>https://api.xbrl.us/api/v1/concept/search?concept.local-name=DebtSecuritiesTradingRealizedGainLoss&amp;dts.id=450562&amp;fields=concept.period-type,concept.balance-type</v>
      </c>
      <c r="F29" t="s">
        <v>490</v>
      </c>
      <c r="G29" t="s">
        <v>491</v>
      </c>
    </row>
    <row r="30" spans="2:7" x14ac:dyDescent="0.2">
      <c r="B30" t="s">
        <v>486</v>
      </c>
      <c r="C30" t="s">
        <v>28</v>
      </c>
      <c r="D30">
        <f t="shared" si="0"/>
        <v>1</v>
      </c>
      <c r="E30" s="1" t="str">
        <f t="shared" si="1"/>
        <v>https://api.xbrl.us/api/v1/concept/search?concept.local-name=DebtSecuritiesAvailableForSaleRealizedGainLoss&amp;dts.id=450562&amp;fields=concept.period-type,concept.balance-type</v>
      </c>
      <c r="F30" t="s">
        <v>490</v>
      </c>
      <c r="G30" t="s">
        <v>491</v>
      </c>
    </row>
    <row r="31" spans="2:7" x14ac:dyDescent="0.2">
      <c r="B31" t="s">
        <v>486</v>
      </c>
      <c r="C31" t="s">
        <v>29</v>
      </c>
      <c r="D31">
        <f t="shared" si="0"/>
        <v>1</v>
      </c>
      <c r="E31" s="1" t="str">
        <f t="shared" si="1"/>
        <v>https://api.xbrl.us/api/v1/concept/search?concept.local-name=HeldToMaturitySecuritiesSoldSecurityRealizedGainLoss&amp;dts.id=450562&amp;fields=concept.period-type,concept.balance-type</v>
      </c>
      <c r="F31" t="s">
        <v>490</v>
      </c>
      <c r="G31" t="s">
        <v>491</v>
      </c>
    </row>
    <row r="32" spans="2:7" x14ac:dyDescent="0.2">
      <c r="B32" t="s">
        <v>486</v>
      </c>
      <c r="C32" t="s">
        <v>30</v>
      </c>
      <c r="D32">
        <f t="shared" si="0"/>
        <v>1</v>
      </c>
      <c r="E32" s="1" t="str">
        <f t="shared" si="1"/>
        <v>https://api.xbrl.us/api/v1/concept/search?concept.local-name=EquitySecuritiesFvNiRealizedGainLoss&amp;dts.id=450562&amp;fields=concept.period-type,concept.balance-type</v>
      </c>
      <c r="F32" t="s">
        <v>490</v>
      </c>
      <c r="G32" t="s">
        <v>491</v>
      </c>
    </row>
    <row r="33" spans="2:7" x14ac:dyDescent="0.2">
      <c r="B33" t="s">
        <v>486</v>
      </c>
      <c r="C33" t="s">
        <v>31</v>
      </c>
      <c r="D33">
        <f t="shared" si="0"/>
        <v>1</v>
      </c>
      <c r="E33" s="1" t="str">
        <f t="shared" si="1"/>
        <v>https://api.xbrl.us/api/v1/concept/search?concept.local-name=GainLossOnSalesOfLoansNet&amp;dts.id=450562&amp;fields=concept.period-type,concept.balance-type</v>
      </c>
      <c r="F33" t="s">
        <v>490</v>
      </c>
      <c r="G33" t="s">
        <v>491</v>
      </c>
    </row>
    <row r="34" spans="2:7" x14ac:dyDescent="0.2">
      <c r="B34" t="s">
        <v>486</v>
      </c>
      <c r="C34" t="s">
        <v>32</v>
      </c>
      <c r="D34">
        <f t="shared" si="0"/>
        <v>1</v>
      </c>
      <c r="E34" s="1" t="str">
        <f t="shared" si="1"/>
        <v>https://api.xbrl.us/api/v1/concept/search?concept.local-name=GainLossOnSalesOfConsumerLoans&amp;dts.id=450562&amp;fields=concept.period-type,concept.balance-type</v>
      </c>
      <c r="F34" t="s">
        <v>490</v>
      </c>
      <c r="G34" t="s">
        <v>491</v>
      </c>
    </row>
    <row r="35" spans="2:7" x14ac:dyDescent="0.2">
      <c r="B35" t="s">
        <v>486</v>
      </c>
      <c r="C35" t="s">
        <v>33</v>
      </c>
      <c r="D35">
        <f t="shared" si="0"/>
        <v>1</v>
      </c>
      <c r="E35" s="1" t="str">
        <f t="shared" si="1"/>
        <v>https://api.xbrl.us/api/v1/concept/search?concept.local-name=GainLossOnSaleOfMortgageLoans&amp;dts.id=450562&amp;fields=concept.period-type,concept.balance-type</v>
      </c>
      <c r="F35" t="s">
        <v>490</v>
      </c>
      <c r="G35" t="s">
        <v>491</v>
      </c>
    </row>
    <row r="36" spans="2:7" x14ac:dyDescent="0.2">
      <c r="B36" t="s">
        <v>486</v>
      </c>
      <c r="C36" t="s">
        <v>34</v>
      </c>
      <c r="D36">
        <f t="shared" si="0"/>
        <v>1</v>
      </c>
      <c r="E36" s="1" t="str">
        <f t="shared" si="1"/>
        <v>https://api.xbrl.us/api/v1/concept/search?concept.local-name=GainLossOnSalesOfMortgageBackedSecuritiesMBS&amp;dts.id=450562&amp;fields=concept.period-type,concept.balance-type</v>
      </c>
      <c r="F36" t="s">
        <v>490</v>
      </c>
      <c r="G36" t="s">
        <v>491</v>
      </c>
    </row>
    <row r="37" spans="2:7" x14ac:dyDescent="0.2">
      <c r="B37" t="s">
        <v>486</v>
      </c>
      <c r="C37" t="s">
        <v>35</v>
      </c>
      <c r="D37">
        <f t="shared" si="0"/>
        <v>1</v>
      </c>
      <c r="E37" s="1" t="str">
        <f t="shared" si="1"/>
        <v>https://api.xbrl.us/api/v1/concept/search?concept.local-name=GainLossOnSaleOfInsuranceBlock&amp;dts.id=450562&amp;fields=concept.period-type,concept.balance-type</v>
      </c>
      <c r="F37" t="s">
        <v>490</v>
      </c>
      <c r="G37" t="s">
        <v>491</v>
      </c>
    </row>
    <row r="38" spans="2:7" x14ac:dyDescent="0.2">
      <c r="B38" t="s">
        <v>486</v>
      </c>
      <c r="C38" t="s">
        <v>36</v>
      </c>
      <c r="D38">
        <f t="shared" si="0"/>
        <v>1</v>
      </c>
      <c r="E38" s="1" t="str">
        <f t="shared" si="1"/>
        <v>https://api.xbrl.us/api/v1/concept/search?concept.local-name=GainLossOnSaleOfDerivatives&amp;dts.id=450562&amp;fields=concept.period-type,concept.balance-type</v>
      </c>
      <c r="F38" t="s">
        <v>490</v>
      </c>
      <c r="G38" t="s">
        <v>491</v>
      </c>
    </row>
    <row r="39" spans="2:7" x14ac:dyDescent="0.2">
      <c r="B39" t="s">
        <v>486</v>
      </c>
      <c r="C39" t="s">
        <v>37</v>
      </c>
      <c r="D39">
        <f t="shared" si="0"/>
        <v>1</v>
      </c>
      <c r="E39" s="1" t="str">
        <f t="shared" si="1"/>
        <v>https://api.xbrl.us/api/v1/concept/search?concept.local-name=GainsLossesOnSalesOfCreditCardPortfolio&amp;dts.id=450562&amp;fields=concept.period-type,concept.balance-type</v>
      </c>
      <c r="F39" t="s">
        <v>490</v>
      </c>
      <c r="G39" t="s">
        <v>491</v>
      </c>
    </row>
    <row r="40" spans="2:7" x14ac:dyDescent="0.2">
      <c r="B40" t="s">
        <v>486</v>
      </c>
      <c r="C40" t="s">
        <v>38</v>
      </c>
      <c r="D40">
        <f t="shared" si="0"/>
        <v>1</v>
      </c>
      <c r="E40" s="1" t="str">
        <f t="shared" si="1"/>
        <v>https://api.xbrl.us/api/v1/concept/search?concept.local-name=GainLossOnDispositionOfOtherFinancialAssets&amp;dts.id=450562&amp;fields=concept.period-type,concept.balance-type</v>
      </c>
      <c r="F40" t="s">
        <v>490</v>
      </c>
      <c r="G40" t="s">
        <v>491</v>
      </c>
    </row>
    <row r="41" spans="2:7" x14ac:dyDescent="0.2">
      <c r="B41" t="s">
        <v>486</v>
      </c>
      <c r="C41" t="s">
        <v>39</v>
      </c>
      <c r="D41">
        <f t="shared" si="0"/>
        <v>1</v>
      </c>
      <c r="E41" s="1" t="str">
        <f t="shared" si="1"/>
        <v>https://api.xbrl.us/api/v1/concept/search?concept.local-name=PremiumsEarnedNet&amp;dts.id=450562&amp;fields=concept.period-type,concept.balance-type</v>
      </c>
      <c r="F41" t="s">
        <v>490</v>
      </c>
      <c r="G41" t="s">
        <v>491</v>
      </c>
    </row>
    <row r="42" spans="2:7" x14ac:dyDescent="0.2">
      <c r="B42" t="s">
        <v>486</v>
      </c>
      <c r="C42" t="s">
        <v>40</v>
      </c>
      <c r="D42">
        <f t="shared" si="0"/>
        <v>1</v>
      </c>
      <c r="E42" s="1" t="str">
        <f t="shared" si="1"/>
        <v>https://api.xbrl.us/api/v1/concept/search?concept.local-name=NetInvestmentIncome&amp;dts.id=450562&amp;fields=concept.period-type,concept.balance-type</v>
      </c>
      <c r="F42" t="s">
        <v>490</v>
      </c>
      <c r="G42" t="s">
        <v>491</v>
      </c>
    </row>
    <row r="43" spans="2:7" x14ac:dyDescent="0.2">
      <c r="B43" t="s">
        <v>486</v>
      </c>
      <c r="C43" t="s">
        <v>41</v>
      </c>
      <c r="D43">
        <f t="shared" si="0"/>
        <v>1</v>
      </c>
      <c r="E43" s="1" t="str">
        <f t="shared" si="1"/>
        <v>https://api.xbrl.us/api/v1/concept/search?concept.local-name=InterestAndFeeIncomeLoansAndLeases&amp;dts.id=450562&amp;fields=concept.period-type,concept.balance-type</v>
      </c>
      <c r="F43" t="s">
        <v>490</v>
      </c>
      <c r="G43" t="s">
        <v>491</v>
      </c>
    </row>
    <row r="44" spans="2:7" x14ac:dyDescent="0.2">
      <c r="B44" t="s">
        <v>486</v>
      </c>
      <c r="C44" t="s">
        <v>42</v>
      </c>
      <c r="D44">
        <f t="shared" si="0"/>
        <v>1</v>
      </c>
      <c r="E44" s="1" t="str">
        <f t="shared" si="1"/>
        <v>https://api.xbrl.us/api/v1/concept/search?concept.local-name=InterestAndFeeIncomeLoansAndLeasesHeldForSale&amp;dts.id=450562&amp;fields=concept.period-type,concept.balance-type</v>
      </c>
      <c r="F44" t="s">
        <v>490</v>
      </c>
      <c r="G44" t="s">
        <v>491</v>
      </c>
    </row>
    <row r="45" spans="2:7" x14ac:dyDescent="0.2">
      <c r="B45" t="s">
        <v>486</v>
      </c>
      <c r="C45" t="s">
        <v>43</v>
      </c>
      <c r="D45">
        <f t="shared" si="0"/>
        <v>1</v>
      </c>
      <c r="E45" s="1" t="str">
        <f t="shared" si="1"/>
        <v>https://api.xbrl.us/api/v1/concept/search?concept.local-name=InterestAndFeeIncomeLoansHeldForSaleMortgages&amp;dts.id=450562&amp;fields=concept.period-type,concept.balance-type</v>
      </c>
      <c r="F45" t="s">
        <v>490</v>
      </c>
      <c r="G45" t="s">
        <v>491</v>
      </c>
    </row>
    <row r="46" spans="2:7" x14ac:dyDescent="0.2">
      <c r="B46" t="s">
        <v>486</v>
      </c>
      <c r="C46" t="s">
        <v>44</v>
      </c>
      <c r="D46">
        <f t="shared" si="0"/>
        <v>1</v>
      </c>
      <c r="E46" s="1" t="str">
        <f t="shared" si="1"/>
        <v>https://api.xbrl.us/api/v1/concept/search?concept.local-name=InterestAndFeeIncomeNonmortgageLoansAndLeasesHeldForSale&amp;dts.id=450562&amp;fields=concept.period-type,concept.balance-type</v>
      </c>
      <c r="F46" t="s">
        <v>490</v>
      </c>
      <c r="G46" t="s">
        <v>491</v>
      </c>
    </row>
    <row r="47" spans="2:7" x14ac:dyDescent="0.2">
      <c r="B47" t="s">
        <v>486</v>
      </c>
      <c r="C47" t="s">
        <v>45</v>
      </c>
      <c r="D47">
        <f t="shared" si="0"/>
        <v>1</v>
      </c>
      <c r="E47" s="1" t="str">
        <f t="shared" si="1"/>
        <v>https://api.xbrl.us/api/v1/concept/search?concept.local-name=InterestAndFeeIncomeOtherLoansHeldForSale&amp;dts.id=450562&amp;fields=concept.period-type,concept.balance-type</v>
      </c>
      <c r="F47" t="s">
        <v>490</v>
      </c>
      <c r="G47" t="s">
        <v>491</v>
      </c>
    </row>
    <row r="48" spans="2:7" x14ac:dyDescent="0.2">
      <c r="B48" t="s">
        <v>486</v>
      </c>
      <c r="C48" t="s">
        <v>46</v>
      </c>
      <c r="D48">
        <f t="shared" si="0"/>
        <v>1</v>
      </c>
      <c r="E48" s="1" t="str">
        <f t="shared" si="1"/>
        <v>https://api.xbrl.us/api/v1/concept/search?concept.local-name=InterestAndFeeIncomeLoansAndLeasesHeldInPortfolio&amp;dts.id=450562&amp;fields=concept.period-type,concept.balance-type</v>
      </c>
      <c r="F48" t="s">
        <v>490</v>
      </c>
      <c r="G48" t="s">
        <v>491</v>
      </c>
    </row>
    <row r="49" spans="2:7" x14ac:dyDescent="0.2">
      <c r="B49" t="s">
        <v>486</v>
      </c>
      <c r="C49" t="s">
        <v>47</v>
      </c>
      <c r="D49">
        <f t="shared" si="0"/>
        <v>1</v>
      </c>
      <c r="E49" s="1" t="str">
        <f t="shared" si="1"/>
        <v>https://api.xbrl.us/api/v1/concept/search?concept.local-name=InterestAndFeeIncomeLoansCommercial&amp;dts.id=450562&amp;fields=concept.period-type,concept.balance-type</v>
      </c>
      <c r="F49" t="s">
        <v>490</v>
      </c>
      <c r="G49" t="s">
        <v>491</v>
      </c>
    </row>
    <row r="50" spans="2:7" x14ac:dyDescent="0.2">
      <c r="B50" t="s">
        <v>486</v>
      </c>
      <c r="C50" t="s">
        <v>48</v>
      </c>
      <c r="D50">
        <f t="shared" si="0"/>
        <v>1</v>
      </c>
      <c r="E50" s="1" t="str">
        <f t="shared" si="1"/>
        <v>https://api.xbrl.us/api/v1/concept/search?concept.local-name=InterestAndFeeIncomeLoansCommercialIndustrialAndAgriculturalLoans&amp;dts.id=450562&amp;fields=concept.period-type,concept.balance-type</v>
      </c>
      <c r="F50" t="s">
        <v>490</v>
      </c>
      <c r="G50" t="s">
        <v>491</v>
      </c>
    </row>
    <row r="51" spans="2:7" x14ac:dyDescent="0.2">
      <c r="B51" t="s">
        <v>486</v>
      </c>
      <c r="C51" t="s">
        <v>49</v>
      </c>
      <c r="D51">
        <f t="shared" si="0"/>
        <v>1</v>
      </c>
      <c r="E51" s="1" t="str">
        <f t="shared" si="1"/>
        <v>https://api.xbrl.us/api/v1/concept/search?concept.local-name=InterestAndFeeIncomeLoansCommercialAndResidentialRealEstate&amp;dts.id=450562&amp;fields=concept.period-type,concept.balance-type</v>
      </c>
      <c r="F51" t="s">
        <v>490</v>
      </c>
      <c r="G51" t="s">
        <v>491</v>
      </c>
    </row>
    <row r="52" spans="2:7" x14ac:dyDescent="0.2">
      <c r="B52" t="s">
        <v>486</v>
      </c>
      <c r="C52" t="s">
        <v>50</v>
      </c>
      <c r="D52">
        <f t="shared" si="0"/>
        <v>1</v>
      </c>
      <c r="E52" s="1" t="str">
        <f t="shared" si="1"/>
        <v>https://api.xbrl.us/api/v1/concept/search?concept.local-name=InterestAndFeeIncomeLoansCommercialRealEstate&amp;dts.id=450562&amp;fields=concept.period-type,concept.balance-type</v>
      </c>
      <c r="F52" t="s">
        <v>490</v>
      </c>
      <c r="G52" t="s">
        <v>491</v>
      </c>
    </row>
    <row r="53" spans="2:7" x14ac:dyDescent="0.2">
      <c r="B53" t="s">
        <v>486</v>
      </c>
      <c r="C53" t="s">
        <v>51</v>
      </c>
      <c r="D53">
        <f t="shared" si="0"/>
        <v>1</v>
      </c>
      <c r="E53" s="1" t="str">
        <f t="shared" si="1"/>
        <v>https://api.xbrl.us/api/v1/concept/search?concept.local-name=InterestAndFeeIncomeLoansRealEstateConstruction&amp;dts.id=450562&amp;fields=concept.period-type,concept.balance-type</v>
      </c>
      <c r="F53" t="s">
        <v>490</v>
      </c>
      <c r="G53" t="s">
        <v>491</v>
      </c>
    </row>
    <row r="54" spans="2:7" x14ac:dyDescent="0.2">
      <c r="B54" t="s">
        <v>486</v>
      </c>
      <c r="C54" t="s">
        <v>52</v>
      </c>
      <c r="D54">
        <f t="shared" si="0"/>
        <v>1</v>
      </c>
      <c r="E54" s="1" t="str">
        <f t="shared" si="1"/>
        <v>https://api.xbrl.us/api/v1/concept/search?concept.local-name=InterestAndFeeIncomeLoansTradeFinancing&amp;dts.id=450562&amp;fields=concept.period-type,concept.balance-type</v>
      </c>
      <c r="F54" t="s">
        <v>490</v>
      </c>
      <c r="G54" t="s">
        <v>491</v>
      </c>
    </row>
    <row r="55" spans="2:7" x14ac:dyDescent="0.2">
      <c r="B55" t="s">
        <v>486</v>
      </c>
      <c r="C55" t="s">
        <v>53</v>
      </c>
      <c r="D55">
        <f t="shared" si="0"/>
        <v>1</v>
      </c>
      <c r="E55" s="1" t="str">
        <f t="shared" si="1"/>
        <v>https://api.xbrl.us/api/v1/concept/search?concept.local-name=InterestAndFeeIncomeLoansLeaseFinancing&amp;dts.id=450562&amp;fields=concept.period-type,concept.balance-type</v>
      </c>
      <c r="F55" t="s">
        <v>490</v>
      </c>
      <c r="G55" t="s">
        <v>491</v>
      </c>
    </row>
    <row r="56" spans="2:7" x14ac:dyDescent="0.2">
      <c r="B56" t="s">
        <v>486</v>
      </c>
      <c r="C56" t="s">
        <v>54</v>
      </c>
      <c r="D56">
        <f t="shared" si="0"/>
        <v>1</v>
      </c>
      <c r="E56" s="1" t="str">
        <f t="shared" si="1"/>
        <v>https://api.xbrl.us/api/v1/concept/search?concept.local-name=InterestAndFeeIncomeLoansConsumer&amp;dts.id=450562&amp;fields=concept.period-type,concept.balance-type</v>
      </c>
      <c r="F56" t="s">
        <v>490</v>
      </c>
      <c r="G56" t="s">
        <v>491</v>
      </c>
    </row>
    <row r="57" spans="2:7" x14ac:dyDescent="0.2">
      <c r="B57" t="s">
        <v>486</v>
      </c>
      <c r="C57" t="s">
        <v>55</v>
      </c>
      <c r="D57">
        <f t="shared" si="0"/>
        <v>1</v>
      </c>
      <c r="E57" s="1" t="str">
        <f t="shared" si="1"/>
        <v>https://api.xbrl.us/api/v1/concept/search?concept.local-name=InterestAndFeeIncomeLoansConsumerRealEstate&amp;dts.id=450562&amp;fields=concept.period-type,concept.balance-type</v>
      </c>
      <c r="F57" t="s">
        <v>490</v>
      </c>
      <c r="G57" t="s">
        <v>491</v>
      </c>
    </row>
    <row r="58" spans="2:7" x14ac:dyDescent="0.2">
      <c r="B58" t="s">
        <v>486</v>
      </c>
      <c r="C58" t="s">
        <v>56</v>
      </c>
      <c r="D58">
        <f t="shared" si="0"/>
        <v>1</v>
      </c>
      <c r="E58" s="1" t="str">
        <f t="shared" si="1"/>
        <v>https://api.xbrl.us/api/v1/concept/search?concept.local-name=InterestAndFeeIncomeLoansConsumerHomeEquity&amp;dts.id=450562&amp;fields=concept.period-type,concept.balance-type</v>
      </c>
      <c r="F58" t="s">
        <v>490</v>
      </c>
      <c r="G58" t="s">
        <v>491</v>
      </c>
    </row>
    <row r="59" spans="2:7" x14ac:dyDescent="0.2">
      <c r="B59" t="s">
        <v>486</v>
      </c>
      <c r="C59" t="s">
        <v>57</v>
      </c>
      <c r="D59">
        <f t="shared" si="0"/>
        <v>1</v>
      </c>
      <c r="E59" s="1" t="str">
        <f t="shared" si="1"/>
        <v>https://api.xbrl.us/api/v1/concept/search?concept.local-name=InterestAndFeeIncomeLoansConsumerInstallmentAutomobilesMarineAndOtherVehicles&amp;dts.id=450562&amp;fields=concept.period-type,concept.balance-type</v>
      </c>
      <c r="F59" t="s">
        <v>490</v>
      </c>
      <c r="G59" t="s">
        <v>491</v>
      </c>
    </row>
    <row r="60" spans="2:7" x14ac:dyDescent="0.2">
      <c r="B60" t="s">
        <v>486</v>
      </c>
      <c r="C60" t="s">
        <v>58</v>
      </c>
      <c r="D60">
        <f t="shared" si="0"/>
        <v>1</v>
      </c>
      <c r="E60" s="1" t="str">
        <f t="shared" si="1"/>
        <v>https://api.xbrl.us/api/v1/concept/search?concept.local-name=InterestAndFeeIncomeLoansConsumerInstallmentCreditCard&amp;dts.id=450562&amp;fields=concept.period-type,concept.balance-type</v>
      </c>
      <c r="F60" t="s">
        <v>490</v>
      </c>
      <c r="G60" t="s">
        <v>491</v>
      </c>
    </row>
    <row r="61" spans="2:7" x14ac:dyDescent="0.2">
      <c r="B61" t="s">
        <v>486</v>
      </c>
      <c r="C61" t="s">
        <v>59</v>
      </c>
      <c r="D61">
        <f t="shared" si="0"/>
        <v>1</v>
      </c>
      <c r="E61" s="1" t="str">
        <f t="shared" si="1"/>
        <v>https://api.xbrl.us/api/v1/concept/search?concept.local-name=InterestAndFeeIncomeLoansOtherConsumer&amp;dts.id=450562&amp;fields=concept.period-type,concept.balance-type</v>
      </c>
      <c r="F61" t="s">
        <v>490</v>
      </c>
      <c r="G61" t="s">
        <v>491</v>
      </c>
    </row>
    <row r="62" spans="2:7" x14ac:dyDescent="0.2">
      <c r="B62" t="s">
        <v>486</v>
      </c>
      <c r="C62" t="s">
        <v>60</v>
      </c>
      <c r="D62">
        <f t="shared" si="0"/>
        <v>1</v>
      </c>
      <c r="E62" s="1" t="str">
        <f t="shared" si="1"/>
        <v>https://api.xbrl.us/api/v1/concept/search?concept.local-name=InterestAndFeeIncomeLoansForeign&amp;dts.id=450562&amp;fields=concept.period-type,concept.balance-type</v>
      </c>
      <c r="F62" t="s">
        <v>490</v>
      </c>
      <c r="G62" t="s">
        <v>491</v>
      </c>
    </row>
    <row r="63" spans="2:7" x14ac:dyDescent="0.2">
      <c r="B63" t="s">
        <v>486</v>
      </c>
      <c r="C63" t="s">
        <v>61</v>
      </c>
      <c r="D63">
        <f t="shared" si="0"/>
        <v>1</v>
      </c>
      <c r="E63" s="1" t="str">
        <f t="shared" si="1"/>
        <v>https://api.xbrl.us/api/v1/concept/search?concept.local-name=AmortizationOfDeferredLoanOriginationFeesNet&amp;dts.id=450562&amp;fields=concept.period-type,concept.balance-type</v>
      </c>
      <c r="F63" t="s">
        <v>490</v>
      </c>
      <c r="G63" t="s">
        <v>491</v>
      </c>
    </row>
    <row r="64" spans="2:7" x14ac:dyDescent="0.2">
      <c r="B64" t="s">
        <v>486</v>
      </c>
      <c r="C64" t="s">
        <v>62</v>
      </c>
      <c r="D64">
        <f t="shared" si="0"/>
        <v>1</v>
      </c>
      <c r="E64" s="1" t="str">
        <f t="shared" si="1"/>
        <v>https://api.xbrl.us/api/v1/concept/search?concept.local-name=InterestAndFeeIncomeOtherLoans&amp;dts.id=450562&amp;fields=concept.period-type,concept.balance-type</v>
      </c>
      <c r="F64" t="s">
        <v>490</v>
      </c>
      <c r="G64" t="s">
        <v>491</v>
      </c>
    </row>
    <row r="65" spans="2:7" x14ac:dyDescent="0.2">
      <c r="B65" t="s">
        <v>486</v>
      </c>
      <c r="C65" t="s">
        <v>63</v>
      </c>
      <c r="D65">
        <f t="shared" si="0"/>
        <v>1</v>
      </c>
      <c r="E65" s="1" t="str">
        <f t="shared" si="1"/>
        <v>https://api.xbrl.us/api/v1/concept/search?concept.local-name=InterestIncomeAndFeesBankersAcceptancesCertificatesOfDepositAndCommercialPaper&amp;dts.id=450562&amp;fields=concept.period-type,concept.balance-type</v>
      </c>
      <c r="F65" t="s">
        <v>490</v>
      </c>
      <c r="G65" t="s">
        <v>491</v>
      </c>
    </row>
    <row r="66" spans="2:7" x14ac:dyDescent="0.2">
      <c r="B66" t="s">
        <v>486</v>
      </c>
      <c r="C66" t="s">
        <v>64</v>
      </c>
      <c r="D66">
        <f t="shared" si="0"/>
        <v>1</v>
      </c>
      <c r="E66" s="1" t="str">
        <f t="shared" si="1"/>
        <v>https://api.xbrl.us/api/v1/concept/search?concept.local-name=InterestIncomePurchasedReceivables&amp;dts.id=450562&amp;fields=concept.period-type,concept.balance-type</v>
      </c>
      <c r="F66" t="s">
        <v>490</v>
      </c>
      <c r="G66" t="s">
        <v>491</v>
      </c>
    </row>
    <row r="67" spans="2:7" x14ac:dyDescent="0.2">
      <c r="B67" t="s">
        <v>486</v>
      </c>
      <c r="C67" t="s">
        <v>65</v>
      </c>
      <c r="D67">
        <f t="shared" si="0"/>
        <v>1</v>
      </c>
      <c r="E67" s="1" t="str">
        <f t="shared" si="1"/>
        <v>https://api.xbrl.us/api/v1/concept/search?concept.local-name=InterestIncomeDepositsWithFinancialInstitutions&amp;dts.id=450562&amp;fields=concept.period-type,concept.balance-type</v>
      </c>
      <c r="F67" t="s">
        <v>490</v>
      </c>
      <c r="G67" t="s">
        <v>491</v>
      </c>
    </row>
    <row r="68" spans="2:7" x14ac:dyDescent="0.2">
      <c r="B68" t="s">
        <v>486</v>
      </c>
      <c r="C68" t="s">
        <v>66</v>
      </c>
      <c r="D68">
        <f t="shared" ref="D68:D131" si="2">IF(G68="credit",1,-1)</f>
        <v>1</v>
      </c>
      <c r="E68" s="1" t="str">
        <f t="shared" ref="E68:E131" si="3">"https://api.xbrl.us/api/v1/concept/search?concept.local-name="&amp;C68&amp;"&amp;dts.id=450562&amp;fields=concept.period-type,concept.balance-type"</f>
        <v>https://api.xbrl.us/api/v1/concept/search?concept.local-name=InterestIncomeDomesticDeposits&amp;dts.id=450562&amp;fields=concept.period-type,concept.balance-type</v>
      </c>
      <c r="F68" t="s">
        <v>490</v>
      </c>
      <c r="G68" t="s">
        <v>491</v>
      </c>
    </row>
    <row r="69" spans="2:7" x14ac:dyDescent="0.2">
      <c r="B69" t="s">
        <v>486</v>
      </c>
      <c r="C69" t="s">
        <v>67</v>
      </c>
      <c r="D69">
        <f t="shared" si="2"/>
        <v>1</v>
      </c>
      <c r="E69" s="1" t="str">
        <f t="shared" si="3"/>
        <v>https://api.xbrl.us/api/v1/concept/search?concept.local-name=InterestIncomeMoneyMarketDeposits&amp;dts.id=450562&amp;fields=concept.period-type,concept.balance-type</v>
      </c>
      <c r="F69" t="s">
        <v>490</v>
      </c>
      <c r="G69" t="s">
        <v>491</v>
      </c>
    </row>
    <row r="70" spans="2:7" x14ac:dyDescent="0.2">
      <c r="B70" t="s">
        <v>486</v>
      </c>
      <c r="C70" t="s">
        <v>68</v>
      </c>
      <c r="D70">
        <f t="shared" si="2"/>
        <v>1</v>
      </c>
      <c r="E70" s="1" t="str">
        <f t="shared" si="3"/>
        <v>https://api.xbrl.us/api/v1/concept/search?concept.local-name=InterestIncomeOtherDomesticDeposits&amp;dts.id=450562&amp;fields=concept.period-type,concept.balance-type</v>
      </c>
      <c r="F70" t="s">
        <v>490</v>
      </c>
      <c r="G70" t="s">
        <v>491</v>
      </c>
    </row>
    <row r="71" spans="2:7" x14ac:dyDescent="0.2">
      <c r="B71" t="s">
        <v>486</v>
      </c>
      <c r="C71" t="s">
        <v>69</v>
      </c>
      <c r="D71">
        <f t="shared" si="2"/>
        <v>1</v>
      </c>
      <c r="E71" s="1" t="str">
        <f t="shared" si="3"/>
        <v>https://api.xbrl.us/api/v1/concept/search?concept.local-name=InterestIncomeForeignDeposits&amp;dts.id=450562&amp;fields=concept.period-type,concept.balance-type</v>
      </c>
      <c r="F71" t="s">
        <v>490</v>
      </c>
      <c r="G71" t="s">
        <v>491</v>
      </c>
    </row>
    <row r="72" spans="2:7" x14ac:dyDescent="0.2">
      <c r="B72" t="s">
        <v>486</v>
      </c>
      <c r="C72" t="s">
        <v>70</v>
      </c>
      <c r="D72">
        <f t="shared" si="2"/>
        <v>1</v>
      </c>
      <c r="E72" s="1" t="str">
        <f t="shared" si="3"/>
        <v>https://api.xbrl.us/api/v1/concept/search?concept.local-name=InterestIncomeFederalFundsSoldAndSecuritiesPurchasedUnderAgreementsToResell&amp;dts.id=450562&amp;fields=concept.period-type,concept.balance-type</v>
      </c>
      <c r="F72" t="s">
        <v>490</v>
      </c>
      <c r="G72" t="s">
        <v>491</v>
      </c>
    </row>
    <row r="73" spans="2:7" x14ac:dyDescent="0.2">
      <c r="B73" t="s">
        <v>486</v>
      </c>
      <c r="C73" t="s">
        <v>71</v>
      </c>
      <c r="D73">
        <f t="shared" si="2"/>
        <v>1</v>
      </c>
      <c r="E73" s="1" t="str">
        <f t="shared" si="3"/>
        <v>https://api.xbrl.us/api/v1/concept/search?concept.local-name=InterestIncomeFederalFundsSold&amp;dts.id=450562&amp;fields=concept.period-type,concept.balance-type</v>
      </c>
      <c r="F73" t="s">
        <v>490</v>
      </c>
      <c r="G73" t="s">
        <v>491</v>
      </c>
    </row>
    <row r="74" spans="2:7" x14ac:dyDescent="0.2">
      <c r="B74" t="s">
        <v>486</v>
      </c>
      <c r="C74" t="s">
        <v>72</v>
      </c>
      <c r="D74">
        <f t="shared" si="2"/>
        <v>1</v>
      </c>
      <c r="E74" s="1" t="str">
        <f t="shared" si="3"/>
        <v>https://api.xbrl.us/api/v1/concept/search?concept.local-name=InterestIncomeSecuritiesPurchasedUnderAgreementsToResell&amp;dts.id=450562&amp;fields=concept.period-type,concept.balance-type</v>
      </c>
      <c r="F74" t="s">
        <v>490</v>
      </c>
      <c r="G74" t="s">
        <v>491</v>
      </c>
    </row>
    <row r="75" spans="2:7" x14ac:dyDescent="0.2">
      <c r="B75" t="s">
        <v>486</v>
      </c>
      <c r="C75" t="s">
        <v>73</v>
      </c>
      <c r="D75">
        <f t="shared" si="2"/>
        <v>1</v>
      </c>
      <c r="E75" s="1" t="str">
        <f t="shared" si="3"/>
        <v>https://api.xbrl.us/api/v1/concept/search?concept.local-name=InterestIncomeOperating&amp;dts.id=450562&amp;fields=concept.period-type,concept.balance-type</v>
      </c>
      <c r="F75" t="s">
        <v>490</v>
      </c>
      <c r="G75" t="s">
        <v>491</v>
      </c>
    </row>
    <row r="76" spans="2:7" x14ac:dyDescent="0.2">
      <c r="B76" t="s">
        <v>486</v>
      </c>
      <c r="C76" t="s">
        <v>74</v>
      </c>
      <c r="D76">
        <f t="shared" si="2"/>
        <v>1</v>
      </c>
      <c r="E76" s="1" t="str">
        <f t="shared" si="3"/>
        <v>https://api.xbrl.us/api/v1/concept/search?concept.local-name=InterestIncomeSecuritiesTaxable&amp;dts.id=450562&amp;fields=concept.period-type,concept.balance-type</v>
      </c>
      <c r="F76" t="s">
        <v>490</v>
      </c>
      <c r="G76" t="s">
        <v>491</v>
      </c>
    </row>
    <row r="77" spans="2:7" x14ac:dyDescent="0.2">
      <c r="B77" t="s">
        <v>486</v>
      </c>
      <c r="C77" t="s">
        <v>75</v>
      </c>
      <c r="D77">
        <f t="shared" si="2"/>
        <v>1</v>
      </c>
      <c r="E77" s="1" t="str">
        <f t="shared" si="3"/>
        <v>https://api.xbrl.us/api/v1/concept/search?concept.local-name=InterestIncomeSecuritiesTaxExempt&amp;dts.id=450562&amp;fields=concept.period-type,concept.balance-type</v>
      </c>
      <c r="F77" t="s">
        <v>490</v>
      </c>
      <c r="G77" t="s">
        <v>491</v>
      </c>
    </row>
    <row r="78" spans="2:7" x14ac:dyDescent="0.2">
      <c r="B78" t="s">
        <v>486</v>
      </c>
      <c r="C78" t="s">
        <v>76</v>
      </c>
      <c r="D78">
        <f t="shared" si="2"/>
        <v>1</v>
      </c>
      <c r="E78" s="1" t="str">
        <f t="shared" si="3"/>
        <v>https://api.xbrl.us/api/v1/concept/search?concept.local-name=InterestIncomeSecuritiesTaxAdvantaged&amp;dts.id=450562&amp;fields=concept.period-type,concept.balance-type</v>
      </c>
      <c r="F78" t="s">
        <v>490</v>
      </c>
      <c r="G78" t="s">
        <v>491</v>
      </c>
    </row>
    <row r="79" spans="2:7" x14ac:dyDescent="0.2">
      <c r="B79" t="s">
        <v>486</v>
      </c>
      <c r="C79" t="s">
        <v>77</v>
      </c>
      <c r="D79">
        <f t="shared" si="2"/>
        <v>1</v>
      </c>
      <c r="E79" s="1" t="str">
        <f t="shared" si="3"/>
        <v>https://api.xbrl.us/api/v1/concept/search?concept.local-name=DividendIncomeOperating&amp;dts.id=450562&amp;fields=concept.period-type,concept.balance-type</v>
      </c>
      <c r="F79" t="s">
        <v>490</v>
      </c>
      <c r="G79" t="s">
        <v>491</v>
      </c>
    </row>
    <row r="80" spans="2:7" x14ac:dyDescent="0.2">
      <c r="B80" t="s">
        <v>486</v>
      </c>
      <c r="C80" t="s">
        <v>78</v>
      </c>
      <c r="D80">
        <f t="shared" si="2"/>
        <v>1</v>
      </c>
      <c r="E80" s="1" t="str">
        <f t="shared" si="3"/>
        <v>https://api.xbrl.us/api/v1/concept/search?concept.local-name=DividendIncomeSecuritiesOperatingTaxable&amp;dts.id=450562&amp;fields=concept.period-type,concept.balance-type</v>
      </c>
      <c r="F80" t="s">
        <v>490</v>
      </c>
      <c r="G80" t="s">
        <v>491</v>
      </c>
    </row>
    <row r="81" spans="2:7" x14ac:dyDescent="0.2">
      <c r="B81" t="s">
        <v>486</v>
      </c>
      <c r="C81" t="s">
        <v>79</v>
      </c>
      <c r="D81">
        <f t="shared" si="2"/>
        <v>1</v>
      </c>
      <c r="E81" s="1" t="str">
        <f t="shared" si="3"/>
        <v>https://api.xbrl.us/api/v1/concept/search?concept.local-name=DividendIncomeSecuritiesOperatingTaxExempt&amp;dts.id=450562&amp;fields=concept.period-type,concept.balance-type</v>
      </c>
      <c r="F81" t="s">
        <v>490</v>
      </c>
      <c r="G81" t="s">
        <v>491</v>
      </c>
    </row>
    <row r="82" spans="2:7" x14ac:dyDescent="0.2">
      <c r="B82" t="s">
        <v>486</v>
      </c>
      <c r="C82" t="s">
        <v>80</v>
      </c>
      <c r="D82">
        <f t="shared" si="2"/>
        <v>1</v>
      </c>
      <c r="E82" s="1" t="str">
        <f t="shared" si="3"/>
        <v>https://api.xbrl.us/api/v1/concept/search?concept.local-name=DividendIncomeSecuritiesOperatingTaxAdvantaged&amp;dts.id=450562&amp;fields=concept.period-type,concept.balance-type</v>
      </c>
      <c r="F82" t="s">
        <v>490</v>
      </c>
      <c r="G82" t="s">
        <v>491</v>
      </c>
    </row>
    <row r="83" spans="2:7" x14ac:dyDescent="0.2">
      <c r="B83" t="s">
        <v>486</v>
      </c>
      <c r="C83" t="s">
        <v>81</v>
      </c>
      <c r="D83">
        <f t="shared" si="2"/>
        <v>1</v>
      </c>
      <c r="E83" s="1" t="str">
        <f t="shared" si="3"/>
        <v>https://api.xbrl.us/api/v1/concept/search?concept.local-name=OtherInterestAndDividendIncome&amp;dts.id=450562&amp;fields=concept.period-type,concept.balance-type</v>
      </c>
      <c r="F83" t="s">
        <v>490</v>
      </c>
      <c r="G83" t="s">
        <v>491</v>
      </c>
    </row>
    <row r="84" spans="2:7" x14ac:dyDescent="0.2">
      <c r="B84" t="s">
        <v>486</v>
      </c>
      <c r="C84" t="s">
        <v>82</v>
      </c>
      <c r="D84">
        <f t="shared" si="2"/>
        <v>1</v>
      </c>
      <c r="E84" s="1" t="str">
        <f t="shared" si="3"/>
        <v>https://api.xbrl.us/api/v1/concept/search?concept.local-name=InsuranceInvestmentIncome&amp;dts.id=450562&amp;fields=concept.period-type,concept.balance-type</v>
      </c>
      <c r="F84" t="s">
        <v>490</v>
      </c>
      <c r="G84" t="s">
        <v>491</v>
      </c>
    </row>
    <row r="85" spans="2:7" x14ac:dyDescent="0.2">
      <c r="B85" t="s">
        <v>486</v>
      </c>
      <c r="C85" t="s">
        <v>83</v>
      </c>
      <c r="D85">
        <f t="shared" si="2"/>
        <v>1</v>
      </c>
      <c r="E85" s="1" t="str">
        <f t="shared" si="3"/>
        <v>https://api.xbrl.us/api/v1/concept/search?concept.local-name=RealizedInvestmentGainsLosses&amp;dts.id=450562&amp;fields=concept.period-type,concept.balance-type</v>
      </c>
      <c r="F85" t="s">
        <v>490</v>
      </c>
      <c r="G85" t="s">
        <v>491</v>
      </c>
    </row>
    <row r="86" spans="2:7" x14ac:dyDescent="0.2">
      <c r="B86" t="s">
        <v>486</v>
      </c>
      <c r="C86" t="s">
        <v>84</v>
      </c>
      <c r="D86">
        <f t="shared" si="2"/>
        <v>1</v>
      </c>
      <c r="E86" s="1" t="str">
        <f t="shared" si="3"/>
        <v>https://api.xbrl.us/api/v1/concept/search?concept.local-name=InvestmentBankingRevenue&amp;dts.id=450562&amp;fields=concept.period-type,concept.balance-type</v>
      </c>
      <c r="F86" t="s">
        <v>490</v>
      </c>
      <c r="G86" t="s">
        <v>491</v>
      </c>
    </row>
    <row r="87" spans="2:7" x14ac:dyDescent="0.2">
      <c r="B87" t="s">
        <v>486</v>
      </c>
      <c r="C87" t="s">
        <v>85</v>
      </c>
      <c r="D87">
        <f t="shared" si="2"/>
        <v>1</v>
      </c>
      <c r="E87" s="1" t="str">
        <f t="shared" si="3"/>
        <v>https://api.xbrl.us/api/v1/concept/search?concept.local-name=UnderwritingIncomeLoss&amp;dts.id=450562&amp;fields=concept.period-type,concept.balance-type</v>
      </c>
      <c r="F87" t="s">
        <v>490</v>
      </c>
      <c r="G87" t="s">
        <v>491</v>
      </c>
    </row>
    <row r="88" spans="2:7" x14ac:dyDescent="0.2">
      <c r="B88" t="s">
        <v>486</v>
      </c>
      <c r="C88" t="s">
        <v>86</v>
      </c>
      <c r="D88">
        <f t="shared" si="2"/>
        <v>1</v>
      </c>
      <c r="E88" s="1" t="str">
        <f t="shared" si="3"/>
        <v>https://api.xbrl.us/api/v1/concept/search?concept.local-name=PrincipalTransactionsRevenue&amp;dts.id=450562&amp;fields=concept.period-type,concept.balance-type</v>
      </c>
      <c r="F88" t="s">
        <v>490</v>
      </c>
      <c r="G88" t="s">
        <v>491</v>
      </c>
    </row>
    <row r="89" spans="2:7" x14ac:dyDescent="0.2">
      <c r="B89" t="s">
        <v>486</v>
      </c>
      <c r="C89" t="s">
        <v>87</v>
      </c>
      <c r="D89">
        <f t="shared" si="2"/>
        <v>1</v>
      </c>
      <c r="E89" s="1" t="str">
        <f t="shared" si="3"/>
        <v>https://api.xbrl.us/api/v1/concept/search?concept.local-name=TradingGainsLosses&amp;dts.id=450562&amp;fields=concept.period-type,concept.balance-type</v>
      </c>
      <c r="F89" t="s">
        <v>490</v>
      </c>
      <c r="G89" t="s">
        <v>491</v>
      </c>
    </row>
    <row r="90" spans="2:7" x14ac:dyDescent="0.2">
      <c r="B90" t="s">
        <v>486</v>
      </c>
      <c r="C90" t="s">
        <v>88</v>
      </c>
      <c r="D90">
        <f t="shared" si="2"/>
        <v>1</v>
      </c>
      <c r="E90" s="1" t="str">
        <f t="shared" si="3"/>
        <v>https://api.xbrl.us/api/v1/concept/search?concept.local-name=TradingActivityGain&amp;dts.id=450562&amp;fields=concept.period-type,concept.balance-type</v>
      </c>
      <c r="F90" t="s">
        <v>490</v>
      </c>
      <c r="G90" t="s">
        <v>491</v>
      </c>
    </row>
    <row r="91" spans="2:7" x14ac:dyDescent="0.2">
      <c r="B91" t="s">
        <v>486</v>
      </c>
      <c r="C91" t="s">
        <v>89</v>
      </c>
      <c r="D91">
        <f t="shared" si="2"/>
        <v>-1</v>
      </c>
      <c r="E91" s="1" t="str">
        <f t="shared" si="3"/>
        <v>https://api.xbrl.us/api/v1/concept/search?concept.local-name=TradingActivityLoss&amp;dts.id=450562&amp;fields=concept.period-type,concept.balance-type</v>
      </c>
      <c r="F91" t="s">
        <v>490</v>
      </c>
      <c r="G91" t="s">
        <v>492</v>
      </c>
    </row>
    <row r="92" spans="2:7" x14ac:dyDescent="0.2">
      <c r="B92" t="s">
        <v>486</v>
      </c>
      <c r="C92" t="s">
        <v>90</v>
      </c>
      <c r="D92">
        <f t="shared" si="2"/>
        <v>1</v>
      </c>
      <c r="E92" s="1" t="str">
        <f t="shared" si="3"/>
        <v>https://api.xbrl.us/api/v1/concept/search?concept.local-name=PrincipalInvestmentGainsLosses&amp;dts.id=450562&amp;fields=concept.period-type,concept.balance-type</v>
      </c>
      <c r="F92" t="s">
        <v>490</v>
      </c>
      <c r="G92" t="s">
        <v>491</v>
      </c>
    </row>
    <row r="93" spans="2:7" x14ac:dyDescent="0.2">
      <c r="B93" t="s">
        <v>486</v>
      </c>
      <c r="C93" t="s">
        <v>91</v>
      </c>
      <c r="D93">
        <f t="shared" si="2"/>
        <v>1</v>
      </c>
      <c r="E93" s="1" t="str">
        <f t="shared" si="3"/>
        <v>https://api.xbrl.us/api/v1/concept/search?concept.local-name=MarketDataRevenue&amp;dts.id=450562&amp;fields=concept.period-type,concept.balance-type</v>
      </c>
      <c r="F93" t="s">
        <v>490</v>
      </c>
      <c r="G93" t="s">
        <v>491</v>
      </c>
    </row>
    <row r="94" spans="2:7" x14ac:dyDescent="0.2">
      <c r="B94" t="s">
        <v>486</v>
      </c>
      <c r="C94" t="s">
        <v>92</v>
      </c>
      <c r="D94">
        <f t="shared" si="2"/>
        <v>1</v>
      </c>
      <c r="E94" s="1" t="str">
        <f t="shared" si="3"/>
        <v>https://api.xbrl.us/api/v1/concept/search?concept.local-name=RevenuesExcludingInterestAndDividends&amp;dts.id=450562&amp;fields=concept.period-type,concept.balance-type</v>
      </c>
      <c r="F94" t="s">
        <v>490</v>
      </c>
      <c r="G94" t="s">
        <v>491</v>
      </c>
    </row>
    <row r="95" spans="2:7" x14ac:dyDescent="0.2">
      <c r="B95" t="s">
        <v>486</v>
      </c>
      <c r="C95" t="s">
        <v>93</v>
      </c>
      <c r="D95">
        <f t="shared" si="2"/>
        <v>1</v>
      </c>
      <c r="E95" s="1" t="str">
        <f t="shared" si="3"/>
        <v>https://api.xbrl.us/api/v1/concept/search?concept.local-name=BrokerageCommissionsRevenue&amp;dts.id=450562&amp;fields=concept.period-type,concept.balance-type</v>
      </c>
      <c r="F95" t="s">
        <v>490</v>
      </c>
      <c r="G95" t="s">
        <v>491</v>
      </c>
    </row>
    <row r="96" spans="2:7" x14ac:dyDescent="0.2">
      <c r="B96" t="s">
        <v>486</v>
      </c>
      <c r="C96" t="s">
        <v>94</v>
      </c>
      <c r="D96">
        <f t="shared" si="2"/>
        <v>1</v>
      </c>
      <c r="E96" s="1" t="str">
        <f t="shared" si="3"/>
        <v>https://api.xbrl.us/api/v1/concept/search?concept.local-name=OtherOperatingIncome&amp;dts.id=450562&amp;fields=concept.period-type,concept.balance-type</v>
      </c>
      <c r="F96" t="s">
        <v>490</v>
      </c>
      <c r="G96" t="s">
        <v>491</v>
      </c>
    </row>
    <row r="97" spans="2:7" x14ac:dyDescent="0.2">
      <c r="B97" t="s">
        <v>486</v>
      </c>
      <c r="C97" t="s">
        <v>95</v>
      </c>
      <c r="D97">
        <f t="shared" si="2"/>
        <v>1</v>
      </c>
      <c r="E97" s="1" t="str">
        <f t="shared" si="3"/>
        <v>https://api.xbrl.us/api/v1/concept/search?concept.local-name=OtherIncome&amp;dts.id=450562&amp;fields=concept.period-type,concept.balance-type</v>
      </c>
      <c r="F97" t="s">
        <v>490</v>
      </c>
      <c r="G97" t="s">
        <v>491</v>
      </c>
    </row>
    <row r="98" spans="2:7" x14ac:dyDescent="0.2">
      <c r="B98" t="s">
        <v>486</v>
      </c>
      <c r="C98" t="s">
        <v>96</v>
      </c>
      <c r="D98">
        <f t="shared" si="2"/>
        <v>-1</v>
      </c>
      <c r="E98" s="1" t="str">
        <f t="shared" si="3"/>
        <v>https://api.xbrl.us/api/v1/concept/search?concept.local-name=CostOfRevenue&amp;dts.id=450562&amp;fields=concept.period-type,concept.balance-type</v>
      </c>
      <c r="F98" t="s">
        <v>490</v>
      </c>
      <c r="G98" t="s">
        <v>492</v>
      </c>
    </row>
    <row r="99" spans="2:7" x14ac:dyDescent="0.2">
      <c r="B99" t="s">
        <v>486</v>
      </c>
      <c r="C99" t="s">
        <v>97</v>
      </c>
      <c r="D99">
        <f t="shared" si="2"/>
        <v>-1</v>
      </c>
      <c r="E99" s="1" t="str">
        <f t="shared" si="3"/>
        <v>https://api.xbrl.us/api/v1/concept/search?concept.local-name=CostOfGoodsAndServicesSold&amp;dts.id=450562&amp;fields=concept.period-type,concept.balance-type</v>
      </c>
      <c r="F99" t="s">
        <v>490</v>
      </c>
      <c r="G99" t="s">
        <v>492</v>
      </c>
    </row>
    <row r="100" spans="2:7" x14ac:dyDescent="0.2">
      <c r="B100" t="s">
        <v>486</v>
      </c>
      <c r="C100" t="s">
        <v>98</v>
      </c>
      <c r="D100">
        <f t="shared" si="2"/>
        <v>-1</v>
      </c>
      <c r="E100" s="1" t="str">
        <f t="shared" si="3"/>
        <v>https://api.xbrl.us/api/v1/concept/search?concept.local-name=CostOfGoodsAndServiceExcludingDepreciationDepletionAndAmortization&amp;dts.id=450562&amp;fields=concept.period-type,concept.balance-type</v>
      </c>
      <c r="F100" t="s">
        <v>490</v>
      </c>
      <c r="G100" t="s">
        <v>492</v>
      </c>
    </row>
    <row r="101" spans="2:7" x14ac:dyDescent="0.2">
      <c r="B101" t="s">
        <v>486</v>
      </c>
      <c r="C101" t="s">
        <v>99</v>
      </c>
      <c r="D101">
        <f t="shared" si="2"/>
        <v>-1</v>
      </c>
      <c r="E101" s="1" t="str">
        <f t="shared" si="3"/>
        <v>https://api.xbrl.us/api/v1/concept/search?concept.local-name=CostDirectMaterial&amp;dts.id=450562&amp;fields=concept.period-type,concept.balance-type</v>
      </c>
      <c r="F101" t="s">
        <v>490</v>
      </c>
      <c r="G101" t="s">
        <v>492</v>
      </c>
    </row>
    <row r="102" spans="2:7" x14ac:dyDescent="0.2">
      <c r="B102" t="s">
        <v>486</v>
      </c>
      <c r="C102" t="s">
        <v>100</v>
      </c>
      <c r="D102">
        <f t="shared" si="2"/>
        <v>-1</v>
      </c>
      <c r="E102" s="1" t="str">
        <f t="shared" si="3"/>
        <v>https://api.xbrl.us/api/v1/concept/search?concept.local-name=CostOfGoodsSoldSalesTypeLease&amp;dts.id=450562&amp;fields=concept.period-type,concept.balance-type</v>
      </c>
      <c r="F102" t="s">
        <v>490</v>
      </c>
      <c r="G102" t="s">
        <v>492</v>
      </c>
    </row>
    <row r="103" spans="2:7" x14ac:dyDescent="0.2">
      <c r="B103" t="s">
        <v>486</v>
      </c>
      <c r="C103" t="s">
        <v>101</v>
      </c>
      <c r="D103">
        <f t="shared" si="2"/>
        <v>-1</v>
      </c>
      <c r="E103" s="1" t="str">
        <f t="shared" si="3"/>
        <v>https://api.xbrl.us/api/v1/concept/search?concept.local-name=CostOfGoodsSoldDirectFinancingLease&amp;dts.id=450562&amp;fields=concept.period-type,concept.balance-type</v>
      </c>
      <c r="F103" t="s">
        <v>490</v>
      </c>
      <c r="G103" t="s">
        <v>492</v>
      </c>
    </row>
    <row r="104" spans="2:7" x14ac:dyDescent="0.2">
      <c r="B104" t="s">
        <v>486</v>
      </c>
      <c r="C104" t="s">
        <v>102</v>
      </c>
      <c r="D104">
        <f t="shared" si="2"/>
        <v>-1</v>
      </c>
      <c r="E104" s="1" t="str">
        <f t="shared" si="3"/>
        <v>https://api.xbrl.us/api/v1/concept/search?concept.local-name=DirectCostsOfLeasedAndRentedPropertyOrEquipment&amp;dts.id=450562&amp;fields=concept.period-type,concept.balance-type</v>
      </c>
      <c r="F104" t="s">
        <v>490</v>
      </c>
      <c r="G104" t="s">
        <v>492</v>
      </c>
    </row>
    <row r="105" spans="2:7" x14ac:dyDescent="0.2">
      <c r="B105" t="s">
        <v>486</v>
      </c>
      <c r="C105" t="s">
        <v>103</v>
      </c>
      <c r="D105">
        <f t="shared" si="2"/>
        <v>-1</v>
      </c>
      <c r="E105" s="1" t="str">
        <f t="shared" si="3"/>
        <v>https://api.xbrl.us/api/v1/concept/search?concept.local-name=CostDirectLabor&amp;dts.id=450562&amp;fields=concept.period-type,concept.balance-type</v>
      </c>
      <c r="F105" t="s">
        <v>490</v>
      </c>
      <c r="G105" t="s">
        <v>492</v>
      </c>
    </row>
    <row r="106" spans="2:7" x14ac:dyDescent="0.2">
      <c r="B106" t="s">
        <v>486</v>
      </c>
      <c r="C106" t="s">
        <v>104</v>
      </c>
      <c r="D106">
        <f t="shared" si="2"/>
        <v>-1</v>
      </c>
      <c r="E106" s="1" t="str">
        <f t="shared" si="3"/>
        <v>https://api.xbrl.us/api/v1/concept/search?concept.local-name=CostOfGoodsAndServicesSoldOverhead&amp;dts.id=450562&amp;fields=concept.period-type,concept.balance-type</v>
      </c>
      <c r="F106" t="s">
        <v>490</v>
      </c>
      <c r="G106" t="s">
        <v>492</v>
      </c>
    </row>
    <row r="107" spans="2:7" x14ac:dyDescent="0.2">
      <c r="B107" t="s">
        <v>486</v>
      </c>
      <c r="C107" t="s">
        <v>105</v>
      </c>
      <c r="D107">
        <f t="shared" si="2"/>
        <v>-1</v>
      </c>
      <c r="E107" s="1" t="str">
        <f t="shared" si="3"/>
        <v>https://api.xbrl.us/api/v1/concept/search?concept.local-name=CostMaintenance&amp;dts.id=450562&amp;fields=concept.period-type,concept.balance-type</v>
      </c>
      <c r="F107" t="s">
        <v>490</v>
      </c>
      <c r="G107" t="s">
        <v>492</v>
      </c>
    </row>
    <row r="108" spans="2:7" x14ac:dyDescent="0.2">
      <c r="B108" t="s">
        <v>486</v>
      </c>
      <c r="C108" t="s">
        <v>106</v>
      </c>
      <c r="D108">
        <f t="shared" si="2"/>
        <v>-1</v>
      </c>
      <c r="E108" s="1" t="str">
        <f t="shared" si="3"/>
        <v>https://api.xbrl.us/api/v1/concept/search?concept.local-name=DirectTaxesAndLicensesCosts&amp;dts.id=450562&amp;fields=concept.period-type,concept.balance-type</v>
      </c>
      <c r="F108" t="s">
        <v>490</v>
      </c>
      <c r="G108" t="s">
        <v>492</v>
      </c>
    </row>
    <row r="109" spans="2:7" x14ac:dyDescent="0.2">
      <c r="B109" t="s">
        <v>486</v>
      </c>
      <c r="C109" t="s">
        <v>107</v>
      </c>
      <c r="D109">
        <f t="shared" si="2"/>
        <v>-1</v>
      </c>
      <c r="E109" s="1" t="str">
        <f t="shared" si="3"/>
        <v>https://api.xbrl.us/api/v1/concept/search?concept.local-name=CostOfTrustAssetsSoldToPayExpenses&amp;dts.id=450562&amp;fields=concept.period-type,concept.balance-type</v>
      </c>
      <c r="F109" t="s">
        <v>490</v>
      </c>
      <c r="G109" t="s">
        <v>492</v>
      </c>
    </row>
    <row r="110" spans="2:7" x14ac:dyDescent="0.2">
      <c r="B110" t="s">
        <v>486</v>
      </c>
      <c r="C110" t="s">
        <v>108</v>
      </c>
      <c r="D110">
        <f t="shared" si="2"/>
        <v>-1</v>
      </c>
      <c r="E110" s="1" t="str">
        <f t="shared" si="3"/>
        <v>https://api.xbrl.us/api/v1/concept/search?concept.local-name=CostOfPropertyRepairsAndMaintenance&amp;dts.id=450562&amp;fields=concept.period-type,concept.balance-type</v>
      </c>
      <c r="F110" t="s">
        <v>490</v>
      </c>
      <c r="G110" t="s">
        <v>492</v>
      </c>
    </row>
    <row r="111" spans="2:7" x14ac:dyDescent="0.2">
      <c r="B111" t="s">
        <v>486</v>
      </c>
      <c r="C111" t="s">
        <v>109</v>
      </c>
      <c r="D111">
        <f t="shared" si="2"/>
        <v>-1</v>
      </c>
      <c r="E111" s="1" t="str">
        <f t="shared" si="3"/>
        <v>https://api.xbrl.us/api/v1/concept/search?concept.local-name=CostOfOtherPropertyOperatingExpense&amp;dts.id=450562&amp;fields=concept.period-type,concept.balance-type</v>
      </c>
      <c r="F111" t="s">
        <v>490</v>
      </c>
      <c r="G111" t="s">
        <v>492</v>
      </c>
    </row>
    <row r="112" spans="2:7" x14ac:dyDescent="0.2">
      <c r="B112" t="s">
        <v>486</v>
      </c>
      <c r="C112" t="s">
        <v>110</v>
      </c>
      <c r="D112">
        <f t="shared" si="2"/>
        <v>-1</v>
      </c>
      <c r="E112" s="1" t="str">
        <f t="shared" si="3"/>
        <v>https://api.xbrl.us/api/v1/concept/search?concept.local-name=DirectOperatingCosts&amp;dts.id=450562&amp;fields=concept.period-type,concept.balance-type</v>
      </c>
      <c r="F112" t="s">
        <v>490</v>
      </c>
      <c r="G112" t="s">
        <v>492</v>
      </c>
    </row>
    <row r="113" spans="2:7" x14ac:dyDescent="0.2">
      <c r="B113" t="s">
        <v>486</v>
      </c>
      <c r="C113" t="s">
        <v>111</v>
      </c>
      <c r="D113">
        <f t="shared" si="2"/>
        <v>-1</v>
      </c>
      <c r="E113" s="1" t="str">
        <f t="shared" si="3"/>
        <v>https://api.xbrl.us/api/v1/concept/search?concept.local-name=WaterProductionCosts&amp;dts.id=450562&amp;fields=concept.period-type,concept.balance-type</v>
      </c>
      <c r="F113" t="s">
        <v>490</v>
      </c>
      <c r="G113" t="s">
        <v>492</v>
      </c>
    </row>
    <row r="114" spans="2:7" x14ac:dyDescent="0.2">
      <c r="B114" t="s">
        <v>486</v>
      </c>
      <c r="C114" t="s">
        <v>112</v>
      </c>
      <c r="D114">
        <f t="shared" si="2"/>
        <v>-1</v>
      </c>
      <c r="E114" s="1" t="str">
        <f t="shared" si="3"/>
        <v>https://api.xbrl.us/api/v1/concept/search?concept.local-name=CostOfPurchasedWater&amp;dts.id=450562&amp;fields=concept.period-type,concept.balance-type</v>
      </c>
      <c r="F114" t="s">
        <v>490</v>
      </c>
      <c r="G114" t="s">
        <v>492</v>
      </c>
    </row>
    <row r="115" spans="2:7" x14ac:dyDescent="0.2">
      <c r="B115" t="s">
        <v>486</v>
      </c>
      <c r="C115" t="s">
        <v>113</v>
      </c>
      <c r="D115">
        <f t="shared" si="2"/>
        <v>1</v>
      </c>
      <c r="E115" s="1" t="str">
        <f t="shared" si="3"/>
        <v>https://api.xbrl.us/api/v1/concept/search?concept.local-name=RecoveryOfDirectCosts&amp;dts.id=450562&amp;fields=concept.period-type,concept.balance-type</v>
      </c>
      <c r="F115" t="s">
        <v>490</v>
      </c>
      <c r="G115" t="s">
        <v>491</v>
      </c>
    </row>
    <row r="116" spans="2:7" x14ac:dyDescent="0.2">
      <c r="B116" t="s">
        <v>486</v>
      </c>
      <c r="C116" t="s">
        <v>114</v>
      </c>
      <c r="D116">
        <f t="shared" si="2"/>
        <v>-1</v>
      </c>
      <c r="E116" s="1" t="str">
        <f t="shared" si="3"/>
        <v>https://api.xbrl.us/api/v1/concept/search?concept.local-name=ManufacturingCosts&amp;dts.id=450562&amp;fields=concept.period-type,concept.balance-type</v>
      </c>
      <c r="F116" t="s">
        <v>490</v>
      </c>
      <c r="G116" t="s">
        <v>492</v>
      </c>
    </row>
    <row r="117" spans="2:7" x14ac:dyDescent="0.2">
      <c r="B117" t="s">
        <v>486</v>
      </c>
      <c r="C117" t="s">
        <v>115</v>
      </c>
      <c r="D117">
        <f t="shared" si="2"/>
        <v>-1</v>
      </c>
      <c r="E117" s="1" t="str">
        <f t="shared" si="3"/>
        <v>https://api.xbrl.us/api/v1/concept/search?concept.local-name=DirectOperatingMaintenanceSuppliesCosts&amp;dts.id=450562&amp;fields=concept.period-type,concept.balance-type</v>
      </c>
      <c r="F117" t="s">
        <v>490</v>
      </c>
      <c r="G117" t="s">
        <v>492</v>
      </c>
    </row>
    <row r="118" spans="2:7" x14ac:dyDescent="0.2">
      <c r="B118" t="s">
        <v>486</v>
      </c>
      <c r="C118" t="s">
        <v>116</v>
      </c>
      <c r="D118">
        <f t="shared" si="2"/>
        <v>-1</v>
      </c>
      <c r="E118" s="1" t="str">
        <f t="shared" si="3"/>
        <v>https://api.xbrl.us/api/v1/concept/search?concept.local-name=OperatingInsuranceAndClaimsCostsProduction&amp;dts.id=450562&amp;fields=concept.period-type,concept.balance-type</v>
      </c>
      <c r="F118" t="s">
        <v>490</v>
      </c>
      <c r="G118" t="s">
        <v>492</v>
      </c>
    </row>
    <row r="119" spans="2:7" x14ac:dyDescent="0.2">
      <c r="B119" t="s">
        <v>486</v>
      </c>
      <c r="C119" t="s">
        <v>117</v>
      </c>
      <c r="D119">
        <f t="shared" si="2"/>
        <v>-1</v>
      </c>
      <c r="E119" s="1" t="str">
        <f t="shared" si="3"/>
        <v>https://api.xbrl.us/api/v1/concept/search?concept.local-name=FuelCosts&amp;dts.id=450562&amp;fields=concept.period-type,concept.balance-type</v>
      </c>
      <c r="F119" t="s">
        <v>490</v>
      </c>
      <c r="G119" t="s">
        <v>492</v>
      </c>
    </row>
    <row r="120" spans="2:7" x14ac:dyDescent="0.2">
      <c r="B120" t="s">
        <v>486</v>
      </c>
      <c r="C120" t="s">
        <v>118</v>
      </c>
      <c r="D120">
        <f t="shared" si="2"/>
        <v>-1</v>
      </c>
      <c r="E120" s="1" t="str">
        <f t="shared" si="3"/>
        <v>https://api.xbrl.us/api/v1/concept/search?concept.local-name=DirectCommunicationsAndUtilitiesCosts&amp;dts.id=450562&amp;fields=concept.period-type,concept.balance-type</v>
      </c>
      <c r="F120" t="s">
        <v>490</v>
      </c>
      <c r="G120" t="s">
        <v>492</v>
      </c>
    </row>
    <row r="121" spans="2:7" x14ac:dyDescent="0.2">
      <c r="B121" t="s">
        <v>486</v>
      </c>
      <c r="C121" t="s">
        <v>119</v>
      </c>
      <c r="D121">
        <f t="shared" si="2"/>
        <v>-1</v>
      </c>
      <c r="E121" s="1" t="str">
        <f t="shared" si="3"/>
        <v>https://api.xbrl.us/api/v1/concept/search?concept.local-name=DirectOperatingCommunicationsCosts&amp;dts.id=450562&amp;fields=concept.period-type,concept.balance-type</v>
      </c>
      <c r="F121" t="s">
        <v>490</v>
      </c>
      <c r="G121" t="s">
        <v>492</v>
      </c>
    </row>
    <row r="122" spans="2:7" x14ac:dyDescent="0.2">
      <c r="B122" t="s">
        <v>486</v>
      </c>
      <c r="C122" t="s">
        <v>120</v>
      </c>
      <c r="D122">
        <f t="shared" si="2"/>
        <v>-1</v>
      </c>
      <c r="E122" s="1" t="str">
        <f t="shared" si="3"/>
        <v>https://api.xbrl.us/api/v1/concept/search?concept.local-name=AircraftRentalAndLandingFees&amp;dts.id=450562&amp;fields=concept.period-type,concept.balance-type</v>
      </c>
      <c r="F122" t="s">
        <v>490</v>
      </c>
      <c r="G122" t="s">
        <v>492</v>
      </c>
    </row>
    <row r="123" spans="2:7" x14ac:dyDescent="0.2">
      <c r="B123" t="s">
        <v>486</v>
      </c>
      <c r="C123" t="s">
        <v>121</v>
      </c>
      <c r="D123">
        <f t="shared" si="2"/>
        <v>-1</v>
      </c>
      <c r="E123" s="1" t="str">
        <f t="shared" si="3"/>
        <v>https://api.xbrl.us/api/v1/concept/search?concept.local-name=AircraftRental&amp;dts.id=450562&amp;fields=concept.period-type,concept.balance-type</v>
      </c>
      <c r="F123" t="s">
        <v>490</v>
      </c>
      <c r="G123" t="s">
        <v>492</v>
      </c>
    </row>
    <row r="124" spans="2:7" x14ac:dyDescent="0.2">
      <c r="B124" t="s">
        <v>486</v>
      </c>
      <c r="C124" t="s">
        <v>122</v>
      </c>
      <c r="D124">
        <f t="shared" si="2"/>
        <v>-1</v>
      </c>
      <c r="E124" s="1" t="str">
        <f t="shared" si="3"/>
        <v>https://api.xbrl.us/api/v1/concept/search?concept.local-name=LandingFeesAndOtherRentals&amp;dts.id=450562&amp;fields=concept.period-type,concept.balance-type</v>
      </c>
      <c r="F124" t="s">
        <v>490</v>
      </c>
      <c r="G124" t="s">
        <v>492</v>
      </c>
    </row>
    <row r="125" spans="2:7" x14ac:dyDescent="0.2">
      <c r="B125" t="s">
        <v>486</v>
      </c>
      <c r="C125" t="s">
        <v>123</v>
      </c>
      <c r="D125">
        <f t="shared" si="2"/>
        <v>-1</v>
      </c>
      <c r="E125" s="1" t="str">
        <f t="shared" si="3"/>
        <v>https://api.xbrl.us/api/v1/concept/search?concept.local-name=LossOnContracts&amp;dts.id=450562&amp;fields=concept.period-type,concept.balance-type</v>
      </c>
      <c r="F125" t="s">
        <v>490</v>
      </c>
      <c r="G125" t="s">
        <v>492</v>
      </c>
    </row>
    <row r="126" spans="2:7" x14ac:dyDescent="0.2">
      <c r="B126" t="s">
        <v>486</v>
      </c>
      <c r="C126" t="s">
        <v>124</v>
      </c>
      <c r="D126">
        <f t="shared" si="2"/>
        <v>-1</v>
      </c>
      <c r="E126" s="1" t="str">
        <f t="shared" si="3"/>
        <v>https://api.xbrl.us/api/v1/concept/search?concept.local-name=AffiliateCosts&amp;dts.id=450562&amp;fields=concept.period-type,concept.balance-type</v>
      </c>
      <c r="F126" t="s">
        <v>490</v>
      </c>
      <c r="G126" t="s">
        <v>492</v>
      </c>
    </row>
    <row r="127" spans="2:7" x14ac:dyDescent="0.2">
      <c r="B127" t="s">
        <v>486</v>
      </c>
      <c r="C127" t="s">
        <v>125</v>
      </c>
      <c r="D127">
        <f t="shared" si="2"/>
        <v>-1</v>
      </c>
      <c r="E127" s="1" t="str">
        <f t="shared" si="3"/>
        <v>https://api.xbrl.us/api/v1/concept/search?concept.local-name=RelatedPartyCosts&amp;dts.id=450562&amp;fields=concept.period-type,concept.balance-type</v>
      </c>
      <c r="F127" t="s">
        <v>490</v>
      </c>
      <c r="G127" t="s">
        <v>492</v>
      </c>
    </row>
    <row r="128" spans="2:7" x14ac:dyDescent="0.2">
      <c r="B128" t="s">
        <v>486</v>
      </c>
      <c r="C128" t="s">
        <v>126</v>
      </c>
      <c r="D128">
        <f t="shared" si="2"/>
        <v>-1</v>
      </c>
      <c r="E128" s="1" t="str">
        <f t="shared" si="3"/>
        <v>https://api.xbrl.us/api/v1/concept/search?concept.local-name=InventoryFirmPurchaseCommitmentLoss&amp;dts.id=450562&amp;fields=concept.period-type,concept.balance-type</v>
      </c>
      <c r="F128" t="s">
        <v>490</v>
      </c>
      <c r="G128" t="s">
        <v>492</v>
      </c>
    </row>
    <row r="129" spans="2:7" x14ac:dyDescent="0.2">
      <c r="B129" t="s">
        <v>486</v>
      </c>
      <c r="C129" t="s">
        <v>127</v>
      </c>
      <c r="D129">
        <f t="shared" si="2"/>
        <v>-1</v>
      </c>
      <c r="E129" s="1" t="str">
        <f t="shared" si="3"/>
        <v>https://api.xbrl.us/api/v1/concept/search?concept.local-name=ExciseAndSalesTaxes&amp;dts.id=450562&amp;fields=concept.period-type,concept.balance-type</v>
      </c>
      <c r="F129" t="s">
        <v>490</v>
      </c>
      <c r="G129" t="s">
        <v>492</v>
      </c>
    </row>
    <row r="130" spans="2:7" x14ac:dyDescent="0.2">
      <c r="B130" t="s">
        <v>486</v>
      </c>
      <c r="C130" t="s">
        <v>128</v>
      </c>
      <c r="D130">
        <f t="shared" si="2"/>
        <v>-1</v>
      </c>
      <c r="E130" s="1" t="str">
        <f t="shared" si="3"/>
        <v>https://api.xbrl.us/api/v1/concept/search?concept.local-name=ProductionRelatedImpairmentsOrCharges&amp;dts.id=450562&amp;fields=concept.period-type,concept.balance-type</v>
      </c>
      <c r="F130" t="s">
        <v>490</v>
      </c>
      <c r="G130" t="s">
        <v>492</v>
      </c>
    </row>
    <row r="131" spans="2:7" x14ac:dyDescent="0.2">
      <c r="B131" t="s">
        <v>486</v>
      </c>
      <c r="C131" t="s">
        <v>129</v>
      </c>
      <c r="D131">
        <f t="shared" si="2"/>
        <v>-1</v>
      </c>
      <c r="E131" s="1" t="str">
        <f t="shared" si="3"/>
        <v>https://api.xbrl.us/api/v1/concept/search?concept.local-name=InventoryWriteDown&amp;dts.id=450562&amp;fields=concept.period-type,concept.balance-type</v>
      </c>
      <c r="F131" t="s">
        <v>490</v>
      </c>
      <c r="G131" t="s">
        <v>492</v>
      </c>
    </row>
    <row r="132" spans="2:7" x14ac:dyDescent="0.2">
      <c r="B132" t="s">
        <v>486</v>
      </c>
      <c r="C132" t="s">
        <v>130</v>
      </c>
      <c r="D132">
        <f t="shared" ref="D132:D195" si="4">IF(G132="credit",1,-1)</f>
        <v>-1</v>
      </c>
      <c r="E132" s="1" t="str">
        <f t="shared" ref="E132:E195" si="5">"https://api.xbrl.us/api/v1/concept/search?concept.local-name="&amp;C132&amp;"&amp;dts.id=450562&amp;fields=concept.period-type,concept.balance-type"</f>
        <v>https://api.xbrl.us/api/v1/concept/search?concept.local-name=CostDepreciationAmortizationAndDepletion&amp;dts.id=450562&amp;fields=concept.period-type,concept.balance-type</v>
      </c>
      <c r="F132" t="s">
        <v>490</v>
      </c>
      <c r="G132" t="s">
        <v>492</v>
      </c>
    </row>
    <row r="133" spans="2:7" x14ac:dyDescent="0.2">
      <c r="B133" t="s">
        <v>486</v>
      </c>
      <c r="C133" t="s">
        <v>131</v>
      </c>
      <c r="D133">
        <f t="shared" si="4"/>
        <v>-1</v>
      </c>
      <c r="E133" s="1" t="str">
        <f t="shared" si="5"/>
        <v>https://api.xbrl.us/api/v1/concept/search?concept.local-name=CostOfGoodsAndServicesSoldDepreciationAndAmortization&amp;dts.id=450562&amp;fields=concept.period-type,concept.balance-type</v>
      </c>
      <c r="F133" t="s">
        <v>490</v>
      </c>
      <c r="G133" t="s">
        <v>492</v>
      </c>
    </row>
    <row r="134" spans="2:7" x14ac:dyDescent="0.2">
      <c r="B134" t="s">
        <v>486</v>
      </c>
      <c r="C134" t="s">
        <v>132</v>
      </c>
      <c r="D134">
        <f t="shared" si="4"/>
        <v>-1</v>
      </c>
      <c r="E134" s="1" t="str">
        <f t="shared" si="5"/>
        <v>https://api.xbrl.us/api/v1/concept/search?concept.local-name=CostOfGoodsAndServicesSoldDepreciation&amp;dts.id=450562&amp;fields=concept.period-type,concept.balance-type</v>
      </c>
      <c r="F134" t="s">
        <v>490</v>
      </c>
      <c r="G134" t="s">
        <v>492</v>
      </c>
    </row>
    <row r="135" spans="2:7" x14ac:dyDescent="0.2">
      <c r="B135" t="s">
        <v>486</v>
      </c>
      <c r="C135" t="s">
        <v>133</v>
      </c>
      <c r="D135">
        <f t="shared" si="4"/>
        <v>-1</v>
      </c>
      <c r="E135" s="1" t="str">
        <f t="shared" si="5"/>
        <v>https://api.xbrl.us/api/v1/concept/search?concept.local-name=CostOfGoodsAndServicesSoldAmortization&amp;dts.id=450562&amp;fields=concept.period-type,concept.balance-type</v>
      </c>
      <c r="F135" t="s">
        <v>490</v>
      </c>
      <c r="G135" t="s">
        <v>492</v>
      </c>
    </row>
    <row r="136" spans="2:7" x14ac:dyDescent="0.2">
      <c r="B136" t="s">
        <v>486</v>
      </c>
      <c r="C136" t="s">
        <v>134</v>
      </c>
      <c r="D136">
        <f t="shared" si="4"/>
        <v>-1</v>
      </c>
      <c r="E136" s="1" t="str">
        <f t="shared" si="5"/>
        <v>https://api.xbrl.us/api/v1/concept/search?concept.local-name=CostDepletion&amp;dts.id=450562&amp;fields=concept.period-type,concept.balance-type</v>
      </c>
      <c r="F136" t="s">
        <v>490</v>
      </c>
      <c r="G136" t="s">
        <v>492</v>
      </c>
    </row>
    <row r="137" spans="2:7" x14ac:dyDescent="0.2">
      <c r="B137" t="s">
        <v>486</v>
      </c>
      <c r="C137" t="s">
        <v>135</v>
      </c>
      <c r="D137">
        <f t="shared" si="4"/>
        <v>-1</v>
      </c>
      <c r="E137" s="1" t="str">
        <f t="shared" si="5"/>
        <v>https://api.xbrl.us/api/v1/concept/search?concept.local-name=FinancingInterestExpense&amp;dts.id=450562&amp;fields=concept.period-type,concept.balance-type</v>
      </c>
      <c r="F137" t="s">
        <v>490</v>
      </c>
      <c r="G137" t="s">
        <v>492</v>
      </c>
    </row>
    <row r="138" spans="2:7" x14ac:dyDescent="0.2">
      <c r="B138" t="s">
        <v>486</v>
      </c>
      <c r="C138" t="s">
        <v>136</v>
      </c>
      <c r="D138">
        <f t="shared" si="4"/>
        <v>-1</v>
      </c>
      <c r="E138" s="1" t="str">
        <f t="shared" si="5"/>
        <v>https://api.xbrl.us/api/v1/concept/search?concept.local-name=ProvisionForLoanLeaseAndOtherLosses&amp;dts.id=450562&amp;fields=concept.period-type,concept.balance-type</v>
      </c>
      <c r="F138" t="s">
        <v>490</v>
      </c>
      <c r="G138" t="s">
        <v>492</v>
      </c>
    </row>
    <row r="139" spans="2:7" x14ac:dyDescent="0.2">
      <c r="B139" t="s">
        <v>486</v>
      </c>
      <c r="C139" t="s">
        <v>137</v>
      </c>
      <c r="D139">
        <f t="shared" si="4"/>
        <v>-1</v>
      </c>
      <c r="E139" s="1" t="str">
        <f t="shared" si="5"/>
        <v>https://api.xbrl.us/api/v1/concept/search?concept.local-name=ProvisionForLoanAndLeaseLosses&amp;dts.id=450562&amp;fields=concept.period-type,concept.balance-type</v>
      </c>
      <c r="F139" t="s">
        <v>490</v>
      </c>
      <c r="G139" t="s">
        <v>492</v>
      </c>
    </row>
    <row r="140" spans="2:7" x14ac:dyDescent="0.2">
      <c r="B140" t="s">
        <v>486</v>
      </c>
      <c r="C140" t="s">
        <v>138</v>
      </c>
      <c r="D140">
        <f t="shared" si="4"/>
        <v>-1</v>
      </c>
      <c r="E140" s="1" t="str">
        <f t="shared" si="5"/>
        <v>https://api.xbrl.us/api/v1/concept/search?concept.local-name=ProvisionForLoanLossesExpensed&amp;dts.id=450562&amp;fields=concept.period-type,concept.balance-type</v>
      </c>
      <c r="F140" t="s">
        <v>490</v>
      </c>
      <c r="G140" t="s">
        <v>492</v>
      </c>
    </row>
    <row r="141" spans="2:7" x14ac:dyDescent="0.2">
      <c r="B141" t="s">
        <v>486</v>
      </c>
      <c r="C141" t="s">
        <v>139</v>
      </c>
      <c r="D141">
        <f t="shared" si="4"/>
        <v>-1</v>
      </c>
      <c r="E141" s="1" t="str">
        <f t="shared" si="5"/>
        <v>https://api.xbrl.us/api/v1/concept/search?concept.local-name=ProvisionForLeaseLosses&amp;dts.id=450562&amp;fields=concept.period-type,concept.balance-type</v>
      </c>
      <c r="F141" t="s">
        <v>490</v>
      </c>
      <c r="G141" t="s">
        <v>492</v>
      </c>
    </row>
    <row r="142" spans="2:7" x14ac:dyDescent="0.2">
      <c r="B142" t="s">
        <v>486</v>
      </c>
      <c r="C142" t="s">
        <v>140</v>
      </c>
      <c r="D142">
        <f t="shared" si="4"/>
        <v>-1</v>
      </c>
      <c r="E142" s="1" t="str">
        <f t="shared" si="5"/>
        <v>https://api.xbrl.us/api/v1/concept/search?concept.local-name=ProvisionForOtherCreditLosses&amp;dts.id=450562&amp;fields=concept.period-type,concept.balance-type</v>
      </c>
      <c r="F142" t="s">
        <v>490</v>
      </c>
      <c r="G142" t="s">
        <v>492</v>
      </c>
    </row>
    <row r="143" spans="2:7" x14ac:dyDescent="0.2">
      <c r="B143" t="s">
        <v>486</v>
      </c>
      <c r="C143" t="s">
        <v>141</v>
      </c>
      <c r="D143">
        <f t="shared" si="4"/>
        <v>-1</v>
      </c>
      <c r="E143" s="1" t="str">
        <f t="shared" si="5"/>
        <v>https://api.xbrl.us/api/v1/concept/search?concept.local-name=ProvisionForOtherLosses&amp;dts.id=450562&amp;fields=concept.period-type,concept.balance-type</v>
      </c>
      <c r="F143" t="s">
        <v>490</v>
      </c>
      <c r="G143" t="s">
        <v>492</v>
      </c>
    </row>
    <row r="144" spans="2:7" x14ac:dyDescent="0.2">
      <c r="B144" t="s">
        <v>486</v>
      </c>
      <c r="C144" t="s">
        <v>142</v>
      </c>
      <c r="D144">
        <f t="shared" si="4"/>
        <v>-1</v>
      </c>
      <c r="E144" s="1" t="str">
        <f t="shared" si="5"/>
        <v>https://api.xbrl.us/api/v1/concept/search?concept.local-name=PolicyholderBenefitsAndClaimsIncurredNet&amp;dts.id=450562&amp;fields=concept.period-type,concept.balance-type</v>
      </c>
      <c r="F144" t="s">
        <v>490</v>
      </c>
      <c r="G144" t="s">
        <v>492</v>
      </c>
    </row>
    <row r="145" spans="2:7" x14ac:dyDescent="0.2">
      <c r="B145" t="s">
        <v>486</v>
      </c>
      <c r="C145" t="s">
        <v>143</v>
      </c>
      <c r="D145">
        <f t="shared" si="4"/>
        <v>-1</v>
      </c>
      <c r="E145" s="1" t="str">
        <f t="shared" si="5"/>
        <v>https://api.xbrl.us/api/v1/concept/search?concept.local-name=PolicyholderBenefitsAndClaimsIncurredGross&amp;dts.id=450562&amp;fields=concept.period-type,concept.balance-type</v>
      </c>
      <c r="F145" t="s">
        <v>490</v>
      </c>
      <c r="G145" t="s">
        <v>492</v>
      </c>
    </row>
    <row r="146" spans="2:7" x14ac:dyDescent="0.2">
      <c r="B146" t="s">
        <v>486</v>
      </c>
      <c r="C146" t="s">
        <v>144</v>
      </c>
      <c r="D146">
        <f t="shared" si="4"/>
        <v>1</v>
      </c>
      <c r="E146" s="1" t="str">
        <f t="shared" si="5"/>
        <v>https://api.xbrl.us/api/v1/concept/search?concept.local-name=ReinsuranceCostsAndRecoveriesNet&amp;dts.id=450562&amp;fields=concept.period-type,concept.balance-type</v>
      </c>
      <c r="F146" t="s">
        <v>490</v>
      </c>
      <c r="G146" t="s">
        <v>491</v>
      </c>
    </row>
    <row r="147" spans="2:7" x14ac:dyDescent="0.2">
      <c r="B147" t="s">
        <v>486</v>
      </c>
      <c r="C147" t="s">
        <v>145</v>
      </c>
      <c r="D147">
        <f t="shared" si="4"/>
        <v>-1</v>
      </c>
      <c r="E147" s="1" t="str">
        <f t="shared" si="5"/>
        <v>https://api.xbrl.us/api/v1/concept/search?concept.local-name=ReinsuranceEffectOnClaimsAndBenefitsIncurredAmountAssumed&amp;dts.id=450562&amp;fields=concept.period-type,concept.balance-type</v>
      </c>
      <c r="F147" t="s">
        <v>490</v>
      </c>
      <c r="G147" t="s">
        <v>492</v>
      </c>
    </row>
    <row r="148" spans="2:7" x14ac:dyDescent="0.2">
      <c r="B148" t="s">
        <v>486</v>
      </c>
      <c r="C148" t="s">
        <v>146</v>
      </c>
      <c r="D148">
        <f t="shared" si="4"/>
        <v>1</v>
      </c>
      <c r="E148" s="1" t="str">
        <f t="shared" si="5"/>
        <v>https://api.xbrl.us/api/v1/concept/search?concept.local-name=ReinsuranceEffectOnClaimsAndBenefitsIncurredAmountCeded&amp;dts.id=450562&amp;fields=concept.period-type,concept.balance-type</v>
      </c>
      <c r="F148" t="s">
        <v>490</v>
      </c>
      <c r="G148" t="s">
        <v>491</v>
      </c>
    </row>
    <row r="149" spans="2:7" x14ac:dyDescent="0.2">
      <c r="B149" t="s">
        <v>486</v>
      </c>
      <c r="C149" t="s">
        <v>147</v>
      </c>
      <c r="D149">
        <f t="shared" si="4"/>
        <v>-1</v>
      </c>
      <c r="E149" s="1" t="str">
        <f t="shared" si="5"/>
        <v>https://api.xbrl.us/api/v1/concept/search?concept.local-name=LiabilityForFuturePolicyBenefitsPeriodExpense&amp;dts.id=450562&amp;fields=concept.period-type,concept.balance-type</v>
      </c>
      <c r="F149" t="s">
        <v>490</v>
      </c>
      <c r="G149" t="s">
        <v>492</v>
      </c>
    </row>
    <row r="150" spans="2:7" x14ac:dyDescent="0.2">
      <c r="B150" t="s">
        <v>486</v>
      </c>
      <c r="C150" t="s">
        <v>148</v>
      </c>
      <c r="D150">
        <f t="shared" si="4"/>
        <v>-1</v>
      </c>
      <c r="E150" s="1" t="str">
        <f t="shared" si="5"/>
        <v>https://api.xbrl.us/api/v1/concept/search?concept.local-name=InterestCreditedToPolicyholdersAccountBalances&amp;dts.id=450562&amp;fields=concept.period-type,concept.balance-type</v>
      </c>
      <c r="F150" t="s">
        <v>490</v>
      </c>
      <c r="G150" t="s">
        <v>492</v>
      </c>
    </row>
    <row r="151" spans="2:7" x14ac:dyDescent="0.2">
      <c r="B151" t="s">
        <v>486</v>
      </c>
      <c r="C151" t="s">
        <v>149</v>
      </c>
      <c r="D151">
        <f t="shared" si="4"/>
        <v>-1</v>
      </c>
      <c r="E151" s="1" t="str">
        <f t="shared" si="5"/>
        <v>https://api.xbrl.us/api/v1/concept/search?concept.local-name=PolicyholderDividends&amp;dts.id=450562&amp;fields=concept.period-type,concept.balance-type</v>
      </c>
      <c r="F151" t="s">
        <v>490</v>
      </c>
      <c r="G151" t="s">
        <v>492</v>
      </c>
    </row>
    <row r="152" spans="2:7" x14ac:dyDescent="0.2">
      <c r="B152" t="s">
        <v>486</v>
      </c>
      <c r="C152" t="s">
        <v>150</v>
      </c>
      <c r="D152">
        <f t="shared" si="4"/>
        <v>-1</v>
      </c>
      <c r="E152" s="1" t="str">
        <f t="shared" si="5"/>
        <v>https://api.xbrl.us/api/v1/concept/search?concept.local-name=DeferredSalesInducementsAmortizationExpense&amp;dts.id=450562&amp;fields=concept.period-type,concept.balance-type</v>
      </c>
      <c r="F152" t="s">
        <v>490</v>
      </c>
      <c r="G152" t="s">
        <v>492</v>
      </c>
    </row>
    <row r="153" spans="2:7" x14ac:dyDescent="0.2">
      <c r="B153" t="s">
        <v>486</v>
      </c>
      <c r="C153" t="s">
        <v>151</v>
      </c>
      <c r="D153">
        <f t="shared" si="4"/>
        <v>-1</v>
      </c>
      <c r="E153" s="1" t="str">
        <f t="shared" si="5"/>
        <v>https://api.xbrl.us/api/v1/concept/search?concept.local-name=PresentValueOfFutureInsuranceProfitsAmortizationExpense1&amp;dts.id=450562&amp;fields=concept.period-type,concept.balance-type</v>
      </c>
      <c r="F153" t="s">
        <v>490</v>
      </c>
      <c r="G153" t="s">
        <v>492</v>
      </c>
    </row>
    <row r="154" spans="2:7" x14ac:dyDescent="0.2">
      <c r="B154" t="s">
        <v>486</v>
      </c>
      <c r="C154" t="s">
        <v>152</v>
      </c>
      <c r="D154">
        <f t="shared" si="4"/>
        <v>-1</v>
      </c>
      <c r="E154" s="1" t="str">
        <f t="shared" si="5"/>
        <v>https://api.xbrl.us/api/v1/concept/search?concept.local-name=AmortizationOfMortgageServicingRightsMSRs&amp;dts.id=450562&amp;fields=concept.period-type,concept.balance-type</v>
      </c>
      <c r="F154" t="s">
        <v>490</v>
      </c>
      <c r="G154" t="s">
        <v>492</v>
      </c>
    </row>
    <row r="155" spans="2:7" x14ac:dyDescent="0.2">
      <c r="B155" t="s">
        <v>486</v>
      </c>
      <c r="C155" t="s">
        <v>153</v>
      </c>
      <c r="D155">
        <f t="shared" si="4"/>
        <v>-1</v>
      </c>
      <c r="E155" s="1" t="str">
        <f t="shared" si="5"/>
        <v>https://api.xbrl.us/api/v1/concept/search?concept.local-name=DeferredPolicyAcquisitionCostAmortizationExpense&amp;dts.id=450562&amp;fields=concept.period-type,concept.balance-type</v>
      </c>
      <c r="F155" t="s">
        <v>490</v>
      </c>
      <c r="G155" t="s">
        <v>492</v>
      </c>
    </row>
    <row r="156" spans="2:7" x14ac:dyDescent="0.2">
      <c r="B156" t="s">
        <v>486</v>
      </c>
      <c r="C156" t="s">
        <v>154</v>
      </c>
      <c r="D156">
        <f t="shared" si="4"/>
        <v>-1</v>
      </c>
      <c r="E156" s="1" t="str">
        <f t="shared" si="5"/>
        <v>https://api.xbrl.us/api/v1/concept/search?concept.local-name=InsuranceTax&amp;dts.id=450562&amp;fields=concept.period-type,concept.balance-type</v>
      </c>
      <c r="F156" t="s">
        <v>490</v>
      </c>
      <c r="G156" t="s">
        <v>492</v>
      </c>
    </row>
    <row r="157" spans="2:7" x14ac:dyDescent="0.2">
      <c r="B157" t="s">
        <v>486</v>
      </c>
      <c r="C157" t="s">
        <v>155</v>
      </c>
      <c r="D157">
        <f t="shared" si="4"/>
        <v>-1</v>
      </c>
      <c r="E157" s="1" t="str">
        <f t="shared" si="5"/>
        <v>https://api.xbrl.us/api/v1/concept/search?concept.local-name=AmortizationOfValueOfBusinessAcquiredVOBA&amp;dts.id=450562&amp;fields=concept.period-type,concept.balance-type</v>
      </c>
      <c r="F157" t="s">
        <v>490</v>
      </c>
      <c r="G157" t="s">
        <v>492</v>
      </c>
    </row>
    <row r="158" spans="2:7" x14ac:dyDescent="0.2">
      <c r="B158" t="s">
        <v>486</v>
      </c>
      <c r="C158" t="s">
        <v>156</v>
      </c>
      <c r="D158">
        <f t="shared" si="4"/>
        <v>-1</v>
      </c>
      <c r="E158" s="1" t="str">
        <f t="shared" si="5"/>
        <v>https://api.xbrl.us/api/v1/concept/search?concept.local-name=OtherCostOfOperatingRevenue&amp;dts.id=450562&amp;fields=concept.period-type,concept.balance-type</v>
      </c>
      <c r="F158" t="s">
        <v>490</v>
      </c>
      <c r="G158" t="s">
        <v>492</v>
      </c>
    </row>
    <row r="159" spans="2:7" x14ac:dyDescent="0.2">
      <c r="B159" t="s">
        <v>486</v>
      </c>
      <c r="C159" t="s">
        <v>157</v>
      </c>
      <c r="D159">
        <f t="shared" si="4"/>
        <v>1</v>
      </c>
      <c r="E159" s="1" t="str">
        <f t="shared" si="5"/>
        <v>https://api.xbrl.us/api/v1/concept/search?concept.local-name=MerchantMarineOperatingDifferentialSubsidy&amp;dts.id=450562&amp;fields=concept.period-type,concept.balance-type</v>
      </c>
      <c r="F159" t="s">
        <v>490</v>
      </c>
      <c r="G159" t="s">
        <v>491</v>
      </c>
    </row>
    <row r="160" spans="2:7" x14ac:dyDescent="0.2">
      <c r="B160" t="s">
        <v>486</v>
      </c>
      <c r="C160" t="s">
        <v>158</v>
      </c>
      <c r="D160">
        <f t="shared" si="4"/>
        <v>-1</v>
      </c>
      <c r="E160" s="1" t="str">
        <f t="shared" si="5"/>
        <v>https://api.xbrl.us/api/v1/concept/search?concept.local-name=OperatingExpenses&amp;dts.id=450562&amp;fields=concept.period-type,concept.balance-type</v>
      </c>
      <c r="F160" t="s">
        <v>490</v>
      </c>
      <c r="G160" t="s">
        <v>492</v>
      </c>
    </row>
    <row r="161" spans="2:7" x14ac:dyDescent="0.2">
      <c r="B161" t="s">
        <v>486</v>
      </c>
      <c r="C161" t="s">
        <v>159</v>
      </c>
      <c r="D161">
        <f t="shared" si="4"/>
        <v>-1</v>
      </c>
      <c r="E161" s="1" t="str">
        <f t="shared" si="5"/>
        <v>https://api.xbrl.us/api/v1/concept/search?concept.local-name=OperatingCostsAndExpenses&amp;dts.id=450562&amp;fields=concept.period-type,concept.balance-type</v>
      </c>
      <c r="F161" t="s">
        <v>490</v>
      </c>
      <c r="G161" t="s">
        <v>492</v>
      </c>
    </row>
    <row r="162" spans="2:7" x14ac:dyDescent="0.2">
      <c r="B162" t="s">
        <v>486</v>
      </c>
      <c r="C162" t="s">
        <v>160</v>
      </c>
      <c r="D162">
        <f t="shared" si="4"/>
        <v>-1</v>
      </c>
      <c r="E162" s="1" t="str">
        <f t="shared" si="5"/>
        <v>https://api.xbrl.us/api/v1/concept/search?concept.local-name=ResearchAndDevelopmentExpense&amp;dts.id=450562&amp;fields=concept.period-type,concept.balance-type</v>
      </c>
      <c r="F162" t="s">
        <v>490</v>
      </c>
      <c r="G162" t="s">
        <v>492</v>
      </c>
    </row>
    <row r="163" spans="2:7" x14ac:dyDescent="0.2">
      <c r="B163" t="s">
        <v>486</v>
      </c>
      <c r="C163" t="s">
        <v>161</v>
      </c>
      <c r="D163">
        <f t="shared" si="4"/>
        <v>-1</v>
      </c>
      <c r="E163" s="1" t="str">
        <f t="shared" si="5"/>
        <v>https://api.xbrl.us/api/v1/concept/search?concept.local-name=ResearchAndDevelopmentExpenseExcludingAcquiredInProcessCost&amp;dts.id=450562&amp;fields=concept.period-type,concept.balance-type</v>
      </c>
      <c r="F163" t="s">
        <v>490</v>
      </c>
      <c r="G163" t="s">
        <v>492</v>
      </c>
    </row>
    <row r="164" spans="2:7" x14ac:dyDescent="0.2">
      <c r="B164" t="s">
        <v>486</v>
      </c>
      <c r="C164" t="s">
        <v>162</v>
      </c>
      <c r="D164">
        <f t="shared" si="4"/>
        <v>-1</v>
      </c>
      <c r="E164" s="1" t="str">
        <f t="shared" si="5"/>
        <v>https://api.xbrl.us/api/v1/concept/search?concept.local-name=ResearchAndDevelopmentExpenseSoftwareExcludingAcquiredInProcessCost&amp;dts.id=450562&amp;fields=concept.period-type,concept.balance-type</v>
      </c>
      <c r="F164" t="s">
        <v>490</v>
      </c>
      <c r="G164" t="s">
        <v>492</v>
      </c>
    </row>
    <row r="165" spans="2:7" x14ac:dyDescent="0.2">
      <c r="B165" t="s">
        <v>486</v>
      </c>
      <c r="C165" t="s">
        <v>163</v>
      </c>
      <c r="D165">
        <f t="shared" si="4"/>
        <v>-1</v>
      </c>
      <c r="E165" s="1" t="str">
        <f t="shared" si="5"/>
        <v>https://api.xbrl.us/api/v1/concept/search?concept.local-name=ResearchAndDevelopmentInProcess&amp;dts.id=450562&amp;fields=concept.period-type,concept.balance-type</v>
      </c>
      <c r="F165" t="s">
        <v>490</v>
      </c>
      <c r="G165" t="s">
        <v>492</v>
      </c>
    </row>
    <row r="166" spans="2:7" x14ac:dyDescent="0.2">
      <c r="B166" t="s">
        <v>486</v>
      </c>
      <c r="C166" t="s">
        <v>164</v>
      </c>
      <c r="D166">
        <f t="shared" si="4"/>
        <v>-1</v>
      </c>
      <c r="E166" s="1" t="str">
        <f t="shared" si="5"/>
        <v>https://api.xbrl.us/api/v1/concept/search?concept.local-name=ResearchAndDevelopmentAssetAcquiredOtherThanThroughBusinessCombinationWrittenOff&amp;dts.id=450562&amp;fields=concept.period-type,concept.balance-type</v>
      </c>
      <c r="F166" t="s">
        <v>490</v>
      </c>
      <c r="G166" t="s">
        <v>492</v>
      </c>
    </row>
    <row r="167" spans="2:7" x14ac:dyDescent="0.2">
      <c r="B167" t="s">
        <v>486</v>
      </c>
      <c r="C167" t="s">
        <v>165</v>
      </c>
      <c r="D167">
        <f t="shared" si="4"/>
        <v>-1</v>
      </c>
      <c r="E167" s="1" t="str">
        <f t="shared" si="5"/>
        <v>https://api.xbrl.us/api/v1/concept/search?concept.local-name=DepreciationAndAmortization&amp;dts.id=450562&amp;fields=concept.period-type,concept.balance-type</v>
      </c>
      <c r="F167" t="s">
        <v>490</v>
      </c>
      <c r="G167" t="s">
        <v>492</v>
      </c>
    </row>
    <row r="168" spans="2:7" x14ac:dyDescent="0.2">
      <c r="B168" t="s">
        <v>486</v>
      </c>
      <c r="C168" t="s">
        <v>166</v>
      </c>
      <c r="D168">
        <f t="shared" si="4"/>
        <v>-1</v>
      </c>
      <c r="E168" s="1" t="str">
        <f t="shared" si="5"/>
        <v>https://api.xbrl.us/api/v1/concept/search?concept.local-name=DepreciationNonproduction&amp;dts.id=450562&amp;fields=concept.period-type,concept.balance-type</v>
      </c>
      <c r="F168" t="s">
        <v>490</v>
      </c>
      <c r="G168" t="s">
        <v>492</v>
      </c>
    </row>
    <row r="169" spans="2:7" x14ac:dyDescent="0.2">
      <c r="B169" t="s">
        <v>486</v>
      </c>
      <c r="C169" t="s">
        <v>167</v>
      </c>
      <c r="D169">
        <f t="shared" si="4"/>
        <v>-1</v>
      </c>
      <c r="E169" s="1" t="str">
        <f t="shared" si="5"/>
        <v>https://api.xbrl.us/api/v1/concept/search?concept.local-name=DepletionOfOilAndGasProperties&amp;dts.id=450562&amp;fields=concept.period-type,concept.balance-type</v>
      </c>
      <c r="F169" t="s">
        <v>490</v>
      </c>
      <c r="G169" t="s">
        <v>492</v>
      </c>
    </row>
    <row r="170" spans="2:7" x14ac:dyDescent="0.2">
      <c r="B170" t="s">
        <v>486</v>
      </c>
      <c r="C170" t="s">
        <v>168</v>
      </c>
      <c r="D170">
        <f t="shared" si="4"/>
        <v>-1</v>
      </c>
      <c r="E170" s="1" t="str">
        <f t="shared" si="5"/>
        <v>https://api.xbrl.us/api/v1/concept/search?concept.local-name=AmortizationOfDeferredCharges&amp;dts.id=450562&amp;fields=concept.period-type,concept.balance-type</v>
      </c>
      <c r="F170" t="s">
        <v>490</v>
      </c>
      <c r="G170" t="s">
        <v>492</v>
      </c>
    </row>
    <row r="171" spans="2:7" x14ac:dyDescent="0.2">
      <c r="B171" t="s">
        <v>486</v>
      </c>
      <c r="C171" t="s">
        <v>169</v>
      </c>
      <c r="D171">
        <f t="shared" si="4"/>
        <v>-1</v>
      </c>
      <c r="E171" s="1" t="str">
        <f t="shared" si="5"/>
        <v>https://api.xbrl.us/api/v1/concept/search?concept.local-name=AmortizationOfAcquisitionCosts&amp;dts.id=450562&amp;fields=concept.period-type,concept.balance-type</v>
      </c>
      <c r="F171" t="s">
        <v>490</v>
      </c>
      <c r="G171" t="s">
        <v>492</v>
      </c>
    </row>
    <row r="172" spans="2:7" x14ac:dyDescent="0.2">
      <c r="B172" t="s">
        <v>486</v>
      </c>
      <c r="C172" t="s">
        <v>170</v>
      </c>
      <c r="D172">
        <f t="shared" si="4"/>
        <v>-1</v>
      </c>
      <c r="E172" s="1" t="str">
        <f t="shared" si="5"/>
        <v>https://api.xbrl.us/api/v1/concept/search?concept.local-name=AmortizationOfIntangibleAssets&amp;dts.id=450562&amp;fields=concept.period-type,concept.balance-type</v>
      </c>
      <c r="F172" t="s">
        <v>490</v>
      </c>
      <c r="G172" t="s">
        <v>492</v>
      </c>
    </row>
    <row r="173" spans="2:7" x14ac:dyDescent="0.2">
      <c r="B173" t="s">
        <v>486</v>
      </c>
      <c r="C173" t="s">
        <v>171</v>
      </c>
      <c r="D173">
        <f t="shared" si="4"/>
        <v>-1</v>
      </c>
      <c r="E173" s="1" t="str">
        <f t="shared" si="5"/>
        <v>https://api.xbrl.us/api/v1/concept/search?concept.local-name=AmortizationOfDeferredSalesCommissions&amp;dts.id=450562&amp;fields=concept.period-type,concept.balance-type</v>
      </c>
      <c r="F173" t="s">
        <v>490</v>
      </c>
      <c r="G173" t="s">
        <v>492</v>
      </c>
    </row>
    <row r="174" spans="2:7" x14ac:dyDescent="0.2">
      <c r="B174" t="s">
        <v>486</v>
      </c>
      <c r="C174" t="s">
        <v>172</v>
      </c>
      <c r="D174">
        <f t="shared" si="4"/>
        <v>-1</v>
      </c>
      <c r="E174" s="1" t="str">
        <f t="shared" si="5"/>
        <v>https://api.xbrl.us/api/v1/concept/search?concept.local-name=AmortizationOfRegulatoryAsset&amp;dts.id=450562&amp;fields=concept.period-type,concept.balance-type</v>
      </c>
      <c r="F174" t="s">
        <v>490</v>
      </c>
      <c r="G174" t="s">
        <v>492</v>
      </c>
    </row>
    <row r="175" spans="2:7" x14ac:dyDescent="0.2">
      <c r="B175" t="s">
        <v>486</v>
      </c>
      <c r="C175" t="s">
        <v>173</v>
      </c>
      <c r="D175">
        <f t="shared" si="4"/>
        <v>-1</v>
      </c>
      <c r="E175" s="1" t="str">
        <f t="shared" si="5"/>
        <v>https://api.xbrl.us/api/v1/concept/search?concept.local-name=FinanceLeaseRightOfUseAssetAmortization&amp;dts.id=450562&amp;fields=concept.period-type,concept.balance-type</v>
      </c>
      <c r="F175" t="s">
        <v>490</v>
      </c>
      <c r="G175" t="s">
        <v>492</v>
      </c>
    </row>
    <row r="176" spans="2:7" x14ac:dyDescent="0.2">
      <c r="B176" t="s">
        <v>486</v>
      </c>
      <c r="C176" t="s">
        <v>174</v>
      </c>
      <c r="D176">
        <f t="shared" si="4"/>
        <v>-1</v>
      </c>
      <c r="E176" s="1" t="str">
        <f t="shared" si="5"/>
        <v>https://api.xbrl.us/api/v1/concept/search?concept.local-name=AmortizationOfPowerContractsEmissionCredits&amp;dts.id=450562&amp;fields=concept.period-type,concept.balance-type</v>
      </c>
      <c r="F176" t="s">
        <v>490</v>
      </c>
      <c r="G176" t="s">
        <v>492</v>
      </c>
    </row>
    <row r="177" spans="2:7" x14ac:dyDescent="0.2">
      <c r="B177" t="s">
        <v>486</v>
      </c>
      <c r="C177" t="s">
        <v>175</v>
      </c>
      <c r="D177">
        <f t="shared" si="4"/>
        <v>-1</v>
      </c>
      <c r="E177" s="1" t="str">
        <f t="shared" si="5"/>
        <v>https://api.xbrl.us/api/v1/concept/search?concept.local-name=AmortizationOfNuclearFuelLease&amp;dts.id=450562&amp;fields=concept.period-type,concept.balance-type</v>
      </c>
      <c r="F177" t="s">
        <v>490</v>
      </c>
      <c r="G177" t="s">
        <v>492</v>
      </c>
    </row>
    <row r="178" spans="2:7" x14ac:dyDescent="0.2">
      <c r="B178" t="s">
        <v>486</v>
      </c>
      <c r="C178" t="s">
        <v>176</v>
      </c>
      <c r="D178">
        <f t="shared" si="4"/>
        <v>-1</v>
      </c>
      <c r="E178" s="1" t="str">
        <f t="shared" si="5"/>
        <v>https://api.xbrl.us/api/v1/concept/search?concept.local-name=AmortizationOfAdvanceRoyalty&amp;dts.id=450562&amp;fields=concept.period-type,concept.balance-type</v>
      </c>
      <c r="F178" t="s">
        <v>490</v>
      </c>
      <c r="G178" t="s">
        <v>492</v>
      </c>
    </row>
    <row r="179" spans="2:7" x14ac:dyDescent="0.2">
      <c r="B179" t="s">
        <v>486</v>
      </c>
      <c r="C179" t="s">
        <v>177</v>
      </c>
      <c r="D179">
        <f t="shared" si="4"/>
        <v>-1</v>
      </c>
      <c r="E179" s="1" t="str">
        <f t="shared" si="5"/>
        <v>https://api.xbrl.us/api/v1/concept/search?concept.local-name=AmortizationOfDeferredPropertyTaxes&amp;dts.id=450562&amp;fields=concept.period-type,concept.balance-type</v>
      </c>
      <c r="F179" t="s">
        <v>490</v>
      </c>
      <c r="G179" t="s">
        <v>492</v>
      </c>
    </row>
    <row r="180" spans="2:7" x14ac:dyDescent="0.2">
      <c r="B180" t="s">
        <v>486</v>
      </c>
      <c r="C180" t="s">
        <v>178</v>
      </c>
      <c r="D180">
        <f t="shared" si="4"/>
        <v>-1</v>
      </c>
      <c r="E180" s="1" t="str">
        <f t="shared" si="5"/>
        <v>https://api.xbrl.us/api/v1/concept/search?concept.local-name=AmortizationOfRateDeferral&amp;dts.id=450562&amp;fields=concept.period-type,concept.balance-type</v>
      </c>
      <c r="F180" t="s">
        <v>490</v>
      </c>
      <c r="G180" t="s">
        <v>492</v>
      </c>
    </row>
    <row r="181" spans="2:7" x14ac:dyDescent="0.2">
      <c r="B181" t="s">
        <v>486</v>
      </c>
      <c r="C181" t="s">
        <v>179</v>
      </c>
      <c r="D181">
        <f t="shared" si="4"/>
        <v>-1</v>
      </c>
      <c r="E181" s="1" t="str">
        <f t="shared" si="5"/>
        <v>https://api.xbrl.us/api/v1/concept/search?concept.local-name=AmortizationOfDeferredHedgeGains&amp;dts.id=450562&amp;fields=concept.period-type,concept.balance-type</v>
      </c>
      <c r="F181" t="s">
        <v>490</v>
      </c>
      <c r="G181" t="s">
        <v>492</v>
      </c>
    </row>
    <row r="182" spans="2:7" x14ac:dyDescent="0.2">
      <c r="B182" t="s">
        <v>486</v>
      </c>
      <c r="C182" t="s">
        <v>180</v>
      </c>
      <c r="D182">
        <f t="shared" si="4"/>
        <v>-1</v>
      </c>
      <c r="E182" s="1" t="str">
        <f t="shared" si="5"/>
        <v>https://api.xbrl.us/api/v1/concept/search?concept.local-name=AmortizationAndDepreciationOfDecontaminatingAndDecommissioningAssets&amp;dts.id=450562&amp;fields=concept.period-type,concept.balance-type</v>
      </c>
      <c r="F182" t="s">
        <v>490</v>
      </c>
      <c r="G182" t="s">
        <v>492</v>
      </c>
    </row>
    <row r="183" spans="2:7" x14ac:dyDescent="0.2">
      <c r="B183" t="s">
        <v>486</v>
      </c>
      <c r="C183" t="s">
        <v>181</v>
      </c>
      <c r="D183">
        <f t="shared" si="4"/>
        <v>-1</v>
      </c>
      <c r="E183" s="1" t="str">
        <f t="shared" si="5"/>
        <v>https://api.xbrl.us/api/v1/concept/search?concept.local-name=OtherAmortizationOfDeferredCharges&amp;dts.id=450562&amp;fields=concept.period-type,concept.balance-type</v>
      </c>
      <c r="F183" t="s">
        <v>490</v>
      </c>
      <c r="G183" t="s">
        <v>492</v>
      </c>
    </row>
    <row r="184" spans="2:7" x14ac:dyDescent="0.2">
      <c r="B184" t="s">
        <v>486</v>
      </c>
      <c r="C184" t="s">
        <v>182</v>
      </c>
      <c r="D184">
        <f t="shared" si="4"/>
        <v>-1</v>
      </c>
      <c r="E184" s="1" t="str">
        <f t="shared" si="5"/>
        <v>https://api.xbrl.us/api/v1/concept/search?concept.local-name=OtherDepreciationAndAmortization&amp;dts.id=450562&amp;fields=concept.period-type,concept.balance-type</v>
      </c>
      <c r="F184" t="s">
        <v>490</v>
      </c>
      <c r="G184" t="s">
        <v>492</v>
      </c>
    </row>
    <row r="185" spans="2:7" x14ac:dyDescent="0.2">
      <c r="B185" t="s">
        <v>486</v>
      </c>
      <c r="C185" t="s">
        <v>183</v>
      </c>
      <c r="D185">
        <f t="shared" si="4"/>
        <v>-1</v>
      </c>
      <c r="E185" s="1" t="str">
        <f t="shared" si="5"/>
        <v>https://api.xbrl.us/api/v1/concept/search?concept.local-name=ExplorationExpense&amp;dts.id=450562&amp;fields=concept.period-type,concept.balance-type</v>
      </c>
      <c r="F185" t="s">
        <v>490</v>
      </c>
      <c r="G185" t="s">
        <v>492</v>
      </c>
    </row>
    <row r="186" spans="2:7" x14ac:dyDescent="0.2">
      <c r="B186" t="s">
        <v>486</v>
      </c>
      <c r="C186" t="s">
        <v>184</v>
      </c>
      <c r="D186">
        <f t="shared" si="4"/>
        <v>-1</v>
      </c>
      <c r="E186" s="1" t="str">
        <f t="shared" si="5"/>
        <v>https://api.xbrl.us/api/v1/concept/search?concept.local-name=CarryingCostsPropertyAndExplorationRights&amp;dts.id=450562&amp;fields=concept.period-type,concept.balance-type</v>
      </c>
      <c r="F186" t="s">
        <v>490</v>
      </c>
      <c r="G186" t="s">
        <v>492</v>
      </c>
    </row>
    <row r="187" spans="2:7" x14ac:dyDescent="0.2">
      <c r="B187" t="s">
        <v>486</v>
      </c>
      <c r="C187" t="s">
        <v>185</v>
      </c>
      <c r="D187">
        <f t="shared" si="4"/>
        <v>-1</v>
      </c>
      <c r="E187" s="1" t="str">
        <f t="shared" si="5"/>
        <v>https://api.xbrl.us/api/v1/concept/search?concept.local-name=RecapitalizationCosts&amp;dts.id=450562&amp;fields=concept.period-type,concept.balance-type</v>
      </c>
      <c r="F187" t="s">
        <v>490</v>
      </c>
      <c r="G187" t="s">
        <v>492</v>
      </c>
    </row>
    <row r="188" spans="2:7" x14ac:dyDescent="0.2">
      <c r="B188" t="s">
        <v>486</v>
      </c>
      <c r="C188" t="s">
        <v>186</v>
      </c>
      <c r="D188">
        <f t="shared" si="4"/>
        <v>-1</v>
      </c>
      <c r="E188" s="1" t="str">
        <f t="shared" si="5"/>
        <v>https://api.xbrl.us/api/v1/concept/search?concept.local-name=RestructuringSettlementAndImpairmentProvisions&amp;dts.id=450562&amp;fields=concept.period-type,concept.balance-type</v>
      </c>
      <c r="F188" t="s">
        <v>490</v>
      </c>
      <c r="G188" t="s">
        <v>492</v>
      </c>
    </row>
    <row r="189" spans="2:7" x14ac:dyDescent="0.2">
      <c r="B189" t="s">
        <v>486</v>
      </c>
      <c r="C189" t="s">
        <v>187</v>
      </c>
      <c r="D189">
        <f t="shared" si="4"/>
        <v>-1</v>
      </c>
      <c r="E189" s="1" t="str">
        <f t="shared" si="5"/>
        <v>https://api.xbrl.us/api/v1/concept/search?concept.local-name=RestructuringCharges&amp;dts.id=450562&amp;fields=concept.period-type,concept.balance-type</v>
      </c>
      <c r="F189" t="s">
        <v>490</v>
      </c>
      <c r="G189" t="s">
        <v>492</v>
      </c>
    </row>
    <row r="190" spans="2:7" x14ac:dyDescent="0.2">
      <c r="B190" t="s">
        <v>486</v>
      </c>
      <c r="C190" t="s">
        <v>188</v>
      </c>
      <c r="D190">
        <f t="shared" si="4"/>
        <v>-1</v>
      </c>
      <c r="E190" s="1" t="str">
        <f t="shared" si="5"/>
        <v>https://api.xbrl.us/api/v1/concept/search?concept.local-name=BusinessExitCosts1&amp;dts.id=450562&amp;fields=concept.period-type,concept.balance-type</v>
      </c>
      <c r="F190" t="s">
        <v>490</v>
      </c>
      <c r="G190" t="s">
        <v>492</v>
      </c>
    </row>
    <row r="191" spans="2:7" x14ac:dyDescent="0.2">
      <c r="B191" t="s">
        <v>486</v>
      </c>
      <c r="C191" t="s">
        <v>189</v>
      </c>
      <c r="D191">
        <f t="shared" si="4"/>
        <v>-1</v>
      </c>
      <c r="E191" s="1" t="str">
        <f t="shared" si="5"/>
        <v>https://api.xbrl.us/api/v1/concept/search?concept.local-name=SeveranceCosts1&amp;dts.id=450562&amp;fields=concept.period-type,concept.balance-type</v>
      </c>
      <c r="F191" t="s">
        <v>490</v>
      </c>
      <c r="G191" t="s">
        <v>492</v>
      </c>
    </row>
    <row r="192" spans="2:7" x14ac:dyDescent="0.2">
      <c r="B192" t="s">
        <v>486</v>
      </c>
      <c r="C192" t="s">
        <v>190</v>
      </c>
      <c r="D192">
        <f t="shared" si="4"/>
        <v>-1</v>
      </c>
      <c r="E192" s="1" t="str">
        <f t="shared" si="5"/>
        <v>https://api.xbrl.us/api/v1/concept/search?concept.local-name=OtherRestructuringCosts&amp;dts.id=450562&amp;fields=concept.period-type,concept.balance-type</v>
      </c>
      <c r="F192" t="s">
        <v>490</v>
      </c>
      <c r="G192" t="s">
        <v>492</v>
      </c>
    </row>
    <row r="193" spans="2:7" x14ac:dyDescent="0.2">
      <c r="B193" t="s">
        <v>486</v>
      </c>
      <c r="C193" t="s">
        <v>191</v>
      </c>
      <c r="D193">
        <f t="shared" si="4"/>
        <v>-1</v>
      </c>
      <c r="E193" s="1" t="str">
        <f t="shared" si="5"/>
        <v>https://api.xbrl.us/api/v1/concept/search?concept.local-name=BusinessCombinationAcquisitionRelatedCosts&amp;dts.id=450562&amp;fields=concept.period-type,concept.balance-type</v>
      </c>
      <c r="F193" t="s">
        <v>490</v>
      </c>
      <c r="G193" t="s">
        <v>492</v>
      </c>
    </row>
    <row r="194" spans="2:7" x14ac:dyDescent="0.2">
      <c r="B194" t="s">
        <v>486</v>
      </c>
      <c r="C194" t="s">
        <v>192</v>
      </c>
      <c r="D194">
        <f t="shared" si="4"/>
        <v>1</v>
      </c>
      <c r="E194" s="1" t="str">
        <f t="shared" si="5"/>
        <v>https://api.xbrl.us/api/v1/concept/search?concept.local-name=DefinedBenefitPlanRecognizedNetGainLossDueToSettlements1&amp;dts.id=450562&amp;fields=concept.period-type,concept.balance-type</v>
      </c>
      <c r="F194" t="s">
        <v>490</v>
      </c>
      <c r="G194" t="s">
        <v>491</v>
      </c>
    </row>
    <row r="195" spans="2:7" x14ac:dyDescent="0.2">
      <c r="B195" t="s">
        <v>486</v>
      </c>
      <c r="C195" t="s">
        <v>193</v>
      </c>
      <c r="D195">
        <f t="shared" si="4"/>
        <v>-1</v>
      </c>
      <c r="E195" s="1" t="str">
        <f t="shared" si="5"/>
        <v>https://api.xbrl.us/api/v1/concept/search?concept.local-name=InventoryRecallExpense&amp;dts.id=450562&amp;fields=concept.period-type,concept.balance-type</v>
      </c>
      <c r="F195" t="s">
        <v>490</v>
      </c>
      <c r="G195" t="s">
        <v>492</v>
      </c>
    </row>
    <row r="196" spans="2:7" x14ac:dyDescent="0.2">
      <c r="B196" t="s">
        <v>486</v>
      </c>
      <c r="C196" t="s">
        <v>194</v>
      </c>
      <c r="D196">
        <f t="shared" ref="D196:D259" si="6">IF(G196="credit",1,-1)</f>
        <v>1</v>
      </c>
      <c r="E196" s="1" t="str">
        <f t="shared" ref="E196:E259" si="7">"https://api.xbrl.us/api/v1/concept/search?concept.local-name="&amp;C196&amp;"&amp;dts.id=450562&amp;fields=concept.period-type,concept.balance-type"</f>
        <v>https://api.xbrl.us/api/v1/concept/search?concept.local-name=GainOnBusinessInterruptionInsuranceRecovery&amp;dts.id=450562&amp;fields=concept.period-type,concept.balance-type</v>
      </c>
      <c r="F196" t="s">
        <v>490</v>
      </c>
      <c r="G196" t="s">
        <v>491</v>
      </c>
    </row>
    <row r="197" spans="2:7" x14ac:dyDescent="0.2">
      <c r="B197" t="s">
        <v>486</v>
      </c>
      <c r="C197" t="s">
        <v>195</v>
      </c>
      <c r="D197">
        <f t="shared" si="6"/>
        <v>-1</v>
      </c>
      <c r="E197" s="1" t="str">
        <f t="shared" si="7"/>
        <v>https://api.xbrl.us/api/v1/concept/search?concept.local-name=EnvironmentalRemediationExpense&amp;dts.id=450562&amp;fields=concept.period-type,concept.balance-type</v>
      </c>
      <c r="F197" t="s">
        <v>490</v>
      </c>
      <c r="G197" t="s">
        <v>492</v>
      </c>
    </row>
    <row r="198" spans="2:7" x14ac:dyDescent="0.2">
      <c r="B198" t="s">
        <v>486</v>
      </c>
      <c r="C198" t="s">
        <v>196</v>
      </c>
      <c r="D198">
        <f t="shared" si="6"/>
        <v>-1</v>
      </c>
      <c r="E198" s="1" t="str">
        <f t="shared" si="7"/>
        <v>https://api.xbrl.us/api/v1/concept/search?concept.local-name=AssetImpairmentCharges&amp;dts.id=450562&amp;fields=concept.period-type,concept.balance-type</v>
      </c>
      <c r="F198" t="s">
        <v>490</v>
      </c>
      <c r="G198" t="s">
        <v>492</v>
      </c>
    </row>
    <row r="199" spans="2:7" x14ac:dyDescent="0.2">
      <c r="B199" t="s">
        <v>486</v>
      </c>
      <c r="C199" t="s">
        <v>197</v>
      </c>
      <c r="D199">
        <f t="shared" si="6"/>
        <v>-1</v>
      </c>
      <c r="E199" s="1" t="str">
        <f t="shared" si="7"/>
        <v>https://api.xbrl.us/api/v1/concept/search?concept.local-name=GoodwillAndIntangibleAssetImpairment&amp;dts.id=450562&amp;fields=concept.period-type,concept.balance-type</v>
      </c>
      <c r="F199" t="s">
        <v>490</v>
      </c>
      <c r="G199" t="s">
        <v>492</v>
      </c>
    </row>
    <row r="200" spans="2:7" x14ac:dyDescent="0.2">
      <c r="B200" t="s">
        <v>486</v>
      </c>
      <c r="C200" t="s">
        <v>198</v>
      </c>
      <c r="D200">
        <f t="shared" si="6"/>
        <v>-1</v>
      </c>
      <c r="E200" s="1" t="str">
        <f t="shared" si="7"/>
        <v>https://api.xbrl.us/api/v1/concept/search?concept.local-name=GoodwillImpairmentLoss&amp;dts.id=450562&amp;fields=concept.period-type,concept.balance-type</v>
      </c>
      <c r="F200" t="s">
        <v>490</v>
      </c>
      <c r="G200" t="s">
        <v>492</v>
      </c>
    </row>
    <row r="201" spans="2:7" x14ac:dyDescent="0.2">
      <c r="B201" t="s">
        <v>486</v>
      </c>
      <c r="C201" t="s">
        <v>199</v>
      </c>
      <c r="D201">
        <f t="shared" si="6"/>
        <v>-1</v>
      </c>
      <c r="E201" s="1" t="str">
        <f t="shared" si="7"/>
        <v>https://api.xbrl.us/api/v1/concept/search?concept.local-name=ImpairmentOfIntangibleAssetsExcludingGoodwill&amp;dts.id=450562&amp;fields=concept.period-type,concept.balance-type</v>
      </c>
      <c r="F201" t="s">
        <v>490</v>
      </c>
      <c r="G201" t="s">
        <v>492</v>
      </c>
    </row>
    <row r="202" spans="2:7" x14ac:dyDescent="0.2">
      <c r="B202" t="s">
        <v>486</v>
      </c>
      <c r="C202" t="s">
        <v>200</v>
      </c>
      <c r="D202">
        <f t="shared" si="6"/>
        <v>-1</v>
      </c>
      <c r="E202" s="1" t="str">
        <f t="shared" si="7"/>
        <v>https://api.xbrl.us/api/v1/concept/search?concept.local-name=ImpairmentOfIntangibleAssetsFinitelived&amp;dts.id=450562&amp;fields=concept.period-type,concept.balance-type</v>
      </c>
      <c r="F202" t="s">
        <v>490</v>
      </c>
      <c r="G202" t="s">
        <v>492</v>
      </c>
    </row>
    <row r="203" spans="2:7" x14ac:dyDescent="0.2">
      <c r="B203" t="s">
        <v>486</v>
      </c>
      <c r="C203" t="s">
        <v>201</v>
      </c>
      <c r="D203">
        <f t="shared" si="6"/>
        <v>-1</v>
      </c>
      <c r="E203" s="1" t="str">
        <f t="shared" si="7"/>
        <v>https://api.xbrl.us/api/v1/concept/search?concept.local-name=ImpairmentOfIntangibleAssetsIndefinitelivedExcludingGoodwill&amp;dts.id=450562&amp;fields=concept.period-type,concept.balance-type</v>
      </c>
      <c r="F203" t="s">
        <v>490</v>
      </c>
      <c r="G203" t="s">
        <v>492</v>
      </c>
    </row>
    <row r="204" spans="2:7" x14ac:dyDescent="0.2">
      <c r="B204" t="s">
        <v>486</v>
      </c>
      <c r="C204" t="s">
        <v>202</v>
      </c>
      <c r="D204">
        <f t="shared" si="6"/>
        <v>-1</v>
      </c>
      <c r="E204" s="1" t="str">
        <f t="shared" si="7"/>
        <v>https://api.xbrl.us/api/v1/concept/search?concept.local-name=FinanceLeaseImpairmentLoss&amp;dts.id=450562&amp;fields=concept.period-type,concept.balance-type</v>
      </c>
      <c r="F204" t="s">
        <v>490</v>
      </c>
      <c r="G204" t="s">
        <v>492</v>
      </c>
    </row>
    <row r="205" spans="2:7" x14ac:dyDescent="0.2">
      <c r="B205" t="s">
        <v>486</v>
      </c>
      <c r="C205" t="s">
        <v>203</v>
      </c>
      <c r="D205">
        <f t="shared" si="6"/>
        <v>-1</v>
      </c>
      <c r="E205" s="1" t="str">
        <f t="shared" si="7"/>
        <v>https://api.xbrl.us/api/v1/concept/search?concept.local-name=OperatingLeaseImpairmentLoss&amp;dts.id=450562&amp;fields=concept.period-type,concept.balance-type</v>
      </c>
      <c r="F205" t="s">
        <v>490</v>
      </c>
      <c r="G205" t="s">
        <v>492</v>
      </c>
    </row>
    <row r="206" spans="2:7" x14ac:dyDescent="0.2">
      <c r="B206" t="s">
        <v>486</v>
      </c>
      <c r="C206" t="s">
        <v>204</v>
      </c>
      <c r="D206">
        <f t="shared" si="6"/>
        <v>-1</v>
      </c>
      <c r="E206" s="1" t="str">
        <f t="shared" si="7"/>
        <v>https://api.xbrl.us/api/v1/concept/search?concept.local-name=EquityMethodInvestmentOtherThanTemporaryImpairment&amp;dts.id=450562&amp;fields=concept.period-type,concept.balance-type</v>
      </c>
      <c r="F206" t="s">
        <v>490</v>
      </c>
      <c r="G206" t="s">
        <v>492</v>
      </c>
    </row>
    <row r="207" spans="2:7" x14ac:dyDescent="0.2">
      <c r="B207" t="s">
        <v>486</v>
      </c>
      <c r="C207" t="s">
        <v>205</v>
      </c>
      <c r="D207">
        <f t="shared" si="6"/>
        <v>-1</v>
      </c>
      <c r="E207" s="1" t="str">
        <f t="shared" si="7"/>
        <v>https://api.xbrl.us/api/v1/concept/search?concept.local-name=ImpairmentLossesRelatedToRealEstatePartnerships&amp;dts.id=450562&amp;fields=concept.period-type,concept.balance-type</v>
      </c>
      <c r="F207" t="s">
        <v>490</v>
      </c>
      <c r="G207" t="s">
        <v>492</v>
      </c>
    </row>
    <row r="208" spans="2:7" x14ac:dyDescent="0.2">
      <c r="B208" t="s">
        <v>486</v>
      </c>
      <c r="C208" t="s">
        <v>206</v>
      </c>
      <c r="D208">
        <f t="shared" si="6"/>
        <v>-1</v>
      </c>
      <c r="E208" s="1" t="str">
        <f t="shared" si="7"/>
        <v>https://api.xbrl.us/api/v1/concept/search?concept.local-name=ImpairmentOfRetainedInterest&amp;dts.id=450562&amp;fields=concept.period-type,concept.balance-type</v>
      </c>
      <c r="F208" t="s">
        <v>490</v>
      </c>
      <c r="G208" t="s">
        <v>492</v>
      </c>
    </row>
    <row r="209" spans="2:7" x14ac:dyDescent="0.2">
      <c r="B209" t="s">
        <v>486</v>
      </c>
      <c r="C209" t="s">
        <v>207</v>
      </c>
      <c r="D209">
        <f t="shared" si="6"/>
        <v>-1</v>
      </c>
      <c r="E209" s="1" t="str">
        <f t="shared" si="7"/>
        <v>https://api.xbrl.us/api/v1/concept/search?concept.local-name=SalesTypeLeaseImpairmentLoss&amp;dts.id=450562&amp;fields=concept.period-type,concept.balance-type</v>
      </c>
      <c r="F209" t="s">
        <v>490</v>
      </c>
      <c r="G209" t="s">
        <v>492</v>
      </c>
    </row>
    <row r="210" spans="2:7" x14ac:dyDescent="0.2">
      <c r="B210" t="s">
        <v>486</v>
      </c>
      <c r="C210" t="s">
        <v>208</v>
      </c>
      <c r="D210">
        <f t="shared" si="6"/>
        <v>-1</v>
      </c>
      <c r="E210" s="1" t="str">
        <f t="shared" si="7"/>
        <v>https://api.xbrl.us/api/v1/concept/search?concept.local-name=DirectFinancingLeaseImpairmentLoss&amp;dts.id=450562&amp;fields=concept.period-type,concept.balance-type</v>
      </c>
      <c r="F210" t="s">
        <v>490</v>
      </c>
      <c r="G210" t="s">
        <v>492</v>
      </c>
    </row>
    <row r="211" spans="2:7" x14ac:dyDescent="0.2">
      <c r="B211" t="s">
        <v>486</v>
      </c>
      <c r="C211" t="s">
        <v>209</v>
      </c>
      <c r="D211">
        <f t="shared" si="6"/>
        <v>-1</v>
      </c>
      <c r="E211" s="1" t="str">
        <f t="shared" si="7"/>
        <v>https://api.xbrl.us/api/v1/concept/search?concept.local-name=ImpairmentOfLeasehold&amp;dts.id=450562&amp;fields=concept.period-type,concept.balance-type</v>
      </c>
      <c r="F211" t="s">
        <v>490</v>
      </c>
      <c r="G211" t="s">
        <v>492</v>
      </c>
    </row>
    <row r="212" spans="2:7" x14ac:dyDescent="0.2">
      <c r="B212" t="s">
        <v>486</v>
      </c>
      <c r="C212" t="s">
        <v>210</v>
      </c>
      <c r="D212">
        <f t="shared" si="6"/>
        <v>-1</v>
      </c>
      <c r="E212" s="1" t="str">
        <f t="shared" si="7"/>
        <v>https://api.xbrl.us/api/v1/concept/search?concept.local-name=TangibleAssetImpairmentCharges&amp;dts.id=450562&amp;fields=concept.period-type,concept.balance-type</v>
      </c>
      <c r="F212" t="s">
        <v>490</v>
      </c>
      <c r="G212" t="s">
        <v>492</v>
      </c>
    </row>
    <row r="213" spans="2:7" x14ac:dyDescent="0.2">
      <c r="B213" t="s">
        <v>486</v>
      </c>
      <c r="C213" t="s">
        <v>211</v>
      </c>
      <c r="D213">
        <f t="shared" si="6"/>
        <v>-1</v>
      </c>
      <c r="E213" s="1" t="str">
        <f t="shared" si="7"/>
        <v>https://api.xbrl.us/api/v1/concept/search?concept.local-name=ImpairmentOfLongLivedAssetsToBeDisposedOf&amp;dts.id=450562&amp;fields=concept.period-type,concept.balance-type</v>
      </c>
      <c r="F213" t="s">
        <v>490</v>
      </c>
      <c r="G213" t="s">
        <v>492</v>
      </c>
    </row>
    <row r="214" spans="2:7" x14ac:dyDescent="0.2">
      <c r="B214" t="s">
        <v>486</v>
      </c>
      <c r="C214" t="s">
        <v>212</v>
      </c>
      <c r="D214">
        <f t="shared" si="6"/>
        <v>-1</v>
      </c>
      <c r="E214" s="1" t="str">
        <f t="shared" si="7"/>
        <v>https://api.xbrl.us/api/v1/concept/search?concept.local-name=ImpairmentOfLongLivedAssetsHeldForUse&amp;dts.id=450562&amp;fields=concept.period-type,concept.balance-type</v>
      </c>
      <c r="F214" t="s">
        <v>490</v>
      </c>
      <c r="G214" t="s">
        <v>492</v>
      </c>
    </row>
    <row r="215" spans="2:7" x14ac:dyDescent="0.2">
      <c r="B215" t="s">
        <v>486</v>
      </c>
      <c r="C215" t="s">
        <v>213</v>
      </c>
      <c r="D215">
        <f t="shared" si="6"/>
        <v>-1</v>
      </c>
      <c r="E215" s="1" t="str">
        <f t="shared" si="7"/>
        <v>https://api.xbrl.us/api/v1/concept/search?concept.local-name=ImpairmentLessorAssetUnderOperatingLease&amp;dts.id=450562&amp;fields=concept.period-type,concept.balance-type</v>
      </c>
      <c r="F215" t="s">
        <v>490</v>
      </c>
      <c r="G215" t="s">
        <v>492</v>
      </c>
    </row>
    <row r="216" spans="2:7" x14ac:dyDescent="0.2">
      <c r="B216" t="s">
        <v>486</v>
      </c>
      <c r="C216" t="s">
        <v>214</v>
      </c>
      <c r="D216">
        <f t="shared" si="6"/>
        <v>-1</v>
      </c>
      <c r="E216" s="1" t="str">
        <f t="shared" si="7"/>
        <v>https://api.xbrl.us/api/v1/concept/search?concept.local-name=ImpairmentExcludingLessorAssetUnderOperatingLease&amp;dts.id=450562&amp;fields=concept.period-type,concept.balance-type</v>
      </c>
      <c r="F216" t="s">
        <v>490</v>
      </c>
      <c r="G216" t="s">
        <v>492</v>
      </c>
    </row>
    <row r="217" spans="2:7" x14ac:dyDescent="0.2">
      <c r="B217" t="s">
        <v>486</v>
      </c>
      <c r="C217" t="s">
        <v>215</v>
      </c>
      <c r="D217">
        <f t="shared" si="6"/>
        <v>-1</v>
      </c>
      <c r="E217" s="1" t="str">
        <f t="shared" si="7"/>
        <v>https://api.xbrl.us/api/v1/concept/search?concept.local-name=ImpairmentOfOngoingProject&amp;dts.id=450562&amp;fields=concept.period-type,concept.balance-type</v>
      </c>
      <c r="F217" t="s">
        <v>490</v>
      </c>
      <c r="G217" t="s">
        <v>492</v>
      </c>
    </row>
    <row r="218" spans="2:7" x14ac:dyDescent="0.2">
      <c r="B218" t="s">
        <v>486</v>
      </c>
      <c r="C218" t="s">
        <v>216</v>
      </c>
      <c r="D218">
        <f t="shared" si="6"/>
        <v>-1</v>
      </c>
      <c r="E218" s="1" t="str">
        <f t="shared" si="7"/>
        <v>https://api.xbrl.us/api/v1/concept/search?concept.local-name=ImpairmentOfRealEstate&amp;dts.id=450562&amp;fields=concept.period-type,concept.balance-type</v>
      </c>
      <c r="F218" t="s">
        <v>490</v>
      </c>
      <c r="G218" t="s">
        <v>492</v>
      </c>
    </row>
    <row r="219" spans="2:7" x14ac:dyDescent="0.2">
      <c r="B219" t="s">
        <v>486</v>
      </c>
      <c r="C219" t="s">
        <v>217</v>
      </c>
      <c r="D219">
        <f t="shared" si="6"/>
        <v>-1</v>
      </c>
      <c r="E219" s="1" t="str">
        <f t="shared" si="7"/>
        <v>https://api.xbrl.us/api/v1/concept/search?concept.local-name=ExplorationAbandonmentAndImpairmentExpense&amp;dts.id=450562&amp;fields=concept.period-type,concept.balance-type</v>
      </c>
      <c r="F219" t="s">
        <v>490</v>
      </c>
      <c r="G219" t="s">
        <v>492</v>
      </c>
    </row>
    <row r="220" spans="2:7" x14ac:dyDescent="0.2">
      <c r="B220" t="s">
        <v>486</v>
      </c>
      <c r="C220" t="s">
        <v>218</v>
      </c>
      <c r="D220">
        <f t="shared" si="6"/>
        <v>-1</v>
      </c>
      <c r="E220" s="1" t="str">
        <f t="shared" si="7"/>
        <v>https://api.xbrl.us/api/v1/concept/search?concept.local-name=ImpairmentOfOilAndGasProperties&amp;dts.id=450562&amp;fields=concept.period-type,concept.balance-type</v>
      </c>
      <c r="F220" t="s">
        <v>490</v>
      </c>
      <c r="G220" t="s">
        <v>492</v>
      </c>
    </row>
    <row r="221" spans="2:7" x14ac:dyDescent="0.2">
      <c r="B221" t="s">
        <v>486</v>
      </c>
      <c r="C221" t="s">
        <v>219</v>
      </c>
      <c r="D221">
        <f t="shared" si="6"/>
        <v>-1</v>
      </c>
      <c r="E221" s="1" t="str">
        <f t="shared" si="7"/>
        <v>https://api.xbrl.us/api/v1/concept/search?concept.local-name=DisposalGroupNotDiscontinuedOperationLossGainOnWriteDown&amp;dts.id=450562&amp;fields=concept.period-type,concept.balance-type</v>
      </c>
      <c r="F221" t="s">
        <v>490</v>
      </c>
      <c r="G221" t="s">
        <v>492</v>
      </c>
    </row>
    <row r="222" spans="2:7" x14ac:dyDescent="0.2">
      <c r="B222" t="s">
        <v>486</v>
      </c>
      <c r="C222" t="s">
        <v>220</v>
      </c>
      <c r="D222">
        <f t="shared" si="6"/>
        <v>-1</v>
      </c>
      <c r="E222" s="1" t="str">
        <f t="shared" si="7"/>
        <v>https://api.xbrl.us/api/v1/concept/search?concept.local-name=AffordableHousingProjectInvestmentWriteDownAmount&amp;dts.id=450562&amp;fields=concept.period-type,concept.balance-type</v>
      </c>
      <c r="F222" t="s">
        <v>490</v>
      </c>
      <c r="G222" t="s">
        <v>492</v>
      </c>
    </row>
    <row r="223" spans="2:7" x14ac:dyDescent="0.2">
      <c r="B223" t="s">
        <v>486</v>
      </c>
      <c r="C223" t="s">
        <v>221</v>
      </c>
      <c r="D223">
        <f t="shared" si="6"/>
        <v>-1</v>
      </c>
      <c r="E223" s="1" t="str">
        <f t="shared" si="7"/>
        <v>https://api.xbrl.us/api/v1/concept/search?concept.local-name=CustodyFees&amp;dts.id=450562&amp;fields=concept.period-type,concept.balance-type</v>
      </c>
      <c r="F223" t="s">
        <v>490</v>
      </c>
      <c r="G223" t="s">
        <v>492</v>
      </c>
    </row>
    <row r="224" spans="2:7" x14ac:dyDescent="0.2">
      <c r="B224" t="s">
        <v>486</v>
      </c>
      <c r="C224" t="s">
        <v>222</v>
      </c>
      <c r="D224">
        <f t="shared" si="6"/>
        <v>-1</v>
      </c>
      <c r="E224" s="1" t="str">
        <f t="shared" si="7"/>
        <v>https://api.xbrl.us/api/v1/concept/search?concept.local-name=TrusteeFees&amp;dts.id=450562&amp;fields=concept.period-type,concept.balance-type</v>
      </c>
      <c r="F224" t="s">
        <v>490</v>
      </c>
      <c r="G224" t="s">
        <v>492</v>
      </c>
    </row>
    <row r="225" spans="2:7" x14ac:dyDescent="0.2">
      <c r="B225" t="s">
        <v>486</v>
      </c>
      <c r="C225" t="s">
        <v>223</v>
      </c>
      <c r="D225">
        <f t="shared" si="6"/>
        <v>-1</v>
      </c>
      <c r="E225" s="1" t="str">
        <f t="shared" si="7"/>
        <v>https://api.xbrl.us/api/v1/concept/search?concept.local-name=SponsorFees&amp;dts.id=450562&amp;fields=concept.period-type,concept.balance-type</v>
      </c>
      <c r="F225" t="s">
        <v>490</v>
      </c>
      <c r="G225" t="s">
        <v>492</v>
      </c>
    </row>
    <row r="226" spans="2:7" x14ac:dyDescent="0.2">
      <c r="B226" t="s">
        <v>486</v>
      </c>
      <c r="C226" t="s">
        <v>224</v>
      </c>
      <c r="D226">
        <f t="shared" si="6"/>
        <v>-1</v>
      </c>
      <c r="E226" s="1" t="str">
        <f t="shared" si="7"/>
        <v>https://api.xbrl.us/api/v1/concept/search?concept.local-name=RoyaltyExpense&amp;dts.id=450562&amp;fields=concept.period-type,concept.balance-type</v>
      </c>
      <c r="F226" t="s">
        <v>490</v>
      </c>
      <c r="G226" t="s">
        <v>492</v>
      </c>
    </row>
    <row r="227" spans="2:7" x14ac:dyDescent="0.2">
      <c r="B227" t="s">
        <v>486</v>
      </c>
      <c r="C227" t="s">
        <v>225</v>
      </c>
      <c r="D227">
        <f t="shared" si="6"/>
        <v>-1</v>
      </c>
      <c r="E227" s="1" t="str">
        <f t="shared" si="7"/>
        <v>https://api.xbrl.us/api/v1/concept/search?concept.local-name=AccretionExpenseIncludingAssetRetirementObligations&amp;dts.id=450562&amp;fields=concept.period-type,concept.balance-type</v>
      </c>
      <c r="F227" t="s">
        <v>490</v>
      </c>
      <c r="G227" t="s">
        <v>492</v>
      </c>
    </row>
    <row r="228" spans="2:7" x14ac:dyDescent="0.2">
      <c r="B228" t="s">
        <v>486</v>
      </c>
      <c r="C228" t="s">
        <v>226</v>
      </c>
      <c r="D228">
        <f t="shared" si="6"/>
        <v>-1</v>
      </c>
      <c r="E228" s="1" t="str">
        <f t="shared" si="7"/>
        <v>https://api.xbrl.us/api/v1/concept/search?concept.local-name=AssetRetirementObligationAccretionExpense&amp;dts.id=450562&amp;fields=concept.period-type,concept.balance-type</v>
      </c>
      <c r="F228" t="s">
        <v>490</v>
      </c>
      <c r="G228" t="s">
        <v>492</v>
      </c>
    </row>
    <row r="229" spans="2:7" x14ac:dyDescent="0.2">
      <c r="B229" t="s">
        <v>486</v>
      </c>
      <c r="C229" t="s">
        <v>227</v>
      </c>
      <c r="D229">
        <f t="shared" si="6"/>
        <v>-1</v>
      </c>
      <c r="E229" s="1" t="str">
        <f t="shared" si="7"/>
        <v>https://api.xbrl.us/api/v1/concept/search?concept.local-name=AccretionExpense&amp;dts.id=450562&amp;fields=concept.period-type,concept.balance-type</v>
      </c>
      <c r="F229" t="s">
        <v>490</v>
      </c>
      <c r="G229" t="s">
        <v>492</v>
      </c>
    </row>
    <row r="230" spans="2:7" x14ac:dyDescent="0.2">
      <c r="B230" t="s">
        <v>486</v>
      </c>
      <c r="C230" t="s">
        <v>228</v>
      </c>
      <c r="D230">
        <f t="shared" si="6"/>
        <v>-1</v>
      </c>
      <c r="E230" s="1" t="str">
        <f t="shared" si="7"/>
        <v>https://api.xbrl.us/api/v1/concept/search?concept.local-name=LoanPortfolioExpense&amp;dts.id=450562&amp;fields=concept.period-type,concept.balance-type</v>
      </c>
      <c r="F230" t="s">
        <v>490</v>
      </c>
      <c r="G230" t="s">
        <v>492</v>
      </c>
    </row>
    <row r="231" spans="2:7" x14ac:dyDescent="0.2">
      <c r="B231" t="s">
        <v>486</v>
      </c>
      <c r="C231" t="s">
        <v>229</v>
      </c>
      <c r="D231">
        <f t="shared" si="6"/>
        <v>-1</v>
      </c>
      <c r="E231" s="1" t="str">
        <f t="shared" si="7"/>
        <v>https://api.xbrl.us/api/v1/concept/search?concept.local-name=PreOpeningCosts&amp;dts.id=450562&amp;fields=concept.period-type,concept.balance-type</v>
      </c>
      <c r="F231" t="s">
        <v>490</v>
      </c>
      <c r="G231" t="s">
        <v>492</v>
      </c>
    </row>
    <row r="232" spans="2:7" x14ac:dyDescent="0.2">
      <c r="B232" t="s">
        <v>486</v>
      </c>
      <c r="C232" t="s">
        <v>230</v>
      </c>
      <c r="D232">
        <f t="shared" si="6"/>
        <v>1</v>
      </c>
      <c r="E232" s="1" t="str">
        <f t="shared" si="7"/>
        <v>https://api.xbrl.us/api/v1/concept/search?concept.local-name=GainLossRelatedToLitigationSettlement&amp;dts.id=450562&amp;fields=concept.period-type,concept.balance-type</v>
      </c>
      <c r="F232" t="s">
        <v>490</v>
      </c>
      <c r="G232" t="s">
        <v>491</v>
      </c>
    </row>
    <row r="233" spans="2:7" x14ac:dyDescent="0.2">
      <c r="B233" t="s">
        <v>486</v>
      </c>
      <c r="C233" t="s">
        <v>231</v>
      </c>
      <c r="D233">
        <f t="shared" si="6"/>
        <v>1</v>
      </c>
      <c r="E233" s="1" t="str">
        <f t="shared" si="7"/>
        <v>https://api.xbrl.us/api/v1/concept/search?concept.local-name=LitigationSettlementAmountAwardedToOtherParty&amp;dts.id=450562&amp;fields=concept.period-type,concept.balance-type</v>
      </c>
      <c r="F233" t="s">
        <v>490</v>
      </c>
      <c r="G233" t="s">
        <v>491</v>
      </c>
    </row>
    <row r="234" spans="2:7" x14ac:dyDescent="0.2">
      <c r="B234" t="s">
        <v>486</v>
      </c>
      <c r="C234" t="s">
        <v>232</v>
      </c>
      <c r="D234">
        <f t="shared" si="6"/>
        <v>-1</v>
      </c>
      <c r="E234" s="1" t="str">
        <f t="shared" si="7"/>
        <v>https://api.xbrl.us/api/v1/concept/search?concept.local-name=LitigationSettlementAmountAwardedFromOtherParty&amp;dts.id=450562&amp;fields=concept.period-type,concept.balance-type</v>
      </c>
      <c r="F234" t="s">
        <v>490</v>
      </c>
      <c r="G234" t="s">
        <v>492</v>
      </c>
    </row>
    <row r="235" spans="2:7" x14ac:dyDescent="0.2">
      <c r="B235" t="s">
        <v>486</v>
      </c>
      <c r="C235" t="s">
        <v>233</v>
      </c>
      <c r="D235">
        <f t="shared" si="6"/>
        <v>-1</v>
      </c>
      <c r="E235" s="1" t="str">
        <f t="shared" si="7"/>
        <v>https://api.xbrl.us/api/v1/concept/search?concept.local-name=LitigationSettlementInterest&amp;dts.id=450562&amp;fields=concept.period-type,concept.balance-type</v>
      </c>
      <c r="F235" t="s">
        <v>490</v>
      </c>
      <c r="G235" t="s">
        <v>492</v>
      </c>
    </row>
    <row r="236" spans="2:7" x14ac:dyDescent="0.2">
      <c r="B236" t="s">
        <v>486</v>
      </c>
      <c r="C236" t="s">
        <v>234</v>
      </c>
      <c r="D236">
        <f t="shared" si="6"/>
        <v>-1</v>
      </c>
      <c r="E236" s="1" t="str">
        <f t="shared" si="7"/>
        <v>https://api.xbrl.us/api/v1/concept/search?concept.local-name=LitigationSettlementExpense&amp;dts.id=450562&amp;fields=concept.period-type,concept.balance-type</v>
      </c>
      <c r="F236" t="s">
        <v>490</v>
      </c>
      <c r="G236" t="s">
        <v>492</v>
      </c>
    </row>
    <row r="237" spans="2:7" x14ac:dyDescent="0.2">
      <c r="B237" t="s">
        <v>486</v>
      </c>
      <c r="C237" t="s">
        <v>235</v>
      </c>
      <c r="D237">
        <f t="shared" si="6"/>
        <v>-1</v>
      </c>
      <c r="E237" s="1" t="str">
        <f t="shared" si="7"/>
        <v>https://api.xbrl.us/api/v1/concept/search?concept.local-name=LegalFees&amp;dts.id=450562&amp;fields=concept.period-type,concept.balance-type</v>
      </c>
      <c r="F237" t="s">
        <v>490</v>
      </c>
      <c r="G237" t="s">
        <v>492</v>
      </c>
    </row>
    <row r="238" spans="2:7" x14ac:dyDescent="0.2">
      <c r="B238" t="s">
        <v>486</v>
      </c>
      <c r="C238" t="s">
        <v>236</v>
      </c>
      <c r="D238">
        <f t="shared" si="6"/>
        <v>-1</v>
      </c>
      <c r="E238" s="1" t="str">
        <f t="shared" si="7"/>
        <v>https://api.xbrl.us/api/v1/concept/search?concept.local-name=MalpracticeLossContingencyClaimsIncurredNet&amp;dts.id=450562&amp;fields=concept.period-type,concept.balance-type</v>
      </c>
      <c r="F238" t="s">
        <v>490</v>
      </c>
      <c r="G238" t="s">
        <v>492</v>
      </c>
    </row>
    <row r="239" spans="2:7" x14ac:dyDescent="0.2">
      <c r="B239" t="s">
        <v>486</v>
      </c>
      <c r="C239" t="s">
        <v>237</v>
      </c>
      <c r="D239">
        <f t="shared" si="6"/>
        <v>-1</v>
      </c>
      <c r="E239" s="1" t="str">
        <f t="shared" si="7"/>
        <v>https://api.xbrl.us/api/v1/concept/search?concept.local-name=MalpracticeLossContingencyClaimsIncurredInPeriod&amp;dts.id=450562&amp;fields=concept.period-type,concept.balance-type</v>
      </c>
      <c r="F239" t="s">
        <v>490</v>
      </c>
      <c r="G239" t="s">
        <v>492</v>
      </c>
    </row>
    <row r="240" spans="2:7" x14ac:dyDescent="0.2">
      <c r="B240" t="s">
        <v>486</v>
      </c>
      <c r="C240" t="s">
        <v>238</v>
      </c>
      <c r="D240">
        <f t="shared" si="6"/>
        <v>1</v>
      </c>
      <c r="E240" s="1" t="str">
        <f t="shared" si="7"/>
        <v>https://api.xbrl.us/api/v1/concept/search?concept.local-name=MalpracticeLossContingencyReturnOfPremiums&amp;dts.id=450562&amp;fields=concept.period-type,concept.balance-type</v>
      </c>
      <c r="F240" t="s">
        <v>490</v>
      </c>
      <c r="G240" t="s">
        <v>491</v>
      </c>
    </row>
    <row r="241" spans="2:7" x14ac:dyDescent="0.2">
      <c r="B241" t="s">
        <v>486</v>
      </c>
      <c r="C241" t="s">
        <v>239</v>
      </c>
      <c r="D241">
        <f t="shared" si="6"/>
        <v>1</v>
      </c>
      <c r="E241" s="1" t="str">
        <f t="shared" si="7"/>
        <v>https://api.xbrl.us/api/v1/concept/search?concept.local-name=MalpracticeLossContingencyInsuranceRecoveries&amp;dts.id=450562&amp;fields=concept.period-type,concept.balance-type</v>
      </c>
      <c r="F241" t="s">
        <v>490</v>
      </c>
      <c r="G241" t="s">
        <v>491</v>
      </c>
    </row>
    <row r="242" spans="2:7" x14ac:dyDescent="0.2">
      <c r="B242" t="s">
        <v>486</v>
      </c>
      <c r="C242" t="s">
        <v>240</v>
      </c>
      <c r="D242">
        <f t="shared" si="6"/>
        <v>-1</v>
      </c>
      <c r="E242" s="1" t="str">
        <f t="shared" si="7"/>
        <v>https://api.xbrl.us/api/v1/concept/search?concept.local-name=MalpracticeLossContingencyClaimsIncurredInPriorPeriods&amp;dts.id=450562&amp;fields=concept.period-type,concept.balance-type</v>
      </c>
      <c r="F242" t="s">
        <v>490</v>
      </c>
      <c r="G242" t="s">
        <v>492</v>
      </c>
    </row>
    <row r="243" spans="2:7" x14ac:dyDescent="0.2">
      <c r="B243" t="s">
        <v>486</v>
      </c>
      <c r="C243" t="s">
        <v>241</v>
      </c>
      <c r="D243">
        <f t="shared" si="6"/>
        <v>1</v>
      </c>
      <c r="E243" s="1" t="str">
        <f t="shared" si="7"/>
        <v>https://api.xbrl.us/api/v1/concept/search?concept.local-name=InsuranceRecoveries&amp;dts.id=450562&amp;fields=concept.period-type,concept.balance-type</v>
      </c>
      <c r="F243" t="s">
        <v>490</v>
      </c>
      <c r="G243" t="s">
        <v>491</v>
      </c>
    </row>
    <row r="244" spans="2:7" x14ac:dyDescent="0.2">
      <c r="B244" t="s">
        <v>486</v>
      </c>
      <c r="C244" t="s">
        <v>242</v>
      </c>
      <c r="D244">
        <f t="shared" si="6"/>
        <v>-1</v>
      </c>
      <c r="E244" s="1" t="str">
        <f t="shared" si="7"/>
        <v>https://api.xbrl.us/api/v1/concept/search?concept.local-name=OtherCostAndExpenseOperating&amp;dts.id=450562&amp;fields=concept.period-type,concept.balance-type</v>
      </c>
      <c r="F244" t="s">
        <v>490</v>
      </c>
      <c r="G244" t="s">
        <v>492</v>
      </c>
    </row>
    <row r="245" spans="2:7" x14ac:dyDescent="0.2">
      <c r="B245" t="s">
        <v>486</v>
      </c>
      <c r="C245" t="s">
        <v>243</v>
      </c>
      <c r="D245">
        <f t="shared" si="6"/>
        <v>-1</v>
      </c>
      <c r="E245" s="1" t="str">
        <f t="shared" si="7"/>
        <v>https://api.xbrl.us/api/v1/concept/search?concept.local-name=BusinessCombinationIntegrationRelatedCosts&amp;dts.id=450562&amp;fields=concept.period-type,concept.balance-type</v>
      </c>
      <c r="F245" t="s">
        <v>490</v>
      </c>
      <c r="G245" t="s">
        <v>492</v>
      </c>
    </row>
    <row r="246" spans="2:7" x14ac:dyDescent="0.2">
      <c r="B246" t="s">
        <v>486</v>
      </c>
      <c r="C246" t="s">
        <v>244</v>
      </c>
      <c r="D246">
        <f t="shared" si="6"/>
        <v>-1</v>
      </c>
      <c r="E246" s="1" t="str">
        <f t="shared" si="7"/>
        <v>https://api.xbrl.us/api/v1/concept/search?concept.local-name=UnsolicitedTenderOfferCosts&amp;dts.id=450562&amp;fields=concept.period-type,concept.balance-type</v>
      </c>
      <c r="F246" t="s">
        <v>490</v>
      </c>
      <c r="G246" t="s">
        <v>492</v>
      </c>
    </row>
    <row r="247" spans="2:7" x14ac:dyDescent="0.2">
      <c r="B247" t="s">
        <v>486</v>
      </c>
      <c r="C247" t="s">
        <v>245</v>
      </c>
      <c r="D247">
        <f t="shared" si="6"/>
        <v>-1</v>
      </c>
      <c r="E247" s="1" t="str">
        <f t="shared" si="7"/>
        <v>https://api.xbrl.us/api/v1/concept/search?concept.local-name=ProfessionalAndContractServicesExpense&amp;dts.id=450562&amp;fields=concept.period-type,concept.balance-type</v>
      </c>
      <c r="F247" t="s">
        <v>490</v>
      </c>
      <c r="G247" t="s">
        <v>492</v>
      </c>
    </row>
    <row r="248" spans="2:7" x14ac:dyDescent="0.2">
      <c r="B248" t="s">
        <v>486</v>
      </c>
      <c r="C248" t="s">
        <v>246</v>
      </c>
      <c r="D248">
        <f t="shared" si="6"/>
        <v>-1</v>
      </c>
      <c r="E248" s="1" t="str">
        <f t="shared" si="7"/>
        <v>https://api.xbrl.us/api/v1/concept/search?concept.local-name=SellingGeneralAndAdministrativeExpense&amp;dts.id=450562&amp;fields=concept.period-type,concept.balance-type</v>
      </c>
      <c r="F248" t="s">
        <v>490</v>
      </c>
      <c r="G248" t="s">
        <v>492</v>
      </c>
    </row>
    <row r="249" spans="2:7" x14ac:dyDescent="0.2">
      <c r="B249" t="s">
        <v>486</v>
      </c>
      <c r="C249" t="s">
        <v>247</v>
      </c>
      <c r="D249">
        <f t="shared" si="6"/>
        <v>-1</v>
      </c>
      <c r="E249" s="1" t="str">
        <f t="shared" si="7"/>
        <v>https://api.xbrl.us/api/v1/concept/search?concept.local-name=SellingAndMarketingExpense&amp;dts.id=450562&amp;fields=concept.period-type,concept.balance-type</v>
      </c>
      <c r="F249" t="s">
        <v>490</v>
      </c>
      <c r="G249" t="s">
        <v>492</v>
      </c>
    </row>
    <row r="250" spans="2:7" x14ac:dyDescent="0.2">
      <c r="B250" t="s">
        <v>486</v>
      </c>
      <c r="C250" t="s">
        <v>248</v>
      </c>
      <c r="D250">
        <f t="shared" si="6"/>
        <v>-1</v>
      </c>
      <c r="E250" s="1" t="str">
        <f t="shared" si="7"/>
        <v>https://api.xbrl.us/api/v1/concept/search?concept.local-name=SellingExpense&amp;dts.id=450562&amp;fields=concept.period-type,concept.balance-type</v>
      </c>
      <c r="F250" t="s">
        <v>490</v>
      </c>
      <c r="G250" t="s">
        <v>492</v>
      </c>
    </row>
    <row r="251" spans="2:7" x14ac:dyDescent="0.2">
      <c r="B251" t="s">
        <v>486</v>
      </c>
      <c r="C251" t="s">
        <v>249</v>
      </c>
      <c r="D251">
        <f t="shared" si="6"/>
        <v>-1</v>
      </c>
      <c r="E251" s="1" t="str">
        <f t="shared" si="7"/>
        <v>https://api.xbrl.us/api/v1/concept/search?concept.local-name=SalesCommissionsAndFees&amp;dts.id=450562&amp;fields=concept.period-type,concept.balance-type</v>
      </c>
      <c r="F251" t="s">
        <v>490</v>
      </c>
      <c r="G251" t="s">
        <v>492</v>
      </c>
    </row>
    <row r="252" spans="2:7" x14ac:dyDescent="0.2">
      <c r="B252" t="s">
        <v>486</v>
      </c>
      <c r="C252" t="s">
        <v>250</v>
      </c>
      <c r="D252">
        <f t="shared" si="6"/>
        <v>-1</v>
      </c>
      <c r="E252" s="1" t="str">
        <f t="shared" si="7"/>
        <v>https://api.xbrl.us/api/v1/concept/search?concept.local-name=MarketingAndAdvertisingExpense&amp;dts.id=450562&amp;fields=concept.period-type,concept.balance-type</v>
      </c>
      <c r="F252" t="s">
        <v>490</v>
      </c>
      <c r="G252" t="s">
        <v>492</v>
      </c>
    </row>
    <row r="253" spans="2:7" x14ac:dyDescent="0.2">
      <c r="B253" t="s">
        <v>486</v>
      </c>
      <c r="C253" t="s">
        <v>251</v>
      </c>
      <c r="D253">
        <f t="shared" si="6"/>
        <v>-1</v>
      </c>
      <c r="E253" s="1" t="str">
        <f t="shared" si="7"/>
        <v>https://api.xbrl.us/api/v1/concept/search?concept.local-name=MarketingExpense&amp;dts.id=450562&amp;fields=concept.period-type,concept.balance-type</v>
      </c>
      <c r="F253" t="s">
        <v>490</v>
      </c>
      <c r="G253" t="s">
        <v>492</v>
      </c>
    </row>
    <row r="254" spans="2:7" x14ac:dyDescent="0.2">
      <c r="B254" t="s">
        <v>486</v>
      </c>
      <c r="C254" t="s">
        <v>252</v>
      </c>
      <c r="D254">
        <f t="shared" si="6"/>
        <v>-1</v>
      </c>
      <c r="E254" s="1" t="str">
        <f t="shared" si="7"/>
        <v>https://api.xbrl.us/api/v1/concept/search?concept.local-name=AdvertisingExpense&amp;dts.id=450562&amp;fields=concept.period-type,concept.balance-type</v>
      </c>
      <c r="F254" t="s">
        <v>490</v>
      </c>
      <c r="G254" t="s">
        <v>492</v>
      </c>
    </row>
    <row r="255" spans="2:7" x14ac:dyDescent="0.2">
      <c r="B255" t="s">
        <v>486</v>
      </c>
      <c r="C255" t="s">
        <v>253</v>
      </c>
      <c r="D255">
        <f t="shared" si="6"/>
        <v>-1</v>
      </c>
      <c r="E255" s="1" t="str">
        <f t="shared" si="7"/>
        <v>https://api.xbrl.us/api/v1/concept/search?concept.local-name=FranchisorCosts&amp;dts.id=450562&amp;fields=concept.period-type,concept.balance-type</v>
      </c>
      <c r="F255" t="s">
        <v>490</v>
      </c>
      <c r="G255" t="s">
        <v>492</v>
      </c>
    </row>
    <row r="256" spans="2:7" x14ac:dyDescent="0.2">
      <c r="B256" t="s">
        <v>486</v>
      </c>
      <c r="C256" t="s">
        <v>254</v>
      </c>
      <c r="D256">
        <f t="shared" si="6"/>
        <v>-1</v>
      </c>
      <c r="E256" s="1" t="str">
        <f t="shared" si="7"/>
        <v>https://api.xbrl.us/api/v1/concept/search?concept.local-name=CostsOfFranchisorOwnedOutlets&amp;dts.id=450562&amp;fields=concept.period-type,concept.balance-type</v>
      </c>
      <c r="F256" t="s">
        <v>490</v>
      </c>
      <c r="G256" t="s">
        <v>492</v>
      </c>
    </row>
    <row r="257" spans="2:7" x14ac:dyDescent="0.2">
      <c r="B257" t="s">
        <v>486</v>
      </c>
      <c r="C257" t="s">
        <v>255</v>
      </c>
      <c r="D257">
        <f t="shared" si="6"/>
        <v>-1</v>
      </c>
      <c r="E257" s="1" t="str">
        <f t="shared" si="7"/>
        <v>https://api.xbrl.us/api/v1/concept/search?concept.local-name=CostsOfFranchisedOutlets&amp;dts.id=450562&amp;fields=concept.period-type,concept.balance-type</v>
      </c>
      <c r="F257" t="s">
        <v>490</v>
      </c>
      <c r="G257" t="s">
        <v>492</v>
      </c>
    </row>
    <row r="258" spans="2:7" x14ac:dyDescent="0.2">
      <c r="B258" t="s">
        <v>486</v>
      </c>
      <c r="C258" t="s">
        <v>256</v>
      </c>
      <c r="D258">
        <f t="shared" si="6"/>
        <v>-1</v>
      </c>
      <c r="E258" s="1" t="str">
        <f t="shared" si="7"/>
        <v>https://api.xbrl.us/api/v1/concept/search?concept.local-name=ProductWarrantyExpense&amp;dts.id=450562&amp;fields=concept.period-type,concept.balance-type</v>
      </c>
      <c r="F258" t="s">
        <v>490</v>
      </c>
      <c r="G258" t="s">
        <v>492</v>
      </c>
    </row>
    <row r="259" spans="2:7" x14ac:dyDescent="0.2">
      <c r="B259" t="s">
        <v>486</v>
      </c>
      <c r="C259" t="s">
        <v>257</v>
      </c>
      <c r="D259">
        <f t="shared" si="6"/>
        <v>-1</v>
      </c>
      <c r="E259" s="1" t="str">
        <f t="shared" si="7"/>
        <v>https://api.xbrl.us/api/v1/concept/search?concept.local-name=OtherSellingAndMarketingExpense&amp;dts.id=450562&amp;fields=concept.period-type,concept.balance-type</v>
      </c>
      <c r="F259" t="s">
        <v>490</v>
      </c>
      <c r="G259" t="s">
        <v>492</v>
      </c>
    </row>
    <row r="260" spans="2:7" x14ac:dyDescent="0.2">
      <c r="B260" t="s">
        <v>486</v>
      </c>
      <c r="C260" t="s">
        <v>258</v>
      </c>
      <c r="D260">
        <f t="shared" ref="D260:D323" si="8">IF(G260="credit",1,-1)</f>
        <v>-1</v>
      </c>
      <c r="E260" s="1" t="str">
        <f t="shared" ref="E260:E296" si="9">"https://api.xbrl.us/api/v1/concept/search?concept.local-name="&amp;C260&amp;"&amp;dts.id=450562&amp;fields=concept.period-type,concept.balance-type"</f>
        <v>https://api.xbrl.us/api/v1/concept/search?concept.local-name=GeneralAndAdministrativeExpense&amp;dts.id=450562&amp;fields=concept.period-type,concept.balance-type</v>
      </c>
      <c r="F260" t="s">
        <v>490</v>
      </c>
      <c r="G260" t="s">
        <v>492</v>
      </c>
    </row>
    <row r="261" spans="2:7" x14ac:dyDescent="0.2">
      <c r="B261" t="s">
        <v>486</v>
      </c>
      <c r="C261" t="s">
        <v>259</v>
      </c>
      <c r="D261">
        <f t="shared" si="8"/>
        <v>-1</v>
      </c>
      <c r="E261" s="1" t="str">
        <f t="shared" si="9"/>
        <v>https://api.xbrl.us/api/v1/concept/search?concept.local-name=AllocatedShareBasedCompensationExpense&amp;dts.id=450562&amp;fields=concept.period-type,concept.balance-type</v>
      </c>
      <c r="F261" t="s">
        <v>490</v>
      </c>
      <c r="G261" t="s">
        <v>492</v>
      </c>
    </row>
    <row r="262" spans="2:7" x14ac:dyDescent="0.2">
      <c r="B262" t="s">
        <v>486</v>
      </c>
      <c r="C262" t="s">
        <v>260</v>
      </c>
      <c r="D262">
        <f t="shared" si="8"/>
        <v>-1</v>
      </c>
      <c r="E262" s="1" t="str">
        <f t="shared" si="9"/>
        <v>https://api.xbrl.us/api/v1/concept/search?concept.local-name=SalariesWagesAndOfficersCompensation&amp;dts.id=450562&amp;fields=concept.period-type,concept.balance-type</v>
      </c>
      <c r="F262" t="s">
        <v>490</v>
      </c>
      <c r="G262" t="s">
        <v>492</v>
      </c>
    </row>
    <row r="263" spans="2:7" x14ac:dyDescent="0.2">
      <c r="B263" t="s">
        <v>486</v>
      </c>
      <c r="C263" t="s">
        <v>261</v>
      </c>
      <c r="D263">
        <f t="shared" si="8"/>
        <v>-1</v>
      </c>
      <c r="E263" s="1" t="str">
        <f t="shared" si="9"/>
        <v>https://api.xbrl.us/api/v1/concept/search?concept.local-name=SalariesAndWages&amp;dts.id=450562&amp;fields=concept.period-type,concept.balance-type</v>
      </c>
      <c r="F263" t="s">
        <v>490</v>
      </c>
      <c r="G263" t="s">
        <v>492</v>
      </c>
    </row>
    <row r="264" spans="2:7" x14ac:dyDescent="0.2">
      <c r="B264" t="s">
        <v>486</v>
      </c>
      <c r="C264" t="s">
        <v>262</v>
      </c>
      <c r="D264">
        <f t="shared" si="8"/>
        <v>-1</v>
      </c>
      <c r="E264" s="1" t="str">
        <f t="shared" si="9"/>
        <v>https://api.xbrl.us/api/v1/concept/search?concept.local-name=OfficersCompensation&amp;dts.id=450562&amp;fields=concept.period-type,concept.balance-type</v>
      </c>
      <c r="F264" t="s">
        <v>490</v>
      </c>
      <c r="G264" t="s">
        <v>492</v>
      </c>
    </row>
    <row r="265" spans="2:7" x14ac:dyDescent="0.2">
      <c r="B265" t="s">
        <v>486</v>
      </c>
      <c r="C265" t="s">
        <v>263</v>
      </c>
      <c r="D265">
        <f t="shared" si="8"/>
        <v>-1</v>
      </c>
      <c r="E265" s="1" t="str">
        <f t="shared" si="9"/>
        <v>https://api.xbrl.us/api/v1/concept/search?concept.local-name=OtherLaborRelatedExpenses&amp;dts.id=450562&amp;fields=concept.period-type,concept.balance-type</v>
      </c>
      <c r="F265" t="s">
        <v>490</v>
      </c>
      <c r="G265" t="s">
        <v>492</v>
      </c>
    </row>
    <row r="266" spans="2:7" x14ac:dyDescent="0.2">
      <c r="B266" t="s">
        <v>486</v>
      </c>
      <c r="C266" t="s">
        <v>264</v>
      </c>
      <c r="D266">
        <f t="shared" si="8"/>
        <v>-1</v>
      </c>
      <c r="E266" s="1" t="str">
        <f t="shared" si="9"/>
        <v>https://api.xbrl.us/api/v1/concept/search?concept.local-name=ProfessionalFees&amp;dts.id=450562&amp;fields=concept.period-type,concept.balance-type</v>
      </c>
      <c r="F266" t="s">
        <v>490</v>
      </c>
      <c r="G266" t="s">
        <v>492</v>
      </c>
    </row>
    <row r="267" spans="2:7" x14ac:dyDescent="0.2">
      <c r="B267" t="s">
        <v>486</v>
      </c>
      <c r="C267" t="s">
        <v>265</v>
      </c>
      <c r="D267">
        <f t="shared" si="8"/>
        <v>-1</v>
      </c>
      <c r="E267" s="1" t="str">
        <f t="shared" si="9"/>
        <v>https://api.xbrl.us/api/v1/concept/search?concept.local-name=BusinessDevelopment&amp;dts.id=450562&amp;fields=concept.period-type,concept.balance-type</v>
      </c>
      <c r="F267" t="s">
        <v>490</v>
      </c>
      <c r="G267" t="s">
        <v>492</v>
      </c>
    </row>
    <row r="268" spans="2:7" x14ac:dyDescent="0.2">
      <c r="B268" t="s">
        <v>486</v>
      </c>
      <c r="C268" t="s">
        <v>266</v>
      </c>
      <c r="D268">
        <f t="shared" si="8"/>
        <v>-1</v>
      </c>
      <c r="E268" s="1" t="str">
        <f t="shared" si="9"/>
        <v>https://api.xbrl.us/api/v1/concept/search?concept.local-name=GeneralInsuranceExpense&amp;dts.id=450562&amp;fields=concept.period-type,concept.balance-type</v>
      </c>
      <c r="F268" t="s">
        <v>490</v>
      </c>
      <c r="G268" t="s">
        <v>492</v>
      </c>
    </row>
    <row r="269" spans="2:7" x14ac:dyDescent="0.2">
      <c r="B269" t="s">
        <v>486</v>
      </c>
      <c r="C269" t="s">
        <v>267</v>
      </c>
      <c r="D269">
        <f t="shared" si="8"/>
        <v>-1</v>
      </c>
      <c r="E269" s="1" t="str">
        <f t="shared" si="9"/>
        <v>https://api.xbrl.us/api/v1/concept/search?concept.local-name=RealEstateInsurance&amp;dts.id=450562&amp;fields=concept.period-type,concept.balance-type</v>
      </c>
      <c r="F269" t="s">
        <v>490</v>
      </c>
      <c r="G269" t="s">
        <v>492</v>
      </c>
    </row>
    <row r="270" spans="2:7" x14ac:dyDescent="0.2">
      <c r="B270" t="s">
        <v>486</v>
      </c>
      <c r="C270" t="s">
        <v>268</v>
      </c>
      <c r="D270">
        <f t="shared" si="8"/>
        <v>-1</v>
      </c>
      <c r="E270" s="1" t="str">
        <f t="shared" si="9"/>
        <v>https://api.xbrl.us/api/v1/concept/search?concept.local-name=CommunicationsInformationTechnologyAndOccupancy&amp;dts.id=450562&amp;fields=concept.period-type,concept.balance-type</v>
      </c>
      <c r="F270" t="s">
        <v>490</v>
      </c>
      <c r="G270" t="s">
        <v>492</v>
      </c>
    </row>
    <row r="271" spans="2:7" x14ac:dyDescent="0.2">
      <c r="B271" t="s">
        <v>486</v>
      </c>
      <c r="C271" t="s">
        <v>269</v>
      </c>
      <c r="D271">
        <f t="shared" si="8"/>
        <v>-1</v>
      </c>
      <c r="E271" s="1" t="str">
        <f t="shared" si="9"/>
        <v>https://api.xbrl.us/api/v1/concept/search?concept.local-name=CommunicationsAndInformationTechnology&amp;dts.id=450562&amp;fields=concept.period-type,concept.balance-type</v>
      </c>
      <c r="F271" t="s">
        <v>490</v>
      </c>
      <c r="G271" t="s">
        <v>492</v>
      </c>
    </row>
    <row r="272" spans="2:7" x14ac:dyDescent="0.2">
      <c r="B272" t="s">
        <v>486</v>
      </c>
      <c r="C272" t="s">
        <v>270</v>
      </c>
      <c r="D272">
        <f t="shared" si="8"/>
        <v>-1</v>
      </c>
      <c r="E272" s="1" t="str">
        <f t="shared" si="9"/>
        <v>https://api.xbrl.us/api/v1/concept/search?concept.local-name=Communication&amp;dts.id=450562&amp;fields=concept.period-type,concept.balance-type</v>
      </c>
      <c r="F272" t="s">
        <v>490</v>
      </c>
      <c r="G272" t="s">
        <v>492</v>
      </c>
    </row>
    <row r="273" spans="2:7" x14ac:dyDescent="0.2">
      <c r="B273" t="s">
        <v>486</v>
      </c>
      <c r="C273" t="s">
        <v>271</v>
      </c>
      <c r="D273">
        <f t="shared" si="8"/>
        <v>-1</v>
      </c>
      <c r="E273" s="1" t="str">
        <f t="shared" si="9"/>
        <v>https://api.xbrl.us/api/v1/concept/search?concept.local-name=InformationTechnologyAndDataProcessing&amp;dts.id=450562&amp;fields=concept.period-type,concept.balance-type</v>
      </c>
      <c r="F273" t="s">
        <v>490</v>
      </c>
      <c r="G273" t="s">
        <v>492</v>
      </c>
    </row>
    <row r="274" spans="2:7" x14ac:dyDescent="0.2">
      <c r="B274" t="s">
        <v>486</v>
      </c>
      <c r="C274" t="s">
        <v>272</v>
      </c>
      <c r="D274">
        <f t="shared" si="8"/>
        <v>-1</v>
      </c>
      <c r="E274" s="1" t="str">
        <f t="shared" si="9"/>
        <v>https://api.xbrl.us/api/v1/concept/search?concept.local-name=OccupancyNet&amp;dts.id=450562&amp;fields=concept.period-type,concept.balance-type</v>
      </c>
      <c r="F274" t="s">
        <v>490</v>
      </c>
      <c r="G274" t="s">
        <v>492</v>
      </c>
    </row>
    <row r="275" spans="2:7" x14ac:dyDescent="0.2">
      <c r="B275" t="s">
        <v>486</v>
      </c>
      <c r="C275" t="s">
        <v>273</v>
      </c>
      <c r="D275">
        <f t="shared" si="8"/>
        <v>-1</v>
      </c>
      <c r="E275" s="1" t="str">
        <f t="shared" si="9"/>
        <v>https://api.xbrl.us/api/v1/concept/search?concept.local-name=OperatingLeaseExpense&amp;dts.id=450562&amp;fields=concept.period-type,concept.balance-type</v>
      </c>
      <c r="F275" t="s">
        <v>490</v>
      </c>
      <c r="G275" t="s">
        <v>492</v>
      </c>
    </row>
    <row r="276" spans="2:7" x14ac:dyDescent="0.2">
      <c r="B276" t="s">
        <v>486</v>
      </c>
      <c r="C276" t="s">
        <v>274</v>
      </c>
      <c r="D276">
        <f t="shared" si="8"/>
        <v>-1</v>
      </c>
      <c r="E276" s="1" t="str">
        <f t="shared" si="9"/>
        <v>https://api.xbrl.us/api/v1/concept/search?concept.local-name=TravelAndEntertainmentExpense&amp;dts.id=450562&amp;fields=concept.period-type,concept.balance-type</v>
      </c>
      <c r="F276" t="s">
        <v>490</v>
      </c>
      <c r="G276" t="s">
        <v>492</v>
      </c>
    </row>
    <row r="277" spans="2:7" x14ac:dyDescent="0.2">
      <c r="B277" t="s">
        <v>486</v>
      </c>
      <c r="C277" t="s">
        <v>275</v>
      </c>
      <c r="D277">
        <f t="shared" si="8"/>
        <v>-1</v>
      </c>
      <c r="E277" s="1" t="str">
        <f t="shared" si="9"/>
        <v>https://api.xbrl.us/api/v1/concept/search?concept.local-name=SuppliesAndPostageExpense&amp;dts.id=450562&amp;fields=concept.period-type,concept.balance-type</v>
      </c>
      <c r="F277" t="s">
        <v>490</v>
      </c>
      <c r="G277" t="s">
        <v>492</v>
      </c>
    </row>
    <row r="278" spans="2:7" x14ac:dyDescent="0.2">
      <c r="B278" t="s">
        <v>486</v>
      </c>
      <c r="C278" t="s">
        <v>276</v>
      </c>
      <c r="D278">
        <f t="shared" si="8"/>
        <v>-1</v>
      </c>
      <c r="E278" s="1" t="str">
        <f t="shared" si="9"/>
        <v>https://api.xbrl.us/api/v1/concept/search?concept.local-name=SuppliesExpense&amp;dts.id=450562&amp;fields=concept.period-type,concept.balance-type</v>
      </c>
      <c r="F278" t="s">
        <v>490</v>
      </c>
      <c r="G278" t="s">
        <v>492</v>
      </c>
    </row>
    <row r="279" spans="2:7" x14ac:dyDescent="0.2">
      <c r="B279" t="s">
        <v>486</v>
      </c>
      <c r="C279" t="s">
        <v>277</v>
      </c>
      <c r="D279">
        <f t="shared" si="8"/>
        <v>-1</v>
      </c>
      <c r="E279" s="1" t="str">
        <f t="shared" si="9"/>
        <v>https://api.xbrl.us/api/v1/concept/search?concept.local-name=PostageExpense&amp;dts.id=450562&amp;fields=concept.period-type,concept.balance-type</v>
      </c>
      <c r="F279" t="s">
        <v>490</v>
      </c>
      <c r="G279" t="s">
        <v>492</v>
      </c>
    </row>
    <row r="280" spans="2:7" x14ac:dyDescent="0.2">
      <c r="B280" t="s">
        <v>486</v>
      </c>
      <c r="C280" t="s">
        <v>278</v>
      </c>
      <c r="D280">
        <f t="shared" si="8"/>
        <v>-1</v>
      </c>
      <c r="E280" s="1" t="str">
        <f t="shared" si="9"/>
        <v>https://api.xbrl.us/api/v1/concept/search?concept.local-name=TaxesExcludingIncomeAndExciseTaxes&amp;dts.id=450562&amp;fields=concept.period-type,concept.balance-type</v>
      </c>
      <c r="F280" t="s">
        <v>490</v>
      </c>
      <c r="G280" t="s">
        <v>492</v>
      </c>
    </row>
    <row r="281" spans="2:7" x14ac:dyDescent="0.2">
      <c r="B281" t="s">
        <v>486</v>
      </c>
      <c r="C281" t="s">
        <v>279</v>
      </c>
      <c r="D281">
        <f t="shared" si="8"/>
        <v>-1</v>
      </c>
      <c r="E281" s="1" t="str">
        <f t="shared" si="9"/>
        <v>https://api.xbrl.us/api/v1/concept/search?concept.local-name=ProductionTaxExpense&amp;dts.id=450562&amp;fields=concept.period-type,concept.balance-type</v>
      </c>
      <c r="F281" t="s">
        <v>490</v>
      </c>
      <c r="G281" t="s">
        <v>492</v>
      </c>
    </row>
    <row r="282" spans="2:7" x14ac:dyDescent="0.2">
      <c r="B282" t="s">
        <v>486</v>
      </c>
      <c r="C282" t="s">
        <v>280</v>
      </c>
      <c r="D282">
        <f t="shared" si="8"/>
        <v>-1</v>
      </c>
      <c r="E282" s="1" t="str">
        <f t="shared" si="9"/>
        <v>https://api.xbrl.us/api/v1/concept/search?concept.local-name=PumpTaxes&amp;dts.id=450562&amp;fields=concept.period-type,concept.balance-type</v>
      </c>
      <c r="F282" t="s">
        <v>490</v>
      </c>
      <c r="G282" t="s">
        <v>492</v>
      </c>
    </row>
    <row r="283" spans="2:7" x14ac:dyDescent="0.2">
      <c r="B283" t="s">
        <v>486</v>
      </c>
      <c r="C283" t="s">
        <v>281</v>
      </c>
      <c r="D283">
        <f t="shared" si="8"/>
        <v>-1</v>
      </c>
      <c r="E283" s="1" t="str">
        <f t="shared" si="9"/>
        <v>https://api.xbrl.us/api/v1/concept/search?concept.local-name=RealEstateTaxExpense&amp;dts.id=450562&amp;fields=concept.period-type,concept.balance-type</v>
      </c>
      <c r="F283" t="s">
        <v>490</v>
      </c>
      <c r="G283" t="s">
        <v>492</v>
      </c>
    </row>
    <row r="284" spans="2:7" x14ac:dyDescent="0.2">
      <c r="B284" t="s">
        <v>486</v>
      </c>
      <c r="C284" t="s">
        <v>282</v>
      </c>
      <c r="D284">
        <f t="shared" si="8"/>
        <v>-1</v>
      </c>
      <c r="E284" s="1" t="str">
        <f t="shared" si="9"/>
        <v>https://api.xbrl.us/api/v1/concept/search?concept.local-name=TaxesOther&amp;dts.id=450562&amp;fields=concept.period-type,concept.balance-type</v>
      </c>
      <c r="F284" t="s">
        <v>490</v>
      </c>
      <c r="G284" t="s">
        <v>492</v>
      </c>
    </row>
    <row r="285" spans="2:7" x14ac:dyDescent="0.2">
      <c r="B285" t="s">
        <v>486</v>
      </c>
      <c r="C285" t="s">
        <v>283</v>
      </c>
      <c r="D285">
        <f t="shared" si="8"/>
        <v>-1</v>
      </c>
      <c r="E285" s="1" t="str">
        <f t="shared" si="9"/>
        <v>https://api.xbrl.us/api/v1/concept/search?concept.local-name=OtherGeneralAndAdministrativeExpense&amp;dts.id=450562&amp;fields=concept.period-type,concept.balance-type</v>
      </c>
      <c r="F285" t="s">
        <v>490</v>
      </c>
      <c r="G285" t="s">
        <v>492</v>
      </c>
    </row>
    <row r="286" spans="2:7" x14ac:dyDescent="0.2">
      <c r="B286" t="s">
        <v>486</v>
      </c>
      <c r="C286" t="s">
        <v>284</v>
      </c>
      <c r="D286">
        <f t="shared" si="8"/>
        <v>-1</v>
      </c>
      <c r="E286" s="1" t="str">
        <f t="shared" si="9"/>
        <v>https://api.xbrl.us/api/v1/concept/search?concept.local-name=LossContingencyLossInPeriod&amp;dts.id=450562&amp;fields=concept.period-type,concept.balance-type</v>
      </c>
      <c r="F286" t="s">
        <v>490</v>
      </c>
      <c r="G286" t="s">
        <v>492</v>
      </c>
    </row>
    <row r="287" spans="2:7" x14ac:dyDescent="0.2">
      <c r="B287" t="s">
        <v>486</v>
      </c>
      <c r="C287" t="s">
        <v>285</v>
      </c>
      <c r="D287">
        <f t="shared" si="8"/>
        <v>-1</v>
      </c>
      <c r="E287" s="1" t="str">
        <f t="shared" si="9"/>
        <v>https://api.xbrl.us/api/v1/concept/search?concept.local-name=OtherSellingGeneralAndAdministrativeExpense&amp;dts.id=450562&amp;fields=concept.period-type,concept.balance-type</v>
      </c>
      <c r="F287" t="s">
        <v>490</v>
      </c>
      <c r="G287" t="s">
        <v>492</v>
      </c>
    </row>
    <row r="288" spans="2:7" x14ac:dyDescent="0.2">
      <c r="B288" t="s">
        <v>486</v>
      </c>
      <c r="C288" t="s">
        <v>286</v>
      </c>
      <c r="D288">
        <f t="shared" si="8"/>
        <v>-1</v>
      </c>
      <c r="E288" s="1" t="str">
        <f t="shared" si="9"/>
        <v>https://api.xbrl.us/api/v1/concept/search?concept.local-name=ProvisionForDoubtfulAccounts&amp;dts.id=450562&amp;fields=concept.period-type,concept.balance-type</v>
      </c>
      <c r="F288" t="s">
        <v>490</v>
      </c>
      <c r="G288" t="s">
        <v>492</v>
      </c>
    </row>
    <row r="289" spans="2:7" x14ac:dyDescent="0.2">
      <c r="B289" t="s">
        <v>486</v>
      </c>
      <c r="C289" t="s">
        <v>287</v>
      </c>
      <c r="D289">
        <f t="shared" si="8"/>
        <v>-1</v>
      </c>
      <c r="E289" s="1" t="str">
        <f t="shared" si="9"/>
        <v>https://api.xbrl.us/api/v1/concept/search?concept.local-name=OtherGeneralExpense&amp;dts.id=450562&amp;fields=concept.period-type,concept.balance-type</v>
      </c>
      <c r="F289" t="s">
        <v>490</v>
      </c>
      <c r="G289" t="s">
        <v>492</v>
      </c>
    </row>
    <row r="290" spans="2:7" x14ac:dyDescent="0.2">
      <c r="B290" t="s">
        <v>486</v>
      </c>
      <c r="C290" t="s">
        <v>288</v>
      </c>
      <c r="D290">
        <f t="shared" si="8"/>
        <v>1</v>
      </c>
      <c r="E290" s="1" t="str">
        <f t="shared" si="9"/>
        <v>https://api.xbrl.us/api/v1/concept/search?concept.local-name=GainLossOnDispositionOfAssets1&amp;dts.id=450562&amp;fields=concept.period-type,concept.balance-type</v>
      </c>
      <c r="F290" t="s">
        <v>490</v>
      </c>
      <c r="G290" t="s">
        <v>491</v>
      </c>
    </row>
    <row r="291" spans="2:7" x14ac:dyDescent="0.2">
      <c r="B291" t="s">
        <v>486</v>
      </c>
      <c r="C291" t="s">
        <v>289</v>
      </c>
      <c r="D291">
        <f t="shared" si="8"/>
        <v>1</v>
      </c>
      <c r="E291" s="1" t="str">
        <f t="shared" si="9"/>
        <v>https://api.xbrl.us/api/v1/concept/search?concept.local-name=GainLossOnSaleOfPropertyPlantEquipment&amp;dts.id=450562&amp;fields=concept.period-type,concept.balance-type</v>
      </c>
      <c r="F291" t="s">
        <v>490</v>
      </c>
      <c r="G291" t="s">
        <v>491</v>
      </c>
    </row>
    <row r="292" spans="2:7" x14ac:dyDescent="0.2">
      <c r="B292" t="s">
        <v>486</v>
      </c>
      <c r="C292" t="s">
        <v>290</v>
      </c>
      <c r="D292">
        <f t="shared" si="8"/>
        <v>1</v>
      </c>
      <c r="E292" s="1" t="str">
        <f t="shared" si="9"/>
        <v>https://api.xbrl.us/api/v1/concept/search?concept.local-name=GainLossOnSaleOfProperty&amp;dts.id=450562&amp;fields=concept.period-type,concept.balance-type</v>
      </c>
      <c r="F292" t="s">
        <v>490</v>
      </c>
      <c r="G292" t="s">
        <v>491</v>
      </c>
    </row>
    <row r="293" spans="2:7" x14ac:dyDescent="0.2">
      <c r="B293" t="s">
        <v>486</v>
      </c>
      <c r="C293" t="s">
        <v>291</v>
      </c>
      <c r="D293">
        <f t="shared" si="8"/>
        <v>1</v>
      </c>
      <c r="E293" s="1" t="str">
        <f t="shared" si="9"/>
        <v>https://api.xbrl.us/api/v1/concept/search?concept.local-name=GainLossOnSaleOfOilAndGasProperty&amp;dts.id=450562&amp;fields=concept.period-type,concept.balance-type</v>
      </c>
      <c r="F293" t="s">
        <v>490</v>
      </c>
      <c r="G293" t="s">
        <v>491</v>
      </c>
    </row>
    <row r="294" spans="2:7" x14ac:dyDescent="0.2">
      <c r="B294" t="s">
        <v>486</v>
      </c>
      <c r="C294" t="s">
        <v>292</v>
      </c>
      <c r="D294">
        <f t="shared" si="8"/>
        <v>1</v>
      </c>
      <c r="E294" s="1" t="str">
        <f t="shared" si="9"/>
        <v>https://api.xbrl.us/api/v1/concept/search?concept.local-name=GainLossOnSaleOfProvedProperty&amp;dts.id=450562&amp;fields=concept.period-type,concept.balance-type</v>
      </c>
      <c r="F294" t="s">
        <v>490</v>
      </c>
      <c r="G294" t="s">
        <v>491</v>
      </c>
    </row>
    <row r="295" spans="2:7" x14ac:dyDescent="0.2">
      <c r="B295" t="s">
        <v>486</v>
      </c>
      <c r="C295" t="s">
        <v>293</v>
      </c>
      <c r="D295">
        <f t="shared" si="8"/>
        <v>1</v>
      </c>
      <c r="E295" s="1" t="str">
        <f t="shared" si="9"/>
        <v>https://api.xbrl.us/api/v1/concept/search?concept.local-name=GainLossOnSaleOfUnprovedProperty&amp;dts.id=450562&amp;fields=concept.period-type,concept.balance-type</v>
      </c>
      <c r="F295" t="s">
        <v>490</v>
      </c>
      <c r="G295" t="s">
        <v>491</v>
      </c>
    </row>
    <row r="296" spans="2:7" x14ac:dyDescent="0.2">
      <c r="B296" t="s">
        <v>486</v>
      </c>
      <c r="C296" t="s">
        <v>294</v>
      </c>
      <c r="D296">
        <f t="shared" si="8"/>
        <v>1</v>
      </c>
      <c r="E296" s="1" t="str">
        <f t="shared" si="9"/>
        <v>https://api.xbrl.us/api/v1/concept/search?concept.local-name=GainLossOnSaleOfTimberProperty&amp;dts.id=450562&amp;fields=concept.period-type,concept.balance-type</v>
      </c>
      <c r="F296" t="s">
        <v>490</v>
      </c>
      <c r="G296" t="s">
        <v>491</v>
      </c>
    </row>
    <row r="297" spans="2:7" x14ac:dyDescent="0.2">
      <c r="B297" t="s">
        <v>486</v>
      </c>
      <c r="C297" t="s">
        <v>295</v>
      </c>
      <c r="D297">
        <f t="shared" si="8"/>
        <v>1</v>
      </c>
      <c r="E297" s="1" t="str">
        <f t="shared" ref="E297:E360" si="10">"https://api.xbrl.us/api/v1/concept/search?concept.local-name="&amp;C297&amp;"&amp;dts.id=450562&amp;fields=concept.period-type,concept.balance-type"</f>
        <v>https://api.xbrl.us/api/v1/concept/search?concept.local-name=GainLossOnDispositionOfAssets&amp;dts.id=450562&amp;fields=concept.period-type,concept.balance-type</v>
      </c>
      <c r="F297" t="s">
        <v>490</v>
      </c>
      <c r="G297" t="s">
        <v>491</v>
      </c>
    </row>
    <row r="298" spans="2:7" x14ac:dyDescent="0.2">
      <c r="B298" t="s">
        <v>486</v>
      </c>
      <c r="C298" t="s">
        <v>296</v>
      </c>
      <c r="D298">
        <f t="shared" si="8"/>
        <v>1</v>
      </c>
      <c r="E298" s="1" t="str">
        <f t="shared" si="10"/>
        <v>https://api.xbrl.us/api/v1/concept/search?concept.local-name=GainLossOnSaleOfBusiness&amp;dts.id=450562&amp;fields=concept.period-type,concept.balance-type</v>
      </c>
      <c r="F298" t="s">
        <v>490</v>
      </c>
      <c r="G298" t="s">
        <v>491</v>
      </c>
    </row>
    <row r="299" spans="2:7" x14ac:dyDescent="0.2">
      <c r="B299" t="s">
        <v>486</v>
      </c>
      <c r="C299" t="s">
        <v>297</v>
      </c>
      <c r="D299">
        <f t="shared" si="8"/>
        <v>1</v>
      </c>
      <c r="E299" s="1" t="str">
        <f t="shared" si="10"/>
        <v>https://api.xbrl.us/api/v1/concept/search?concept.local-name=SaleAndLeasebackTransactionGainLossNet&amp;dts.id=450562&amp;fields=concept.period-type,concept.balance-type</v>
      </c>
      <c r="F299" t="s">
        <v>490</v>
      </c>
      <c r="G299" t="s">
        <v>491</v>
      </c>
    </row>
    <row r="300" spans="2:7" x14ac:dyDescent="0.2">
      <c r="B300" t="s">
        <v>486</v>
      </c>
      <c r="C300" t="s">
        <v>298</v>
      </c>
      <c r="D300">
        <f t="shared" si="8"/>
        <v>1</v>
      </c>
      <c r="E300" s="1" t="str">
        <f t="shared" si="10"/>
        <v>https://api.xbrl.us/api/v1/concept/search?concept.local-name=GainLossOnDispositionOfIntangibleAssets&amp;dts.id=450562&amp;fields=concept.period-type,concept.balance-type</v>
      </c>
      <c r="F300" t="s">
        <v>490</v>
      </c>
      <c r="G300" t="s">
        <v>491</v>
      </c>
    </row>
    <row r="301" spans="2:7" x14ac:dyDescent="0.2">
      <c r="B301" t="s">
        <v>486</v>
      </c>
      <c r="C301" t="s">
        <v>299</v>
      </c>
      <c r="D301">
        <f t="shared" si="8"/>
        <v>1</v>
      </c>
      <c r="E301" s="1" t="str">
        <f t="shared" si="10"/>
        <v>https://api.xbrl.us/api/v1/concept/search?concept.local-name=GainLossOnTerminationOfLease&amp;dts.id=450562&amp;fields=concept.period-type,concept.balance-type</v>
      </c>
      <c r="F301" t="s">
        <v>490</v>
      </c>
      <c r="G301" t="s">
        <v>491</v>
      </c>
    </row>
    <row r="302" spans="2:7" x14ac:dyDescent="0.2">
      <c r="B302" t="s">
        <v>486</v>
      </c>
      <c r="C302" t="s">
        <v>300</v>
      </c>
      <c r="D302">
        <f t="shared" si="8"/>
        <v>1</v>
      </c>
      <c r="E302" s="1" t="str">
        <f t="shared" si="10"/>
        <v>https://api.xbrl.us/api/v1/concept/search?concept.local-name=GainLossOnSaleOfOtherAssets&amp;dts.id=450562&amp;fields=concept.period-type,concept.balance-type</v>
      </c>
      <c r="F302" t="s">
        <v>490</v>
      </c>
      <c r="G302" t="s">
        <v>491</v>
      </c>
    </row>
    <row r="303" spans="2:7" x14ac:dyDescent="0.2">
      <c r="B303" t="s">
        <v>486</v>
      </c>
      <c r="C303" t="s">
        <v>301</v>
      </c>
      <c r="D303">
        <f t="shared" si="8"/>
        <v>1</v>
      </c>
      <c r="E303" s="1" t="str">
        <f t="shared" si="10"/>
        <v>https://api.xbrl.us/api/v1/concept/search?concept.local-name=SalesTypeLeaseSellingProfitLoss&amp;dts.id=450562&amp;fields=concept.period-type,concept.balance-type</v>
      </c>
      <c r="F303" t="s">
        <v>490</v>
      </c>
      <c r="G303" t="s">
        <v>491</v>
      </c>
    </row>
    <row r="304" spans="2:7" x14ac:dyDescent="0.2">
      <c r="B304" t="s">
        <v>486</v>
      </c>
      <c r="C304" t="s">
        <v>302</v>
      </c>
      <c r="D304">
        <f t="shared" si="8"/>
        <v>-1</v>
      </c>
      <c r="E304" s="1" t="str">
        <f t="shared" si="10"/>
        <v>https://api.xbrl.us/api/v1/concept/search?concept.local-name=DirectFinancingLeaseSellingLoss&amp;dts.id=450562&amp;fields=concept.period-type,concept.balance-type</v>
      </c>
      <c r="F304" t="s">
        <v>490</v>
      </c>
      <c r="G304" t="s">
        <v>492</v>
      </c>
    </row>
    <row r="305" spans="2:7" x14ac:dyDescent="0.2">
      <c r="B305" t="s">
        <v>486</v>
      </c>
      <c r="C305" t="s">
        <v>303</v>
      </c>
      <c r="D305">
        <f t="shared" si="8"/>
        <v>-1</v>
      </c>
      <c r="E305" s="1" t="str">
        <f t="shared" si="10"/>
        <v>https://api.xbrl.us/api/v1/concept/search?concept.local-name=OtherUnderwritingExpense&amp;dts.id=450562&amp;fields=concept.period-type,concept.balance-type</v>
      </c>
      <c r="F305" t="s">
        <v>490</v>
      </c>
      <c r="G305" t="s">
        <v>492</v>
      </c>
    </row>
    <row r="306" spans="2:7" x14ac:dyDescent="0.2">
      <c r="B306" t="s">
        <v>486</v>
      </c>
      <c r="C306" t="s">
        <v>304</v>
      </c>
      <c r="D306">
        <f t="shared" si="8"/>
        <v>-1</v>
      </c>
      <c r="E306" s="1" t="str">
        <f t="shared" si="10"/>
        <v>https://api.xbrl.us/api/v1/concept/search?concept.local-name=DemutualizationCostAndExpense&amp;dts.id=450562&amp;fields=concept.period-type,concept.balance-type</v>
      </c>
      <c r="F306" t="s">
        <v>490</v>
      </c>
      <c r="G306" t="s">
        <v>492</v>
      </c>
    </row>
    <row r="307" spans="2:7" x14ac:dyDescent="0.2">
      <c r="B307" t="s">
        <v>486</v>
      </c>
      <c r="C307" t="s">
        <v>305</v>
      </c>
      <c r="D307">
        <f t="shared" si="8"/>
        <v>-1</v>
      </c>
      <c r="E307" s="1" t="str">
        <f t="shared" si="10"/>
        <v>https://api.xbrl.us/api/v1/concept/search?concept.local-name=InsuranceCommissions&amp;dts.id=450562&amp;fields=concept.period-type,concept.balance-type</v>
      </c>
      <c r="F307" t="s">
        <v>490</v>
      </c>
      <c r="G307" t="s">
        <v>492</v>
      </c>
    </row>
    <row r="308" spans="2:7" x14ac:dyDescent="0.2">
      <c r="B308" t="s">
        <v>486</v>
      </c>
      <c r="C308" t="s">
        <v>306</v>
      </c>
      <c r="D308">
        <f t="shared" si="8"/>
        <v>-1</v>
      </c>
      <c r="E308" s="1" t="str">
        <f t="shared" si="10"/>
        <v>https://api.xbrl.us/api/v1/concept/search?concept.local-name=FloorBrokerageExchangeAndClearanceFees&amp;dts.id=450562&amp;fields=concept.period-type,concept.balance-type</v>
      </c>
      <c r="F308" t="s">
        <v>490</v>
      </c>
      <c r="G308" t="s">
        <v>492</v>
      </c>
    </row>
    <row r="309" spans="2:7" x14ac:dyDescent="0.2">
      <c r="B309" t="s">
        <v>486</v>
      </c>
      <c r="C309" t="s">
        <v>307</v>
      </c>
      <c r="D309">
        <f t="shared" si="8"/>
        <v>-1</v>
      </c>
      <c r="E309" s="1" t="str">
        <f t="shared" si="10"/>
        <v>https://api.xbrl.us/api/v1/concept/search?concept.local-name=FloorBrokerage&amp;dts.id=450562&amp;fields=concept.period-type,concept.balance-type</v>
      </c>
      <c r="F309" t="s">
        <v>490</v>
      </c>
      <c r="G309" t="s">
        <v>492</v>
      </c>
    </row>
    <row r="310" spans="2:7" x14ac:dyDescent="0.2">
      <c r="B310" t="s">
        <v>486</v>
      </c>
      <c r="C310" t="s">
        <v>308</v>
      </c>
      <c r="D310">
        <f t="shared" si="8"/>
        <v>-1</v>
      </c>
      <c r="E310" s="1" t="str">
        <f t="shared" si="10"/>
        <v>https://api.xbrl.us/api/v1/concept/search?concept.local-name=ExchangeFees&amp;dts.id=450562&amp;fields=concept.period-type,concept.balance-type</v>
      </c>
      <c r="F310" t="s">
        <v>490</v>
      </c>
      <c r="G310" t="s">
        <v>492</v>
      </c>
    </row>
    <row r="311" spans="2:7" x14ac:dyDescent="0.2">
      <c r="B311" t="s">
        <v>486</v>
      </c>
      <c r="C311" t="s">
        <v>309</v>
      </c>
      <c r="D311">
        <f t="shared" si="8"/>
        <v>-1</v>
      </c>
      <c r="E311" s="1" t="str">
        <f t="shared" si="10"/>
        <v>https://api.xbrl.us/api/v1/concept/search?concept.local-name=OrderFlowFees&amp;dts.id=450562&amp;fields=concept.period-type,concept.balance-type</v>
      </c>
      <c r="F311" t="s">
        <v>490</v>
      </c>
      <c r="G311" t="s">
        <v>492</v>
      </c>
    </row>
    <row r="312" spans="2:7" x14ac:dyDescent="0.2">
      <c r="B312" t="s">
        <v>486</v>
      </c>
      <c r="C312" t="s">
        <v>310</v>
      </c>
      <c r="D312">
        <f t="shared" si="8"/>
        <v>-1</v>
      </c>
      <c r="E312" s="1" t="str">
        <f t="shared" si="10"/>
        <v>https://api.xbrl.us/api/v1/concept/search?concept.local-name=ClearanceFees&amp;dts.id=450562&amp;fields=concept.period-type,concept.balance-type</v>
      </c>
      <c r="F312" t="s">
        <v>490</v>
      </c>
      <c r="G312" t="s">
        <v>492</v>
      </c>
    </row>
    <row r="313" spans="2:7" x14ac:dyDescent="0.2">
      <c r="B313" t="s">
        <v>486</v>
      </c>
      <c r="C313" t="s">
        <v>311</v>
      </c>
      <c r="D313">
        <f t="shared" si="8"/>
        <v>-1</v>
      </c>
      <c r="E313" s="1" t="str">
        <f t="shared" si="10"/>
        <v>https://api.xbrl.us/api/v1/concept/search?concept.local-name=AdministrativeFeesExpense&amp;dts.id=450562&amp;fields=concept.period-type,concept.balance-type</v>
      </c>
      <c r="F313" t="s">
        <v>490</v>
      </c>
      <c r="G313" t="s">
        <v>492</v>
      </c>
    </row>
    <row r="314" spans="2:7" x14ac:dyDescent="0.2">
      <c r="B314" t="s">
        <v>486</v>
      </c>
      <c r="C314" t="s">
        <v>312</v>
      </c>
      <c r="D314">
        <f t="shared" si="8"/>
        <v>-1</v>
      </c>
      <c r="E314" s="1" t="str">
        <f t="shared" si="10"/>
        <v>https://api.xbrl.us/api/v1/concept/search?concept.local-name=IncentiveFeeExpense&amp;dts.id=450562&amp;fields=concept.period-type,concept.balance-type</v>
      </c>
      <c r="F314" t="s">
        <v>490</v>
      </c>
      <c r="G314" t="s">
        <v>492</v>
      </c>
    </row>
    <row r="315" spans="2:7" x14ac:dyDescent="0.2">
      <c r="B315" t="s">
        <v>486</v>
      </c>
      <c r="C315" t="s">
        <v>313</v>
      </c>
      <c r="D315">
        <f t="shared" si="8"/>
        <v>-1</v>
      </c>
      <c r="E315" s="1" t="str">
        <f t="shared" si="10"/>
        <v>https://api.xbrl.us/api/v1/concept/search?concept.local-name=ManagementFeeExpense&amp;dts.id=450562&amp;fields=concept.period-type,concept.balance-type</v>
      </c>
      <c r="F315" t="s">
        <v>490</v>
      </c>
      <c r="G315" t="s">
        <v>492</v>
      </c>
    </row>
    <row r="316" spans="2:7" x14ac:dyDescent="0.2">
      <c r="B316" t="s">
        <v>486</v>
      </c>
      <c r="C316" t="s">
        <v>314</v>
      </c>
      <c r="D316">
        <f t="shared" si="8"/>
        <v>1</v>
      </c>
      <c r="E316" s="1" t="str">
        <f t="shared" si="10"/>
        <v>https://api.xbrl.us/api/v1/concept/search?concept.local-name=OtherOperatingIncomeExpenseNet&amp;dts.id=450562&amp;fields=concept.period-type,concept.balance-type</v>
      </c>
      <c r="F316" t="s">
        <v>490</v>
      </c>
      <c r="G316" t="s">
        <v>491</v>
      </c>
    </row>
    <row r="317" spans="2:7" x14ac:dyDescent="0.2">
      <c r="B317" t="s">
        <v>486</v>
      </c>
      <c r="C317" t="s">
        <v>315</v>
      </c>
      <c r="D317">
        <f t="shared" si="8"/>
        <v>1</v>
      </c>
      <c r="E317" s="1" t="str">
        <f t="shared" si="10"/>
        <v>https://api.xbrl.us/api/v1/concept/search?concept.local-name=NoninterestIncomeOtherOperatingIncome&amp;dts.id=450562&amp;fields=concept.period-type,concept.balance-type</v>
      </c>
      <c r="F317" t="s">
        <v>490</v>
      </c>
      <c r="G317" t="s">
        <v>491</v>
      </c>
    </row>
    <row r="318" spans="2:7" x14ac:dyDescent="0.2">
      <c r="B318" t="s">
        <v>486</v>
      </c>
      <c r="C318" t="s">
        <v>316</v>
      </c>
      <c r="D318">
        <f t="shared" si="8"/>
        <v>-1</v>
      </c>
      <c r="E318" s="1" t="str">
        <f t="shared" si="10"/>
        <v>https://api.xbrl.us/api/v1/concept/search?concept.local-name=OtherExpenses&amp;dts.id=450562&amp;fields=concept.period-type,concept.balance-type</v>
      </c>
      <c r="F318" t="s">
        <v>490</v>
      </c>
      <c r="G318" t="s">
        <v>492</v>
      </c>
    </row>
    <row r="319" spans="2:7" x14ac:dyDescent="0.2">
      <c r="B319" t="s">
        <v>486</v>
      </c>
      <c r="C319" t="s">
        <v>317</v>
      </c>
      <c r="D319">
        <f t="shared" si="8"/>
        <v>-1</v>
      </c>
      <c r="E319" s="1" t="str">
        <f t="shared" si="10"/>
        <v>https://api.xbrl.us/api/v1/concept/search?concept.local-name=OtherNonrecurringIncomeExpense&amp;dts.id=450562&amp;fields=concept.period-type,concept.balance-type</v>
      </c>
      <c r="F319" t="s">
        <v>490</v>
      </c>
      <c r="G319" t="s">
        <v>492</v>
      </c>
    </row>
    <row r="320" spans="2:7" x14ac:dyDescent="0.2">
      <c r="B320" t="s">
        <v>486</v>
      </c>
      <c r="C320" t="s">
        <v>318</v>
      </c>
      <c r="D320">
        <f t="shared" si="8"/>
        <v>1</v>
      </c>
      <c r="E320" s="1" t="str">
        <f t="shared" si="10"/>
        <v>https://api.xbrl.us/api/v1/concept/search?concept.local-name=OtherNonrecurringIncome&amp;dts.id=450562&amp;fields=concept.period-type,concept.balance-type</v>
      </c>
      <c r="F320" t="s">
        <v>490</v>
      </c>
      <c r="G320" t="s">
        <v>491</v>
      </c>
    </row>
    <row r="321" spans="2:7" x14ac:dyDescent="0.2">
      <c r="B321" t="s">
        <v>486</v>
      </c>
      <c r="C321" t="s">
        <v>319</v>
      </c>
      <c r="D321">
        <f t="shared" si="8"/>
        <v>-1</v>
      </c>
      <c r="E321" s="1" t="str">
        <f t="shared" si="10"/>
        <v>https://api.xbrl.us/api/v1/concept/search?concept.local-name=OtherNonrecurringExpense&amp;dts.id=450562&amp;fields=concept.period-type,concept.balance-type</v>
      </c>
      <c r="F321" t="s">
        <v>490</v>
      </c>
      <c r="G321" t="s">
        <v>492</v>
      </c>
    </row>
    <row r="322" spans="2:7" x14ac:dyDescent="0.2">
      <c r="B322" t="s">
        <v>486</v>
      </c>
      <c r="C322" t="s">
        <v>320</v>
      </c>
      <c r="D322">
        <f t="shared" si="8"/>
        <v>1</v>
      </c>
      <c r="E322" s="1" t="str">
        <f t="shared" si="10"/>
        <v>https://api.xbrl.us/api/v1/concept/search?concept.local-name=PhaseInPlanAmountOfCapitalizedCostsRecovered&amp;dts.id=450562&amp;fields=concept.period-type,concept.balance-type</v>
      </c>
      <c r="F322" t="s">
        <v>490</v>
      </c>
      <c r="G322" t="s">
        <v>491</v>
      </c>
    </row>
    <row r="323" spans="2:7" x14ac:dyDescent="0.2">
      <c r="B323" t="s">
        <v>486</v>
      </c>
      <c r="C323" t="s">
        <v>321</v>
      </c>
      <c r="D323">
        <f t="shared" si="8"/>
        <v>1</v>
      </c>
      <c r="E323" s="1" t="str">
        <f t="shared" si="10"/>
        <v>https://api.xbrl.us/api/v1/concept/search?concept.local-name=NonoperatingIncomeExpense&amp;dts.id=450562&amp;fields=concept.period-type,concept.balance-type</v>
      </c>
      <c r="F323" t="s">
        <v>490</v>
      </c>
      <c r="G323" t="s">
        <v>491</v>
      </c>
    </row>
    <row r="324" spans="2:7" x14ac:dyDescent="0.2">
      <c r="B324" t="s">
        <v>486</v>
      </c>
      <c r="C324" t="s">
        <v>322</v>
      </c>
      <c r="D324">
        <f t="shared" ref="D324:D387" si="11">IF(G324="credit",1,-1)</f>
        <v>1</v>
      </c>
      <c r="E324" s="1" t="str">
        <f t="shared" si="10"/>
        <v>https://api.xbrl.us/api/v1/concept/search?concept.local-name=InvestmentIncomeNonoperating&amp;dts.id=450562&amp;fields=concept.period-type,concept.balance-type</v>
      </c>
      <c r="F324" t="s">
        <v>490</v>
      </c>
      <c r="G324" t="s">
        <v>491</v>
      </c>
    </row>
    <row r="325" spans="2:7" x14ac:dyDescent="0.2">
      <c r="B325" t="s">
        <v>486</v>
      </c>
      <c r="C325" t="s">
        <v>323</v>
      </c>
      <c r="D325">
        <f t="shared" si="11"/>
        <v>1</v>
      </c>
      <c r="E325" s="1" t="str">
        <f t="shared" si="10"/>
        <v>https://api.xbrl.us/api/v1/concept/search?concept.local-name=NonoperatingGainsLosses&amp;dts.id=450562&amp;fields=concept.period-type,concept.balance-type</v>
      </c>
      <c r="F325" t="s">
        <v>490</v>
      </c>
      <c r="G325" t="s">
        <v>491</v>
      </c>
    </row>
    <row r="326" spans="2:7" x14ac:dyDescent="0.2">
      <c r="B326" t="s">
        <v>486</v>
      </c>
      <c r="C326" t="s">
        <v>324</v>
      </c>
      <c r="D326">
        <f t="shared" si="11"/>
        <v>1</v>
      </c>
      <c r="E326" s="1" t="str">
        <f t="shared" si="10"/>
        <v>https://api.xbrl.us/api/v1/concept/search?concept.local-name=GainLossOnInvestments&amp;dts.id=450562&amp;fields=concept.period-type,concept.balance-type</v>
      </c>
      <c r="F326" t="s">
        <v>490</v>
      </c>
      <c r="G326" t="s">
        <v>491</v>
      </c>
    </row>
    <row r="327" spans="2:7" x14ac:dyDescent="0.2">
      <c r="B327" t="s">
        <v>486</v>
      </c>
      <c r="C327" t="s">
        <v>325</v>
      </c>
      <c r="D327">
        <f t="shared" si="11"/>
        <v>1</v>
      </c>
      <c r="E327" s="1" t="str">
        <f t="shared" si="10"/>
        <v>https://api.xbrl.us/api/v1/concept/search?concept.local-name=VentureCapitalGainsLossesNet&amp;dts.id=450562&amp;fields=concept.period-type,concept.balance-type</v>
      </c>
      <c r="F327" t="s">
        <v>490</v>
      </c>
      <c r="G327" t="s">
        <v>491</v>
      </c>
    </row>
    <row r="328" spans="2:7" x14ac:dyDescent="0.2">
      <c r="B328" t="s">
        <v>486</v>
      </c>
      <c r="C328" t="s">
        <v>326</v>
      </c>
      <c r="D328">
        <f t="shared" si="11"/>
        <v>1</v>
      </c>
      <c r="E328" s="1" t="str">
        <f t="shared" si="10"/>
        <v>https://api.xbrl.us/api/v1/concept/search?concept.local-name=DisposalGroupNotDiscontinuedOperationGainLossOnDisposal&amp;dts.id=450562&amp;fields=concept.period-type,concept.balance-type</v>
      </c>
      <c r="F328" t="s">
        <v>490</v>
      </c>
      <c r="G328" t="s">
        <v>491</v>
      </c>
    </row>
    <row r="329" spans="2:7" x14ac:dyDescent="0.2">
      <c r="B329" t="s">
        <v>486</v>
      </c>
      <c r="C329" t="s">
        <v>327</v>
      </c>
      <c r="D329">
        <f t="shared" si="11"/>
        <v>1</v>
      </c>
      <c r="E329" s="1" t="str">
        <f t="shared" si="10"/>
        <v>https://api.xbrl.us/api/v1/concept/search?concept.local-name=GainLossOnSaleOfStockInSubsidiaryOrEquityMethodInvestee&amp;dts.id=450562&amp;fields=concept.period-type,concept.balance-type</v>
      </c>
      <c r="F329" t="s">
        <v>490</v>
      </c>
      <c r="G329" t="s">
        <v>491</v>
      </c>
    </row>
    <row r="330" spans="2:7" x14ac:dyDescent="0.2">
      <c r="B330" t="s">
        <v>486</v>
      </c>
      <c r="C330" t="s">
        <v>328</v>
      </c>
      <c r="D330">
        <f t="shared" si="11"/>
        <v>1</v>
      </c>
      <c r="E330" s="1" t="str">
        <f t="shared" si="10"/>
        <v>https://api.xbrl.us/api/v1/concept/search?concept.local-name=EquityMethodInvestmentRealizedGainLossOnDisposal&amp;dts.id=450562&amp;fields=concept.period-type,concept.balance-type</v>
      </c>
      <c r="F330" t="s">
        <v>490</v>
      </c>
      <c r="G330" t="s">
        <v>491</v>
      </c>
    </row>
    <row r="331" spans="2:7" x14ac:dyDescent="0.2">
      <c r="B331" t="s">
        <v>486</v>
      </c>
      <c r="C331" t="s">
        <v>329</v>
      </c>
      <c r="D331">
        <f t="shared" si="11"/>
        <v>1</v>
      </c>
      <c r="E331" s="1" t="str">
        <f t="shared" si="10"/>
        <v>https://api.xbrl.us/api/v1/concept/search?concept.local-name=GainOrLossOnSaleOfStockInSubsidiary&amp;dts.id=450562&amp;fields=concept.period-type,concept.balance-type</v>
      </c>
      <c r="F331" t="s">
        <v>490</v>
      </c>
      <c r="G331" t="s">
        <v>491</v>
      </c>
    </row>
    <row r="332" spans="2:7" x14ac:dyDescent="0.2">
      <c r="B332" t="s">
        <v>486</v>
      </c>
      <c r="C332" t="s">
        <v>330</v>
      </c>
      <c r="D332">
        <f t="shared" si="11"/>
        <v>1</v>
      </c>
      <c r="E332" s="1" t="str">
        <f t="shared" si="10"/>
        <v>https://api.xbrl.us/api/v1/concept/search?concept.local-name=DeconsolidationGainOrLossAmount&amp;dts.id=450562&amp;fields=concept.period-type,concept.balance-type</v>
      </c>
      <c r="F332" t="s">
        <v>490</v>
      </c>
      <c r="G332" t="s">
        <v>491</v>
      </c>
    </row>
    <row r="333" spans="2:7" x14ac:dyDescent="0.2">
      <c r="B333" t="s">
        <v>486</v>
      </c>
      <c r="C333" t="s">
        <v>331</v>
      </c>
      <c r="D333">
        <f t="shared" si="11"/>
        <v>1</v>
      </c>
      <c r="E333" s="1" t="str">
        <f t="shared" si="10"/>
        <v>https://api.xbrl.us/api/v1/concept/search?concept.local-name=GainLossOnSaleOfPreviouslyUnissuedStockBySubsidiaryOrEquityInvesteeNonoperatingIncome&amp;dts.id=450562&amp;fields=concept.period-type,concept.balance-type</v>
      </c>
      <c r="F333" t="s">
        <v>490</v>
      </c>
      <c r="G333" t="s">
        <v>491</v>
      </c>
    </row>
    <row r="334" spans="2:7" x14ac:dyDescent="0.2">
      <c r="B334" t="s">
        <v>486</v>
      </c>
      <c r="C334" t="s">
        <v>332</v>
      </c>
      <c r="D334">
        <f t="shared" si="11"/>
        <v>1</v>
      </c>
      <c r="E334" s="1" t="str">
        <f t="shared" si="10"/>
        <v>https://api.xbrl.us/api/v1/concept/search?concept.local-name=GainOrLossOnSaleOfPreviouslyUnissuedStockBySubsidiary&amp;dts.id=450562&amp;fields=concept.period-type,concept.balance-type</v>
      </c>
      <c r="F334" t="s">
        <v>490</v>
      </c>
      <c r="G334" t="s">
        <v>491</v>
      </c>
    </row>
    <row r="335" spans="2:7" x14ac:dyDescent="0.2">
      <c r="B335" t="s">
        <v>486</v>
      </c>
      <c r="C335" t="s">
        <v>333</v>
      </c>
      <c r="D335">
        <f t="shared" si="11"/>
        <v>1</v>
      </c>
      <c r="E335" s="1" t="str">
        <f t="shared" si="10"/>
        <v>https://api.xbrl.us/api/v1/concept/search?concept.local-name=GainOrLossOnSaleOfPreviouslyUnissuedStockByEquityInvestee&amp;dts.id=450562&amp;fields=concept.period-type,concept.balance-type</v>
      </c>
      <c r="F335" t="s">
        <v>490</v>
      </c>
      <c r="G335" t="s">
        <v>491</v>
      </c>
    </row>
    <row r="336" spans="2:7" x14ac:dyDescent="0.2">
      <c r="B336" t="s">
        <v>486</v>
      </c>
      <c r="C336" t="s">
        <v>334</v>
      </c>
      <c r="D336">
        <f t="shared" si="11"/>
        <v>1</v>
      </c>
      <c r="E336" s="1" t="str">
        <f t="shared" si="10"/>
        <v>https://api.xbrl.us/api/v1/concept/search?concept.local-name=GainLossOnSaleOfInterestInProjects&amp;dts.id=450562&amp;fields=concept.period-type,concept.balance-type</v>
      </c>
      <c r="F336" t="s">
        <v>490</v>
      </c>
      <c r="G336" t="s">
        <v>491</v>
      </c>
    </row>
    <row r="337" spans="2:7" x14ac:dyDescent="0.2">
      <c r="B337" t="s">
        <v>486</v>
      </c>
      <c r="C337" t="s">
        <v>335</v>
      </c>
      <c r="D337">
        <f t="shared" si="11"/>
        <v>1</v>
      </c>
      <c r="E337" s="1" t="str">
        <f t="shared" si="10"/>
        <v>https://api.xbrl.us/api/v1/concept/search?concept.local-name=GainLossOnDerivativeInstrumentsNetPretax&amp;dts.id=450562&amp;fields=concept.period-type,concept.balance-type</v>
      </c>
      <c r="F337" t="s">
        <v>490</v>
      </c>
      <c r="G337" t="s">
        <v>491</v>
      </c>
    </row>
    <row r="338" spans="2:7" x14ac:dyDescent="0.2">
      <c r="B338" t="s">
        <v>486</v>
      </c>
      <c r="C338" t="s">
        <v>336</v>
      </c>
      <c r="D338">
        <f t="shared" si="11"/>
        <v>1</v>
      </c>
      <c r="E338" s="1" t="str">
        <f t="shared" si="10"/>
        <v>https://api.xbrl.us/api/v1/concept/search?concept.local-name=GainLossFromPriceRiskManagementActivity&amp;dts.id=450562&amp;fields=concept.period-type,concept.balance-type</v>
      </c>
      <c r="F338" t="s">
        <v>490</v>
      </c>
      <c r="G338" t="s">
        <v>491</v>
      </c>
    </row>
    <row r="339" spans="2:7" x14ac:dyDescent="0.2">
      <c r="B339" t="s">
        <v>486</v>
      </c>
      <c r="C339" t="s">
        <v>337</v>
      </c>
      <c r="D339">
        <f t="shared" si="11"/>
        <v>1</v>
      </c>
      <c r="E339" s="1" t="str">
        <f t="shared" si="10"/>
        <v>https://api.xbrl.us/api/v1/concept/search?concept.local-name=GainLossOnOilAndGasHedgingActivity&amp;dts.id=450562&amp;fields=concept.period-type,concept.balance-type</v>
      </c>
      <c r="F339" t="s">
        <v>490</v>
      </c>
      <c r="G339" t="s">
        <v>491</v>
      </c>
    </row>
    <row r="340" spans="2:7" x14ac:dyDescent="0.2">
      <c r="B340" t="s">
        <v>486</v>
      </c>
      <c r="C340" t="s">
        <v>338</v>
      </c>
      <c r="D340">
        <f t="shared" si="11"/>
        <v>1</v>
      </c>
      <c r="E340" s="1" t="str">
        <f t="shared" si="10"/>
        <v>https://api.xbrl.us/api/v1/concept/search?concept.local-name=DerivativeInstrumentsNotDesignatedAsHedgingInstrumentsGainLossNet&amp;dts.id=450562&amp;fields=concept.period-type,concept.balance-type</v>
      </c>
      <c r="F340" t="s">
        <v>490</v>
      </c>
      <c r="G340" t="s">
        <v>491</v>
      </c>
    </row>
    <row r="341" spans="2:7" x14ac:dyDescent="0.2">
      <c r="B341" t="s">
        <v>486</v>
      </c>
      <c r="C341" t="s">
        <v>339</v>
      </c>
      <c r="D341">
        <f t="shared" si="11"/>
        <v>1</v>
      </c>
      <c r="E341" s="1" t="str">
        <f t="shared" si="10"/>
        <v>https://api.xbrl.us/api/v1/concept/search?concept.local-name=GainLossOnInterestRateDerivativeInstrumentsNotDesignatedAsHedgingInstruments&amp;dts.id=450562&amp;fields=concept.period-type,concept.balance-type</v>
      </c>
      <c r="F341" t="s">
        <v>490</v>
      </c>
      <c r="G341" t="s">
        <v>491</v>
      </c>
    </row>
    <row r="342" spans="2:7" x14ac:dyDescent="0.2">
      <c r="B342" t="s">
        <v>486</v>
      </c>
      <c r="C342" t="s">
        <v>340</v>
      </c>
      <c r="D342">
        <f t="shared" si="11"/>
        <v>1</v>
      </c>
      <c r="E342" s="1" t="str">
        <f t="shared" si="10"/>
        <v>https://api.xbrl.us/api/v1/concept/search?concept.local-name=GainLossOnDerivativeInstrumentsHeldForTradingPurposesNet&amp;dts.id=450562&amp;fields=concept.period-type,concept.balance-type</v>
      </c>
      <c r="F342" t="s">
        <v>490</v>
      </c>
      <c r="G342" t="s">
        <v>491</v>
      </c>
    </row>
    <row r="343" spans="2:7" x14ac:dyDescent="0.2">
      <c r="B343" t="s">
        <v>486</v>
      </c>
      <c r="C343" t="s">
        <v>341</v>
      </c>
      <c r="D343">
        <f t="shared" si="11"/>
        <v>1</v>
      </c>
      <c r="E343" s="1" t="str">
        <f t="shared" si="10"/>
        <v>https://api.xbrl.us/api/v1/concept/search?concept.local-name=BusinessCombinationBargainPurchaseGainRecognizedAmount&amp;dts.id=450562&amp;fields=concept.period-type,concept.balance-type</v>
      </c>
      <c r="F343" t="s">
        <v>490</v>
      </c>
      <c r="G343" t="s">
        <v>491</v>
      </c>
    </row>
    <row r="344" spans="2:7" x14ac:dyDescent="0.2">
      <c r="B344" t="s">
        <v>486</v>
      </c>
      <c r="C344" t="s">
        <v>342</v>
      </c>
      <c r="D344">
        <f t="shared" si="11"/>
        <v>1</v>
      </c>
      <c r="E344" s="1" t="str">
        <f t="shared" si="10"/>
        <v>https://api.xbrl.us/api/v1/concept/search?concept.local-name=OtherNonoperatingGainsLosses&amp;dts.id=450562&amp;fields=concept.period-type,concept.balance-type</v>
      </c>
      <c r="F344" t="s">
        <v>490</v>
      </c>
      <c r="G344" t="s">
        <v>491</v>
      </c>
    </row>
    <row r="345" spans="2:7" x14ac:dyDescent="0.2">
      <c r="B345" t="s">
        <v>486</v>
      </c>
      <c r="C345" t="s">
        <v>343</v>
      </c>
      <c r="D345">
        <f t="shared" si="11"/>
        <v>1</v>
      </c>
      <c r="E345" s="1" t="str">
        <f t="shared" si="10"/>
        <v>https://api.xbrl.us/api/v1/concept/search?concept.local-name=RoyaltyIncomeNonoperating&amp;dts.id=450562&amp;fields=concept.period-type,concept.balance-type</v>
      </c>
      <c r="F345" t="s">
        <v>490</v>
      </c>
      <c r="G345" t="s">
        <v>491</v>
      </c>
    </row>
    <row r="346" spans="2:7" x14ac:dyDescent="0.2">
      <c r="B346" t="s">
        <v>486</v>
      </c>
      <c r="C346" t="s">
        <v>344</v>
      </c>
      <c r="D346">
        <f t="shared" si="11"/>
        <v>1</v>
      </c>
      <c r="E346" s="1" t="str">
        <f t="shared" si="10"/>
        <v>https://api.xbrl.us/api/v1/concept/search?concept.local-name=RentalIncomeNonoperating&amp;dts.id=450562&amp;fields=concept.period-type,concept.balance-type</v>
      </c>
      <c r="F346" t="s">
        <v>490</v>
      </c>
      <c r="G346" t="s">
        <v>491</v>
      </c>
    </row>
    <row r="347" spans="2:7" x14ac:dyDescent="0.2">
      <c r="B347" t="s">
        <v>486</v>
      </c>
      <c r="C347" t="s">
        <v>345</v>
      </c>
      <c r="D347">
        <f t="shared" si="11"/>
        <v>1</v>
      </c>
      <c r="E347" s="1" t="str">
        <f t="shared" si="10"/>
        <v>https://api.xbrl.us/api/v1/concept/search?concept.local-name=DevelopmentProfitsNonoperating&amp;dts.id=450562&amp;fields=concept.period-type,concept.balance-type</v>
      </c>
      <c r="F347" t="s">
        <v>490</v>
      </c>
      <c r="G347" t="s">
        <v>491</v>
      </c>
    </row>
    <row r="348" spans="2:7" x14ac:dyDescent="0.2">
      <c r="B348" t="s">
        <v>486</v>
      </c>
      <c r="C348" t="s">
        <v>346</v>
      </c>
      <c r="D348">
        <f t="shared" si="11"/>
        <v>-1</v>
      </c>
      <c r="E348" s="1" t="str">
        <f t="shared" si="10"/>
        <v>https://api.xbrl.us/api/v1/concept/search?concept.local-name=RecoveryStrandedCosts&amp;dts.id=450562&amp;fields=concept.period-type,concept.balance-type</v>
      </c>
      <c r="F348" t="s">
        <v>490</v>
      </c>
      <c r="G348" t="s">
        <v>492</v>
      </c>
    </row>
    <row r="349" spans="2:7" x14ac:dyDescent="0.2">
      <c r="B349" t="s">
        <v>486</v>
      </c>
      <c r="C349" t="s">
        <v>347</v>
      </c>
      <c r="D349">
        <f t="shared" si="11"/>
        <v>1</v>
      </c>
      <c r="E349" s="1" t="str">
        <f t="shared" si="10"/>
        <v>https://api.xbrl.us/api/v1/concept/search?concept.local-name=LeveragedLeasesIncomeStatementNetIncomeFromLeveragedLeases&amp;dts.id=450562&amp;fields=concept.period-type,concept.balance-type</v>
      </c>
      <c r="F349" t="s">
        <v>490</v>
      </c>
      <c r="G349" t="s">
        <v>491</v>
      </c>
    </row>
    <row r="350" spans="2:7" x14ac:dyDescent="0.2">
      <c r="B350" t="s">
        <v>486</v>
      </c>
      <c r="C350" t="s">
        <v>348</v>
      </c>
      <c r="D350">
        <f t="shared" si="11"/>
        <v>1</v>
      </c>
      <c r="E350" s="1" t="str">
        <f t="shared" si="10"/>
        <v>https://api.xbrl.us/api/v1/concept/search?concept.local-name=LeveragedLeasesIncomeStatementIncomeFromLeveragedLeases&amp;dts.id=450562&amp;fields=concept.period-type,concept.balance-type</v>
      </c>
      <c r="F350" t="s">
        <v>490</v>
      </c>
      <c r="G350" t="s">
        <v>491</v>
      </c>
    </row>
    <row r="351" spans="2:7" x14ac:dyDescent="0.2">
      <c r="B351" t="s">
        <v>486</v>
      </c>
      <c r="C351" t="s">
        <v>349</v>
      </c>
      <c r="D351">
        <f t="shared" si="11"/>
        <v>-1</v>
      </c>
      <c r="E351" s="1" t="str">
        <f t="shared" si="10"/>
        <v>https://api.xbrl.us/api/v1/concept/search?concept.local-name=LeveragedLeasesIncomeStatementIncomeTaxExpenseOnLeveragedLeases&amp;dts.id=450562&amp;fields=concept.period-type,concept.balance-type</v>
      </c>
      <c r="F351" t="s">
        <v>490</v>
      </c>
      <c r="G351" t="s">
        <v>492</v>
      </c>
    </row>
    <row r="352" spans="2:7" x14ac:dyDescent="0.2">
      <c r="B352" t="s">
        <v>486</v>
      </c>
      <c r="C352" t="s">
        <v>350</v>
      </c>
      <c r="D352">
        <f t="shared" si="11"/>
        <v>1</v>
      </c>
      <c r="E352" s="1" t="str">
        <f t="shared" si="10"/>
        <v>https://api.xbrl.us/api/v1/concept/search?concept.local-name=LeveragedLeasesIncomeStatementInvestmentTaxCreditRecognizedOnLeveragedLeases&amp;dts.id=450562&amp;fields=concept.period-type,concept.balance-type</v>
      </c>
      <c r="F352" t="s">
        <v>490</v>
      </c>
      <c r="G352" t="s">
        <v>491</v>
      </c>
    </row>
    <row r="353" spans="2:7" x14ac:dyDescent="0.2">
      <c r="B353" t="s">
        <v>486</v>
      </c>
      <c r="C353" t="s">
        <v>351</v>
      </c>
      <c r="D353">
        <f t="shared" si="11"/>
        <v>1</v>
      </c>
      <c r="E353" s="1" t="str">
        <f t="shared" si="10"/>
        <v>https://api.xbrl.us/api/v1/concept/search?concept.local-name=InvestmentIncomeNet&amp;dts.id=450562&amp;fields=concept.period-type,concept.balance-type</v>
      </c>
      <c r="F353" t="s">
        <v>490</v>
      </c>
      <c r="G353" t="s">
        <v>491</v>
      </c>
    </row>
    <row r="354" spans="2:7" x14ac:dyDescent="0.2">
      <c r="B354" t="s">
        <v>486</v>
      </c>
      <c r="C354" t="s">
        <v>352</v>
      </c>
      <c r="D354">
        <f t="shared" si="11"/>
        <v>1</v>
      </c>
      <c r="E354" s="1" t="str">
        <f t="shared" si="10"/>
        <v>https://api.xbrl.us/api/v1/concept/search?concept.local-name=InvestmentIncomeInterestAndDividend&amp;dts.id=450562&amp;fields=concept.period-type,concept.balance-type</v>
      </c>
      <c r="F354" t="s">
        <v>490</v>
      </c>
      <c r="G354" t="s">
        <v>491</v>
      </c>
    </row>
    <row r="355" spans="2:7" x14ac:dyDescent="0.2">
      <c r="B355" t="s">
        <v>486</v>
      </c>
      <c r="C355" t="s">
        <v>353</v>
      </c>
      <c r="D355">
        <f t="shared" si="11"/>
        <v>1</v>
      </c>
      <c r="E355" s="1" t="str">
        <f t="shared" si="10"/>
        <v>https://api.xbrl.us/api/v1/concept/search?concept.local-name=InvestmentIncomeInterest&amp;dts.id=450562&amp;fields=concept.period-type,concept.balance-type</v>
      </c>
      <c r="F355" t="s">
        <v>490</v>
      </c>
      <c r="G355" t="s">
        <v>491</v>
      </c>
    </row>
    <row r="356" spans="2:7" x14ac:dyDescent="0.2">
      <c r="B356" t="s">
        <v>486</v>
      </c>
      <c r="C356" t="s">
        <v>354</v>
      </c>
      <c r="D356">
        <f t="shared" si="11"/>
        <v>1</v>
      </c>
      <c r="E356" s="1" t="str">
        <f t="shared" si="10"/>
        <v>https://api.xbrl.us/api/v1/concept/search?concept.local-name=InterestIncomeRelatedParty&amp;dts.id=450562&amp;fields=concept.period-type,concept.balance-type</v>
      </c>
      <c r="F356" t="s">
        <v>490</v>
      </c>
      <c r="G356" t="s">
        <v>491</v>
      </c>
    </row>
    <row r="357" spans="2:7" x14ac:dyDescent="0.2">
      <c r="B357" t="s">
        <v>486</v>
      </c>
      <c r="C357" t="s">
        <v>355</v>
      </c>
      <c r="D357">
        <f t="shared" si="11"/>
        <v>1</v>
      </c>
      <c r="E357" s="1" t="str">
        <f t="shared" si="10"/>
        <v>https://api.xbrl.us/api/v1/concept/search?concept.local-name=InvestmentIncomeDividend&amp;dts.id=450562&amp;fields=concept.period-type,concept.balance-type</v>
      </c>
      <c r="F357" t="s">
        <v>490</v>
      </c>
      <c r="G357" t="s">
        <v>491</v>
      </c>
    </row>
    <row r="358" spans="2:7" x14ac:dyDescent="0.2">
      <c r="B358" t="s">
        <v>486</v>
      </c>
      <c r="C358" t="s">
        <v>356</v>
      </c>
      <c r="D358">
        <f t="shared" si="11"/>
        <v>1</v>
      </c>
      <c r="E358" s="1" t="str">
        <f t="shared" si="10"/>
        <v>https://api.xbrl.us/api/v1/concept/search?concept.local-name=InvestmentIncomeNetAmortizationOfDiscountAndPremium&amp;dts.id=450562&amp;fields=concept.period-type,concept.balance-type</v>
      </c>
      <c r="F358" t="s">
        <v>490</v>
      </c>
      <c r="G358" t="s">
        <v>491</v>
      </c>
    </row>
    <row r="359" spans="2:7" x14ac:dyDescent="0.2">
      <c r="B359" t="s">
        <v>486</v>
      </c>
      <c r="C359" t="s">
        <v>357</v>
      </c>
      <c r="D359">
        <f t="shared" si="11"/>
        <v>1</v>
      </c>
      <c r="E359" s="1" t="str">
        <f t="shared" si="10"/>
        <v>https://api.xbrl.us/api/v1/concept/search?concept.local-name=InvestmentIncomeAmortizationOfDiscount&amp;dts.id=450562&amp;fields=concept.period-type,concept.balance-type</v>
      </c>
      <c r="F359" t="s">
        <v>490</v>
      </c>
      <c r="G359" t="s">
        <v>491</v>
      </c>
    </row>
    <row r="360" spans="2:7" x14ac:dyDescent="0.2">
      <c r="B360" t="s">
        <v>486</v>
      </c>
      <c r="C360" t="s">
        <v>358</v>
      </c>
      <c r="D360">
        <f t="shared" si="11"/>
        <v>-1</v>
      </c>
      <c r="E360" s="1" t="str">
        <f t="shared" si="10"/>
        <v>https://api.xbrl.us/api/v1/concept/search?concept.local-name=InvestmentIncomeAmortizationOfPremium&amp;dts.id=450562&amp;fields=concept.period-type,concept.balance-type</v>
      </c>
      <c r="F360" t="s">
        <v>490</v>
      </c>
      <c r="G360" t="s">
        <v>492</v>
      </c>
    </row>
    <row r="361" spans="2:7" x14ac:dyDescent="0.2">
      <c r="B361" t="s">
        <v>486</v>
      </c>
      <c r="C361" t="s">
        <v>359</v>
      </c>
      <c r="D361">
        <f t="shared" si="11"/>
        <v>-1</v>
      </c>
      <c r="E361" s="1" t="str">
        <f t="shared" ref="E361:E424" si="12">"https://api.xbrl.us/api/v1/concept/search?concept.local-name="&amp;C361&amp;"&amp;dts.id=450562&amp;fields=concept.period-type,concept.balance-type"</f>
        <v>https://api.xbrl.us/api/v1/concept/search?concept.local-name=InvestmentIncomeInvestmentExpense&amp;dts.id=450562&amp;fields=concept.period-type,concept.balance-type</v>
      </c>
      <c r="F361" t="s">
        <v>490</v>
      </c>
      <c r="G361" t="s">
        <v>492</v>
      </c>
    </row>
    <row r="362" spans="2:7" x14ac:dyDescent="0.2">
      <c r="B362" t="s">
        <v>486</v>
      </c>
      <c r="C362" t="s">
        <v>360</v>
      </c>
      <c r="D362">
        <f t="shared" si="11"/>
        <v>1</v>
      </c>
      <c r="E362" s="1" t="str">
        <f t="shared" si="12"/>
        <v>https://api.xbrl.us/api/v1/concept/search?concept.local-name=GainLossOnContractTermination&amp;dts.id=450562&amp;fields=concept.period-type,concept.balance-type</v>
      </c>
      <c r="F362" t="s">
        <v>490</v>
      </c>
      <c r="G362" t="s">
        <v>491</v>
      </c>
    </row>
    <row r="363" spans="2:7" x14ac:dyDescent="0.2">
      <c r="B363" t="s">
        <v>486</v>
      </c>
      <c r="C363" t="s">
        <v>361</v>
      </c>
      <c r="D363">
        <f t="shared" si="11"/>
        <v>1</v>
      </c>
      <c r="E363" s="1" t="str">
        <f t="shared" si="12"/>
        <v>https://api.xbrl.us/api/v1/concept/search?concept.local-name=GainLossOnCondemnation&amp;dts.id=450562&amp;fields=concept.period-type,concept.balance-type</v>
      </c>
      <c r="F363" t="s">
        <v>490</v>
      </c>
      <c r="G363" t="s">
        <v>491</v>
      </c>
    </row>
    <row r="364" spans="2:7" x14ac:dyDescent="0.2">
      <c r="B364" t="s">
        <v>486</v>
      </c>
      <c r="C364" t="s">
        <v>362</v>
      </c>
      <c r="D364">
        <f t="shared" si="11"/>
        <v>-1</v>
      </c>
      <c r="E364" s="1" t="str">
        <f t="shared" si="12"/>
        <v>https://api.xbrl.us/api/v1/concept/search?concept.local-name=LossFromCatastrophes&amp;dts.id=450562&amp;fields=concept.period-type,concept.balance-type</v>
      </c>
      <c r="F364" t="s">
        <v>490</v>
      </c>
      <c r="G364" t="s">
        <v>492</v>
      </c>
    </row>
    <row r="365" spans="2:7" x14ac:dyDescent="0.2">
      <c r="B365" t="s">
        <v>486</v>
      </c>
      <c r="C365" t="s">
        <v>363</v>
      </c>
      <c r="D365">
        <f t="shared" si="11"/>
        <v>1</v>
      </c>
      <c r="E365" s="1" t="str">
        <f t="shared" si="12"/>
        <v>https://api.xbrl.us/api/v1/concept/search?concept.local-name=PublicUtilitiesAllowanceForFundsUsedDuringConstructionAdditions&amp;dts.id=450562&amp;fields=concept.period-type,concept.balance-type</v>
      </c>
      <c r="F365" t="s">
        <v>490</v>
      </c>
      <c r="G365" t="s">
        <v>491</v>
      </c>
    </row>
    <row r="366" spans="2:7" x14ac:dyDescent="0.2">
      <c r="B366" t="s">
        <v>486</v>
      </c>
      <c r="C366" t="s">
        <v>364</v>
      </c>
      <c r="D366">
        <f t="shared" si="11"/>
        <v>1</v>
      </c>
      <c r="E366" s="1" t="str">
        <f t="shared" si="12"/>
        <v>https://api.xbrl.us/api/v1/concept/search?concept.local-name=ForeignCurrencyTransactionGainLossBeforeTax&amp;dts.id=450562&amp;fields=concept.period-type,concept.balance-type</v>
      </c>
      <c r="F366" t="s">
        <v>490</v>
      </c>
      <c r="G366" t="s">
        <v>491</v>
      </c>
    </row>
    <row r="367" spans="2:7" x14ac:dyDescent="0.2">
      <c r="B367" t="s">
        <v>486</v>
      </c>
      <c r="C367" t="s">
        <v>365</v>
      </c>
      <c r="D367">
        <f t="shared" si="11"/>
        <v>1</v>
      </c>
      <c r="E367" s="1" t="str">
        <f t="shared" si="12"/>
        <v>https://api.xbrl.us/api/v1/concept/search?concept.local-name=ForeignCurrencyTransactionGainLossRealized&amp;dts.id=450562&amp;fields=concept.period-type,concept.balance-type</v>
      </c>
      <c r="F367" t="s">
        <v>490</v>
      </c>
      <c r="G367" t="s">
        <v>491</v>
      </c>
    </row>
    <row r="368" spans="2:7" x14ac:dyDescent="0.2">
      <c r="B368" t="s">
        <v>486</v>
      </c>
      <c r="C368" t="s">
        <v>366</v>
      </c>
      <c r="D368">
        <f t="shared" si="11"/>
        <v>1</v>
      </c>
      <c r="E368" s="1" t="str">
        <f t="shared" si="12"/>
        <v>https://api.xbrl.us/api/v1/concept/search?concept.local-name=ForeignCurrencyTransactionGainLossUnrealized&amp;dts.id=450562&amp;fields=concept.period-type,concept.balance-type</v>
      </c>
      <c r="F368" t="s">
        <v>490</v>
      </c>
      <c r="G368" t="s">
        <v>491</v>
      </c>
    </row>
    <row r="369" spans="2:7" x14ac:dyDescent="0.2">
      <c r="B369" t="s">
        <v>486</v>
      </c>
      <c r="C369" t="s">
        <v>367</v>
      </c>
      <c r="D369">
        <f t="shared" si="11"/>
        <v>-1</v>
      </c>
      <c r="E369" s="1" t="str">
        <f t="shared" si="12"/>
        <v>https://api.xbrl.us/api/v1/concept/search?concept.local-name=SalesTypeLeaseInitialDirectCostExpenseCommencement&amp;dts.id=450562&amp;fields=concept.period-type,concept.balance-type</v>
      </c>
      <c r="F369" t="s">
        <v>490</v>
      </c>
      <c r="G369" t="s">
        <v>492</v>
      </c>
    </row>
    <row r="370" spans="2:7" x14ac:dyDescent="0.2">
      <c r="B370" t="s">
        <v>486</v>
      </c>
      <c r="C370" t="s">
        <v>368</v>
      </c>
      <c r="D370">
        <f t="shared" si="11"/>
        <v>-1</v>
      </c>
      <c r="E370" s="1" t="str">
        <f t="shared" si="12"/>
        <v>https://api.xbrl.us/api/v1/concept/search?concept.local-name=OperatingLeaseInitialDirectCostExpenseOverTerm&amp;dts.id=450562&amp;fields=concept.period-type,concept.balance-type</v>
      </c>
      <c r="F370" t="s">
        <v>490</v>
      </c>
      <c r="G370" t="s">
        <v>492</v>
      </c>
    </row>
    <row r="371" spans="2:7" x14ac:dyDescent="0.2">
      <c r="B371" t="s">
        <v>486</v>
      </c>
      <c r="C371" t="s">
        <v>369</v>
      </c>
      <c r="D371">
        <f t="shared" si="11"/>
        <v>1</v>
      </c>
      <c r="E371" s="1" t="str">
        <f t="shared" si="12"/>
        <v>https://api.xbrl.us/api/v1/concept/search?concept.local-name=GainLossOnSaleOfLeasedAssetsNetOperatingLeases&amp;dts.id=450562&amp;fields=concept.period-type,concept.balance-type</v>
      </c>
      <c r="F371" t="s">
        <v>490</v>
      </c>
      <c r="G371" t="s">
        <v>491</v>
      </c>
    </row>
    <row r="372" spans="2:7" x14ac:dyDescent="0.2">
      <c r="B372" t="s">
        <v>486</v>
      </c>
      <c r="C372" t="s">
        <v>370</v>
      </c>
      <c r="D372">
        <f t="shared" si="11"/>
        <v>1</v>
      </c>
      <c r="E372" s="1" t="str">
        <f t="shared" si="12"/>
        <v>https://api.xbrl.us/api/v1/concept/search?concept.local-name=GainsLossesOnSalesOfOtherRealEstate&amp;dts.id=450562&amp;fields=concept.period-type,concept.balance-type</v>
      </c>
      <c r="F372" t="s">
        <v>490</v>
      </c>
      <c r="G372" t="s">
        <v>491</v>
      </c>
    </row>
    <row r="373" spans="2:7" x14ac:dyDescent="0.2">
      <c r="B373" t="s">
        <v>486</v>
      </c>
      <c r="C373" t="s">
        <v>371</v>
      </c>
      <c r="D373">
        <f t="shared" si="11"/>
        <v>1</v>
      </c>
      <c r="E373" s="1" t="str">
        <f t="shared" si="12"/>
        <v>https://api.xbrl.us/api/v1/concept/search?concept.local-name=BankOwnedLifeInsuranceIncome&amp;dts.id=450562&amp;fields=concept.period-type,concept.balance-type</v>
      </c>
      <c r="F373" t="s">
        <v>490</v>
      </c>
      <c r="G373" t="s">
        <v>491</v>
      </c>
    </row>
    <row r="374" spans="2:7" x14ac:dyDescent="0.2">
      <c r="B374" t="s">
        <v>486</v>
      </c>
      <c r="C374" t="s">
        <v>372</v>
      </c>
      <c r="D374">
        <f t="shared" si="11"/>
        <v>1</v>
      </c>
      <c r="E374" s="1" t="str">
        <f t="shared" si="12"/>
        <v>https://api.xbrl.us/api/v1/concept/search?concept.local-name=RealEstateInvestmentPartnershipRevenue&amp;dts.id=450562&amp;fields=concept.period-type,concept.balance-type</v>
      </c>
      <c r="F374" t="s">
        <v>490</v>
      </c>
      <c r="G374" t="s">
        <v>491</v>
      </c>
    </row>
    <row r="375" spans="2:7" x14ac:dyDescent="0.2">
      <c r="B375" t="s">
        <v>486</v>
      </c>
      <c r="C375" t="s">
        <v>373</v>
      </c>
      <c r="D375">
        <f t="shared" si="11"/>
        <v>1</v>
      </c>
      <c r="E375" s="1" t="str">
        <f t="shared" si="12"/>
        <v>https://api.xbrl.us/api/v1/concept/search?concept.local-name=ConversionGainsAndLossesOnForeignInvestments&amp;dts.id=450562&amp;fields=concept.period-type,concept.balance-type</v>
      </c>
      <c r="F375" t="s">
        <v>490</v>
      </c>
      <c r="G375" t="s">
        <v>491</v>
      </c>
    </row>
    <row r="376" spans="2:7" x14ac:dyDescent="0.2">
      <c r="B376" t="s">
        <v>486</v>
      </c>
      <c r="C376" t="s">
        <v>374</v>
      </c>
      <c r="D376">
        <f t="shared" si="11"/>
        <v>1</v>
      </c>
      <c r="E376" s="1" t="str">
        <f t="shared" si="12"/>
        <v>https://api.xbrl.us/api/v1/concept/search?concept.local-name=ProfitLossFromRealEstateOperations&amp;dts.id=450562&amp;fields=concept.period-type,concept.balance-type</v>
      </c>
      <c r="F376" t="s">
        <v>490</v>
      </c>
      <c r="G376" t="s">
        <v>491</v>
      </c>
    </row>
    <row r="377" spans="2:7" x14ac:dyDescent="0.2">
      <c r="B377" t="s">
        <v>486</v>
      </c>
      <c r="C377" t="s">
        <v>375</v>
      </c>
      <c r="D377">
        <f t="shared" si="11"/>
        <v>-1</v>
      </c>
      <c r="E377" s="1" t="str">
        <f t="shared" si="12"/>
        <v>https://api.xbrl.us/api/v1/concept/search?concept.local-name=MortgageServicingRightsMSRImpairmentRecovery&amp;dts.id=450562&amp;fields=concept.period-type,concept.balance-type</v>
      </c>
      <c r="F377" t="s">
        <v>490</v>
      </c>
      <c r="G377" t="s">
        <v>492</v>
      </c>
    </row>
    <row r="378" spans="2:7" x14ac:dyDescent="0.2">
      <c r="B378" t="s">
        <v>486</v>
      </c>
      <c r="C378" t="s">
        <v>376</v>
      </c>
      <c r="D378">
        <f t="shared" si="11"/>
        <v>1</v>
      </c>
      <c r="E378" s="1" t="str">
        <f t="shared" si="12"/>
        <v>https://api.xbrl.us/api/v1/concept/search?concept.local-name=DebtInstrumentConvertibleBeneficialConversionFeature&amp;dts.id=450562&amp;fields=concept.period-type,concept.balance-type</v>
      </c>
      <c r="F378" t="s">
        <v>490</v>
      </c>
      <c r="G378" t="s">
        <v>491</v>
      </c>
    </row>
    <row r="379" spans="2:7" x14ac:dyDescent="0.2">
      <c r="B379" t="s">
        <v>486</v>
      </c>
      <c r="C379" t="s">
        <v>377</v>
      </c>
      <c r="D379">
        <f t="shared" si="11"/>
        <v>1</v>
      </c>
      <c r="E379" s="1" t="str">
        <f t="shared" si="12"/>
        <v>https://api.xbrl.us/api/v1/concept/search?concept.local-name=PublicUtilitiesAllowanceForFundsUsedDuringConstructionCapitalizedCostOfEquity&amp;dts.id=450562&amp;fields=concept.period-type,concept.balance-type</v>
      </c>
      <c r="F379" t="s">
        <v>490</v>
      </c>
      <c r="G379" t="s">
        <v>491</v>
      </c>
    </row>
    <row r="380" spans="2:7" x14ac:dyDescent="0.2">
      <c r="B380" t="s">
        <v>486</v>
      </c>
      <c r="C380" t="s">
        <v>378</v>
      </c>
      <c r="D380">
        <f t="shared" si="11"/>
        <v>-1</v>
      </c>
      <c r="E380" s="1" t="str">
        <f t="shared" si="12"/>
        <v>https://api.xbrl.us/api/v1/concept/search?concept.local-name=NetPeriodicDefinedBenefitsExpenseReversalOfExpenseExcludingServiceCostComponent&amp;dts.id=450562&amp;fields=concept.period-type,concept.balance-type</v>
      </c>
      <c r="F380" t="s">
        <v>490</v>
      </c>
      <c r="G380" t="s">
        <v>492</v>
      </c>
    </row>
    <row r="381" spans="2:7" x14ac:dyDescent="0.2">
      <c r="B381" t="s">
        <v>486</v>
      </c>
      <c r="C381" t="s">
        <v>379</v>
      </c>
      <c r="D381">
        <f t="shared" si="11"/>
        <v>1</v>
      </c>
      <c r="E381" s="1" t="str">
        <f t="shared" si="12"/>
        <v>https://api.xbrl.us/api/v1/concept/search?concept.local-name=OtherNonoperatingIncomeExpense&amp;dts.id=450562&amp;fields=concept.period-type,concept.balance-type</v>
      </c>
      <c r="F381" t="s">
        <v>490</v>
      </c>
      <c r="G381" t="s">
        <v>491</v>
      </c>
    </row>
    <row r="382" spans="2:7" x14ac:dyDescent="0.2">
      <c r="B382" t="s">
        <v>486</v>
      </c>
      <c r="C382" t="s">
        <v>380</v>
      </c>
      <c r="D382">
        <f t="shared" si="11"/>
        <v>1</v>
      </c>
      <c r="E382" s="1" t="str">
        <f t="shared" si="12"/>
        <v>https://api.xbrl.us/api/v1/concept/search?concept.local-name=OtherNonoperatingIncome&amp;dts.id=450562&amp;fields=concept.period-type,concept.balance-type</v>
      </c>
      <c r="F382" t="s">
        <v>490</v>
      </c>
      <c r="G382" t="s">
        <v>491</v>
      </c>
    </row>
    <row r="383" spans="2:7" x14ac:dyDescent="0.2">
      <c r="B383" t="s">
        <v>486</v>
      </c>
      <c r="C383" t="s">
        <v>381</v>
      </c>
      <c r="D383">
        <f t="shared" si="11"/>
        <v>1</v>
      </c>
      <c r="E383" s="1" t="str">
        <f t="shared" si="12"/>
        <v>https://api.xbrl.us/api/v1/concept/search?concept.local-name=OtherNonoperatingAssetRelatedIncome&amp;dts.id=450562&amp;fields=concept.period-type,concept.balance-type</v>
      </c>
      <c r="F383" t="s">
        <v>490</v>
      </c>
      <c r="G383" t="s">
        <v>491</v>
      </c>
    </row>
    <row r="384" spans="2:7" x14ac:dyDescent="0.2">
      <c r="B384" t="s">
        <v>486</v>
      </c>
      <c r="C384" t="s">
        <v>382</v>
      </c>
      <c r="D384">
        <f t="shared" si="11"/>
        <v>-1</v>
      </c>
      <c r="E384" s="1" t="str">
        <f t="shared" si="12"/>
        <v>https://api.xbrl.us/api/v1/concept/search?concept.local-name=OtherNonoperatingExpense&amp;dts.id=450562&amp;fields=concept.period-type,concept.balance-type</v>
      </c>
      <c r="F384" t="s">
        <v>490</v>
      </c>
      <c r="G384" t="s">
        <v>492</v>
      </c>
    </row>
    <row r="385" spans="2:7" x14ac:dyDescent="0.2">
      <c r="B385" t="s">
        <v>486</v>
      </c>
      <c r="C385" t="s">
        <v>383</v>
      </c>
      <c r="D385">
        <f t="shared" si="11"/>
        <v>-1</v>
      </c>
      <c r="E385" s="1" t="str">
        <f t="shared" si="12"/>
        <v>https://api.xbrl.us/api/v1/concept/search?concept.local-name=UnusualOrInfrequentItemNetGainLoss&amp;dts.id=450562&amp;fields=concept.period-type,concept.balance-type</v>
      </c>
      <c r="F385" t="s">
        <v>490</v>
      </c>
      <c r="G385" t="s">
        <v>492</v>
      </c>
    </row>
    <row r="386" spans="2:7" x14ac:dyDescent="0.2">
      <c r="B386" t="s">
        <v>486</v>
      </c>
      <c r="C386" t="s">
        <v>384</v>
      </c>
      <c r="D386">
        <f t="shared" si="11"/>
        <v>1</v>
      </c>
      <c r="E386" s="1" t="str">
        <f t="shared" si="12"/>
        <v>https://api.xbrl.us/api/v1/concept/search?concept.local-name=DiscontinuedApplicationOfSpecializedAccountingForRegulatedOperations&amp;dts.id=450562&amp;fields=concept.period-type,concept.balance-type</v>
      </c>
      <c r="F386" t="s">
        <v>490</v>
      </c>
      <c r="G386" t="s">
        <v>491</v>
      </c>
    </row>
    <row r="387" spans="2:7" x14ac:dyDescent="0.2">
      <c r="B387" t="s">
        <v>486</v>
      </c>
      <c r="C387" t="s">
        <v>385</v>
      </c>
      <c r="D387">
        <f t="shared" si="11"/>
        <v>1</v>
      </c>
      <c r="E387" s="1" t="str">
        <f t="shared" si="12"/>
        <v>https://api.xbrl.us/api/v1/concept/search?concept.local-name=UnusualOrInfrequentItemGainGross&amp;dts.id=450562&amp;fields=concept.period-type,concept.balance-type</v>
      </c>
      <c r="F387" t="s">
        <v>490</v>
      </c>
      <c r="G387" t="s">
        <v>491</v>
      </c>
    </row>
    <row r="388" spans="2:7" x14ac:dyDescent="0.2">
      <c r="B388" t="s">
        <v>486</v>
      </c>
      <c r="C388" t="s">
        <v>386</v>
      </c>
      <c r="D388">
        <f t="shared" ref="D388:D451" si="13">IF(G388="credit",1,-1)</f>
        <v>-1</v>
      </c>
      <c r="E388" s="1" t="str">
        <f t="shared" si="12"/>
        <v>https://api.xbrl.us/api/v1/concept/search?concept.local-name=UnusualOrInfrequentItemNetOfInsuranceProceeds&amp;dts.id=450562&amp;fields=concept.period-type,concept.balance-type</v>
      </c>
      <c r="F388" t="s">
        <v>490</v>
      </c>
      <c r="G388" t="s">
        <v>492</v>
      </c>
    </row>
    <row r="389" spans="2:7" x14ac:dyDescent="0.2">
      <c r="B389" t="s">
        <v>486</v>
      </c>
      <c r="C389" t="s">
        <v>387</v>
      </c>
      <c r="D389">
        <f t="shared" si="13"/>
        <v>1</v>
      </c>
      <c r="E389" s="1" t="str">
        <f t="shared" si="12"/>
        <v>https://api.xbrl.us/api/v1/concept/search?concept.local-name=UnusualOrInfrequentItemInsuranceProceeds&amp;dts.id=450562&amp;fields=concept.period-type,concept.balance-type</v>
      </c>
      <c r="F389" t="s">
        <v>490</v>
      </c>
      <c r="G389" t="s">
        <v>491</v>
      </c>
    </row>
    <row r="390" spans="2:7" x14ac:dyDescent="0.2">
      <c r="B390" t="s">
        <v>486</v>
      </c>
      <c r="C390" t="s">
        <v>388</v>
      </c>
      <c r="D390">
        <f t="shared" si="13"/>
        <v>-1</v>
      </c>
      <c r="E390" s="1" t="str">
        <f t="shared" si="12"/>
        <v>https://api.xbrl.us/api/v1/concept/search?concept.local-name=UnusualOrInfrequentItemLossGross&amp;dts.id=450562&amp;fields=concept.period-type,concept.balance-type</v>
      </c>
      <c r="F390" t="s">
        <v>490</v>
      </c>
      <c r="G390" t="s">
        <v>492</v>
      </c>
    </row>
    <row r="391" spans="2:7" x14ac:dyDescent="0.2">
      <c r="B391" t="s">
        <v>486</v>
      </c>
      <c r="C391" t="s">
        <v>389</v>
      </c>
      <c r="D391">
        <f t="shared" si="13"/>
        <v>-1</v>
      </c>
      <c r="E391" s="1" t="str">
        <f t="shared" si="12"/>
        <v>https://api.xbrl.us/api/v1/concept/search?concept.local-name=InterestAndDebtExpense&amp;dts.id=450562&amp;fields=concept.period-type,concept.balance-type</v>
      </c>
      <c r="F391" t="s">
        <v>490</v>
      </c>
      <c r="G391" t="s">
        <v>492</v>
      </c>
    </row>
    <row r="392" spans="2:7" x14ac:dyDescent="0.2">
      <c r="B392" t="s">
        <v>486</v>
      </c>
      <c r="C392" t="s">
        <v>390</v>
      </c>
      <c r="D392">
        <f t="shared" si="13"/>
        <v>-1</v>
      </c>
      <c r="E392" s="1" t="str">
        <f t="shared" si="12"/>
        <v>https://api.xbrl.us/api/v1/concept/search?concept.local-name=InterestExpense&amp;dts.id=450562&amp;fields=concept.period-type,concept.balance-type</v>
      </c>
      <c r="F392" t="s">
        <v>490</v>
      </c>
      <c r="G392" t="s">
        <v>492</v>
      </c>
    </row>
    <row r="393" spans="2:7" x14ac:dyDescent="0.2">
      <c r="B393" t="s">
        <v>486</v>
      </c>
      <c r="C393" t="s">
        <v>391</v>
      </c>
      <c r="D393">
        <f t="shared" si="13"/>
        <v>-1</v>
      </c>
      <c r="E393" s="1" t="str">
        <f t="shared" si="12"/>
        <v>https://api.xbrl.us/api/v1/concept/search?concept.local-name=InterestExpenseDebt&amp;dts.id=450562&amp;fields=concept.period-type,concept.balance-type</v>
      </c>
      <c r="F393" t="s">
        <v>490</v>
      </c>
      <c r="G393" t="s">
        <v>492</v>
      </c>
    </row>
    <row r="394" spans="2:7" x14ac:dyDescent="0.2">
      <c r="B394" t="s">
        <v>486</v>
      </c>
      <c r="C394" t="s">
        <v>392</v>
      </c>
      <c r="D394">
        <f t="shared" si="13"/>
        <v>-1</v>
      </c>
      <c r="E394" s="1" t="str">
        <f t="shared" si="12"/>
        <v>https://api.xbrl.us/api/v1/concept/search?concept.local-name=InterestExpenseCustomerDeposits&amp;dts.id=450562&amp;fields=concept.period-type,concept.balance-type</v>
      </c>
      <c r="F394" t="s">
        <v>490</v>
      </c>
      <c r="G394" t="s">
        <v>492</v>
      </c>
    </row>
    <row r="395" spans="2:7" x14ac:dyDescent="0.2">
      <c r="B395" t="s">
        <v>486</v>
      </c>
      <c r="C395" t="s">
        <v>393</v>
      </c>
      <c r="D395">
        <f t="shared" si="13"/>
        <v>-1</v>
      </c>
      <c r="E395" s="1" t="str">
        <f t="shared" si="12"/>
        <v>https://api.xbrl.us/api/v1/concept/search?concept.local-name=DebtRelatedCommitmentFeesAndDebtIssuanceCosts&amp;dts.id=450562&amp;fields=concept.period-type,concept.balance-type</v>
      </c>
      <c r="F395" t="s">
        <v>490</v>
      </c>
      <c r="G395" t="s">
        <v>492</v>
      </c>
    </row>
    <row r="396" spans="2:7" x14ac:dyDescent="0.2">
      <c r="B396" t="s">
        <v>486</v>
      </c>
      <c r="C396" t="s">
        <v>394</v>
      </c>
      <c r="D396">
        <f t="shared" si="13"/>
        <v>-1</v>
      </c>
      <c r="E396" s="1" t="str">
        <f t="shared" si="12"/>
        <v>https://api.xbrl.us/api/v1/concept/search?concept.local-name=FinanceLeaseInterestExpense&amp;dts.id=450562&amp;fields=concept.period-type,concept.balance-type</v>
      </c>
      <c r="F396" t="s">
        <v>490</v>
      </c>
      <c r="G396" t="s">
        <v>492</v>
      </c>
    </row>
    <row r="397" spans="2:7" x14ac:dyDescent="0.2">
      <c r="B397" t="s">
        <v>486</v>
      </c>
      <c r="C397" t="s">
        <v>395</v>
      </c>
      <c r="D397">
        <f t="shared" si="13"/>
        <v>-1</v>
      </c>
      <c r="E397" s="1" t="str">
        <f t="shared" si="12"/>
        <v>https://api.xbrl.us/api/v1/concept/search?concept.local-name=InterestExpenseRelatedParty&amp;dts.id=450562&amp;fields=concept.period-type,concept.balance-type</v>
      </c>
      <c r="F397" t="s">
        <v>490</v>
      </c>
      <c r="G397" t="s">
        <v>492</v>
      </c>
    </row>
    <row r="398" spans="2:7" x14ac:dyDescent="0.2">
      <c r="B398" t="s">
        <v>486</v>
      </c>
      <c r="C398" t="s">
        <v>396</v>
      </c>
      <c r="D398">
        <f t="shared" si="13"/>
        <v>-1</v>
      </c>
      <c r="E398" s="1" t="str">
        <f t="shared" si="12"/>
        <v>https://api.xbrl.us/api/v1/concept/search?concept.local-name=InterestExpenseOther&amp;dts.id=450562&amp;fields=concept.period-type,concept.balance-type</v>
      </c>
      <c r="F398" t="s">
        <v>490</v>
      </c>
      <c r="G398" t="s">
        <v>492</v>
      </c>
    </row>
    <row r="399" spans="2:7" x14ac:dyDescent="0.2">
      <c r="B399" t="s">
        <v>486</v>
      </c>
      <c r="C399" t="s">
        <v>397</v>
      </c>
      <c r="D399">
        <f t="shared" si="13"/>
        <v>-1</v>
      </c>
      <c r="E399" s="1" t="str">
        <f t="shared" si="12"/>
        <v>https://api.xbrl.us/api/v1/concept/search?concept.local-name=InterestExpenseDeposits&amp;dts.id=450562&amp;fields=concept.period-type,concept.balance-type</v>
      </c>
      <c r="F399" t="s">
        <v>490</v>
      </c>
      <c r="G399" t="s">
        <v>492</v>
      </c>
    </row>
    <row r="400" spans="2:7" x14ac:dyDescent="0.2">
      <c r="B400" t="s">
        <v>486</v>
      </c>
      <c r="C400" t="s">
        <v>398</v>
      </c>
      <c r="D400">
        <f t="shared" si="13"/>
        <v>-1</v>
      </c>
      <c r="E400" s="1" t="str">
        <f t="shared" si="12"/>
        <v>https://api.xbrl.us/api/v1/concept/search?concept.local-name=InterestExpenseDomesticDeposits&amp;dts.id=450562&amp;fields=concept.period-type,concept.balance-type</v>
      </c>
      <c r="F400" t="s">
        <v>490</v>
      </c>
      <c r="G400" t="s">
        <v>492</v>
      </c>
    </row>
    <row r="401" spans="2:7" x14ac:dyDescent="0.2">
      <c r="B401" t="s">
        <v>486</v>
      </c>
      <c r="C401" t="s">
        <v>399</v>
      </c>
      <c r="D401">
        <f t="shared" si="13"/>
        <v>-1</v>
      </c>
      <c r="E401" s="1" t="str">
        <f t="shared" si="12"/>
        <v>https://api.xbrl.us/api/v1/concept/search?concept.local-name=InterestExpenseNOWAccountsMoneyMarketAccountsAndSavingsDeposits&amp;dts.id=450562&amp;fields=concept.period-type,concept.balance-type</v>
      </c>
      <c r="F401" t="s">
        <v>490</v>
      </c>
      <c r="G401" t="s">
        <v>492</v>
      </c>
    </row>
    <row r="402" spans="2:7" x14ac:dyDescent="0.2">
      <c r="B402" t="s">
        <v>486</v>
      </c>
      <c r="C402" t="s">
        <v>400</v>
      </c>
      <c r="D402">
        <f t="shared" si="13"/>
        <v>-1</v>
      </c>
      <c r="E402" s="1" t="str">
        <f t="shared" si="12"/>
        <v>https://api.xbrl.us/api/v1/concept/search?concept.local-name=InterestExpenseNegotiableOrderOfWithdrawalNOWDeposits&amp;dts.id=450562&amp;fields=concept.period-type,concept.balance-type</v>
      </c>
      <c r="F402" t="s">
        <v>490</v>
      </c>
      <c r="G402" t="s">
        <v>492</v>
      </c>
    </row>
    <row r="403" spans="2:7" x14ac:dyDescent="0.2">
      <c r="B403" t="s">
        <v>486</v>
      </c>
      <c r="C403" t="s">
        <v>401</v>
      </c>
      <c r="D403">
        <f t="shared" si="13"/>
        <v>-1</v>
      </c>
      <c r="E403" s="1" t="str">
        <f t="shared" si="12"/>
        <v>https://api.xbrl.us/api/v1/concept/search?concept.local-name=InterestExpenseMoneyMarketDeposits&amp;dts.id=450562&amp;fields=concept.period-type,concept.balance-type</v>
      </c>
      <c r="F403" t="s">
        <v>490</v>
      </c>
      <c r="G403" t="s">
        <v>492</v>
      </c>
    </row>
    <row r="404" spans="2:7" x14ac:dyDescent="0.2">
      <c r="B404" t="s">
        <v>486</v>
      </c>
      <c r="C404" t="s">
        <v>402</v>
      </c>
      <c r="D404">
        <f t="shared" si="13"/>
        <v>-1</v>
      </c>
      <c r="E404" s="1" t="str">
        <f t="shared" si="12"/>
        <v>https://api.xbrl.us/api/v1/concept/search?concept.local-name=InterestExpenseSavingsDeposits&amp;dts.id=450562&amp;fields=concept.period-type,concept.balance-type</v>
      </c>
      <c r="F404" t="s">
        <v>490</v>
      </c>
      <c r="G404" t="s">
        <v>492</v>
      </c>
    </row>
    <row r="405" spans="2:7" x14ac:dyDescent="0.2">
      <c r="B405" t="s">
        <v>486</v>
      </c>
      <c r="C405" t="s">
        <v>403</v>
      </c>
      <c r="D405">
        <f t="shared" si="13"/>
        <v>-1</v>
      </c>
      <c r="E405" s="1" t="str">
        <f t="shared" si="12"/>
        <v>https://api.xbrl.us/api/v1/concept/search?concept.local-name=InterestExpenseDemandDepositAccounts&amp;dts.id=450562&amp;fields=concept.period-type,concept.balance-type</v>
      </c>
      <c r="F405" t="s">
        <v>490</v>
      </c>
      <c r="G405" t="s">
        <v>492</v>
      </c>
    </row>
    <row r="406" spans="2:7" x14ac:dyDescent="0.2">
      <c r="B406" t="s">
        <v>486</v>
      </c>
      <c r="C406" t="s">
        <v>404</v>
      </c>
      <c r="D406">
        <f t="shared" si="13"/>
        <v>-1</v>
      </c>
      <c r="E406" s="1" t="str">
        <f t="shared" si="12"/>
        <v>https://api.xbrl.us/api/v1/concept/search?concept.local-name=InterestExpenseTimeDeposits&amp;dts.id=450562&amp;fields=concept.period-type,concept.balance-type</v>
      </c>
      <c r="F406" t="s">
        <v>490</v>
      </c>
      <c r="G406" t="s">
        <v>492</v>
      </c>
    </row>
    <row r="407" spans="2:7" x14ac:dyDescent="0.2">
      <c r="B407" t="s">
        <v>486</v>
      </c>
      <c r="C407" t="s">
        <v>405</v>
      </c>
      <c r="D407">
        <f t="shared" si="13"/>
        <v>-1</v>
      </c>
      <c r="E407" s="1" t="str">
        <f t="shared" si="12"/>
        <v>https://api.xbrl.us/api/v1/concept/search?concept.local-name=InterestExpenseTimeDepositsLessThan100000&amp;dts.id=450562&amp;fields=concept.period-type,concept.balance-type</v>
      </c>
      <c r="F407" t="s">
        <v>490</v>
      </c>
      <c r="G407" t="s">
        <v>492</v>
      </c>
    </row>
    <row r="408" spans="2:7" x14ac:dyDescent="0.2">
      <c r="B408" t="s">
        <v>486</v>
      </c>
      <c r="C408" t="s">
        <v>406</v>
      </c>
      <c r="D408">
        <f t="shared" si="13"/>
        <v>-1</v>
      </c>
      <c r="E408" s="1" t="str">
        <f t="shared" si="12"/>
        <v>https://api.xbrl.us/api/v1/concept/search?concept.local-name=InterestExpenseTimeDeposits100000OrMore&amp;dts.id=450562&amp;fields=concept.period-type,concept.balance-type</v>
      </c>
      <c r="F408" t="s">
        <v>490</v>
      </c>
      <c r="G408" t="s">
        <v>492</v>
      </c>
    </row>
    <row r="409" spans="2:7" x14ac:dyDescent="0.2">
      <c r="B409" t="s">
        <v>486</v>
      </c>
      <c r="C409" t="s">
        <v>407</v>
      </c>
      <c r="D409">
        <f t="shared" si="13"/>
        <v>-1</v>
      </c>
      <c r="E409" s="1" t="str">
        <f t="shared" si="12"/>
        <v>https://api.xbrl.us/api/v1/concept/search?concept.local-name=InterestExpenseOtherDomesticDeposits&amp;dts.id=450562&amp;fields=concept.period-type,concept.balance-type</v>
      </c>
      <c r="F409" t="s">
        <v>490</v>
      </c>
      <c r="G409" t="s">
        <v>492</v>
      </c>
    </row>
    <row r="410" spans="2:7" x14ac:dyDescent="0.2">
      <c r="B410" t="s">
        <v>486</v>
      </c>
      <c r="C410" t="s">
        <v>408</v>
      </c>
      <c r="D410">
        <f t="shared" si="13"/>
        <v>-1</v>
      </c>
      <c r="E410" s="1" t="str">
        <f t="shared" si="12"/>
        <v>https://api.xbrl.us/api/v1/concept/search?concept.local-name=InterestExpenseForeignDeposits&amp;dts.id=450562&amp;fields=concept.period-type,concept.balance-type</v>
      </c>
      <c r="F410" t="s">
        <v>490</v>
      </c>
      <c r="G410" t="s">
        <v>492</v>
      </c>
    </row>
    <row r="411" spans="2:7" x14ac:dyDescent="0.2">
      <c r="B411" t="s">
        <v>486</v>
      </c>
      <c r="C411" t="s">
        <v>409</v>
      </c>
      <c r="D411">
        <f t="shared" si="13"/>
        <v>-1</v>
      </c>
      <c r="E411" s="1" t="str">
        <f t="shared" si="12"/>
        <v>https://api.xbrl.us/api/v1/concept/search?concept.local-name=InterestExpenseTradingLiabilities&amp;dts.id=450562&amp;fields=concept.period-type,concept.balance-type</v>
      </c>
      <c r="F411" t="s">
        <v>490</v>
      </c>
      <c r="G411" t="s">
        <v>492</v>
      </c>
    </row>
    <row r="412" spans="2:7" x14ac:dyDescent="0.2">
      <c r="B412" t="s">
        <v>486</v>
      </c>
      <c r="C412" t="s">
        <v>410</v>
      </c>
      <c r="D412">
        <f t="shared" si="13"/>
        <v>-1</v>
      </c>
      <c r="E412" s="1" t="str">
        <f t="shared" si="12"/>
        <v>https://api.xbrl.us/api/v1/concept/search?concept.local-name=InterestExpenseBorrowings&amp;dts.id=450562&amp;fields=concept.period-type,concept.balance-type</v>
      </c>
      <c r="F412" t="s">
        <v>490</v>
      </c>
      <c r="G412" t="s">
        <v>492</v>
      </c>
    </row>
    <row r="413" spans="2:7" x14ac:dyDescent="0.2">
      <c r="B413" t="s">
        <v>486</v>
      </c>
      <c r="C413" t="s">
        <v>411</v>
      </c>
      <c r="D413">
        <f t="shared" si="13"/>
        <v>-1</v>
      </c>
      <c r="E413" s="1" t="str">
        <f t="shared" si="12"/>
        <v>https://api.xbrl.us/api/v1/concept/search?concept.local-name=InterestExpenseShortTermBorrowings&amp;dts.id=450562&amp;fields=concept.period-type,concept.balance-type</v>
      </c>
      <c r="F413" t="s">
        <v>490</v>
      </c>
      <c r="G413" t="s">
        <v>492</v>
      </c>
    </row>
    <row r="414" spans="2:7" x14ac:dyDescent="0.2">
      <c r="B414" t="s">
        <v>486</v>
      </c>
      <c r="C414" t="s">
        <v>412</v>
      </c>
      <c r="D414">
        <f t="shared" si="13"/>
        <v>-1</v>
      </c>
      <c r="E414" s="1" t="str">
        <f t="shared" si="12"/>
        <v>https://api.xbrl.us/api/v1/concept/search?concept.local-name=InterestExpenseFederalFundsPurchasedAndSecuritiesSoldUnderAgreementsToRepurchase&amp;dts.id=450562&amp;fields=concept.period-type,concept.balance-type</v>
      </c>
      <c r="F414" t="s">
        <v>490</v>
      </c>
      <c r="G414" t="s">
        <v>492</v>
      </c>
    </row>
    <row r="415" spans="2:7" x14ac:dyDescent="0.2">
      <c r="B415" t="s">
        <v>486</v>
      </c>
      <c r="C415" t="s">
        <v>413</v>
      </c>
      <c r="D415">
        <f t="shared" si="13"/>
        <v>-1</v>
      </c>
      <c r="E415" s="1" t="str">
        <f t="shared" si="12"/>
        <v>https://api.xbrl.us/api/v1/concept/search?concept.local-name=InterestExpenseFederalFundsPurchased&amp;dts.id=450562&amp;fields=concept.period-type,concept.balance-type</v>
      </c>
      <c r="F415" t="s">
        <v>490</v>
      </c>
      <c r="G415" t="s">
        <v>492</v>
      </c>
    </row>
    <row r="416" spans="2:7" x14ac:dyDescent="0.2">
      <c r="B416" t="s">
        <v>486</v>
      </c>
      <c r="C416" t="s">
        <v>414</v>
      </c>
      <c r="D416">
        <f t="shared" si="13"/>
        <v>-1</v>
      </c>
      <c r="E416" s="1" t="str">
        <f t="shared" si="12"/>
        <v>https://api.xbrl.us/api/v1/concept/search?concept.local-name=InterestExpenseSecuritiesSoldUnderAgreementsToRepurchase&amp;dts.id=450562&amp;fields=concept.period-type,concept.balance-type</v>
      </c>
      <c r="F416" t="s">
        <v>490</v>
      </c>
      <c r="G416" t="s">
        <v>492</v>
      </c>
    </row>
    <row r="417" spans="2:7" x14ac:dyDescent="0.2">
      <c r="B417" t="s">
        <v>486</v>
      </c>
      <c r="C417" t="s">
        <v>415</v>
      </c>
      <c r="D417">
        <f t="shared" si="13"/>
        <v>-1</v>
      </c>
      <c r="E417" s="1" t="str">
        <f t="shared" si="12"/>
        <v>https://api.xbrl.us/api/v1/concept/search?concept.local-name=InterestExpenseShortTermBorrowingsExcludingFederalFundsAndSecuritiesSoldUnderAgreementsToRepurchase&amp;dts.id=450562&amp;fields=concept.period-type,concept.balance-type</v>
      </c>
      <c r="F417" t="s">
        <v>490</v>
      </c>
      <c r="G417" t="s">
        <v>492</v>
      </c>
    </row>
    <row r="418" spans="2:7" x14ac:dyDescent="0.2">
      <c r="B418" t="s">
        <v>486</v>
      </c>
      <c r="C418" t="s">
        <v>416</v>
      </c>
      <c r="D418">
        <f t="shared" si="13"/>
        <v>-1</v>
      </c>
      <c r="E418" s="1" t="str">
        <f t="shared" si="12"/>
        <v>https://api.xbrl.us/api/v1/concept/search?concept.local-name=InterestExpenseFederalHomeLoanBankAndFederalReserveBankAdvancesShortTerm&amp;dts.id=450562&amp;fields=concept.period-type,concept.balance-type</v>
      </c>
      <c r="F418" t="s">
        <v>490</v>
      </c>
      <c r="G418" t="s">
        <v>492</v>
      </c>
    </row>
    <row r="419" spans="2:7" x14ac:dyDescent="0.2">
      <c r="B419" t="s">
        <v>486</v>
      </c>
      <c r="C419" t="s">
        <v>417</v>
      </c>
      <c r="D419">
        <f t="shared" si="13"/>
        <v>-1</v>
      </c>
      <c r="E419" s="1" t="str">
        <f t="shared" si="12"/>
        <v>https://api.xbrl.us/api/v1/concept/search?concept.local-name=InterestExpenseCommercialPaper&amp;dts.id=450562&amp;fields=concept.period-type,concept.balance-type</v>
      </c>
      <c r="F419" t="s">
        <v>490</v>
      </c>
      <c r="G419" t="s">
        <v>492</v>
      </c>
    </row>
    <row r="420" spans="2:7" x14ac:dyDescent="0.2">
      <c r="B420" t="s">
        <v>486</v>
      </c>
      <c r="C420" t="s">
        <v>418</v>
      </c>
      <c r="D420">
        <f t="shared" si="13"/>
        <v>-1</v>
      </c>
      <c r="E420" s="1" t="str">
        <f t="shared" si="12"/>
        <v>https://api.xbrl.us/api/v1/concept/search?concept.local-name=InterestExpenseOtherShortTermBorrowings&amp;dts.id=450562&amp;fields=concept.period-type,concept.balance-type</v>
      </c>
      <c r="F420" t="s">
        <v>490</v>
      </c>
      <c r="G420" t="s">
        <v>492</v>
      </c>
    </row>
    <row r="421" spans="2:7" x14ac:dyDescent="0.2">
      <c r="B421" t="s">
        <v>486</v>
      </c>
      <c r="C421" t="s">
        <v>419</v>
      </c>
      <c r="D421">
        <f t="shared" si="13"/>
        <v>-1</v>
      </c>
      <c r="E421" s="1" t="str">
        <f t="shared" si="12"/>
        <v>https://api.xbrl.us/api/v1/concept/search?concept.local-name=InterestExpenseLongTermDebtAndCapitalSecurities&amp;dts.id=450562&amp;fields=concept.period-type,concept.balance-type</v>
      </c>
      <c r="F421" t="s">
        <v>490</v>
      </c>
      <c r="G421" t="s">
        <v>492</v>
      </c>
    </row>
    <row r="422" spans="2:7" x14ac:dyDescent="0.2">
      <c r="B422" t="s">
        <v>486</v>
      </c>
      <c r="C422" t="s">
        <v>420</v>
      </c>
      <c r="D422">
        <f t="shared" si="13"/>
        <v>-1</v>
      </c>
      <c r="E422" s="1" t="str">
        <f t="shared" si="12"/>
        <v>https://api.xbrl.us/api/v1/concept/search?concept.local-name=InterestExpenseLongTermDebt&amp;dts.id=450562&amp;fields=concept.period-type,concept.balance-type</v>
      </c>
      <c r="F422" t="s">
        <v>490</v>
      </c>
      <c r="G422" t="s">
        <v>492</v>
      </c>
    </row>
    <row r="423" spans="2:7" x14ac:dyDescent="0.2">
      <c r="B423" t="s">
        <v>486</v>
      </c>
      <c r="C423" t="s">
        <v>421</v>
      </c>
      <c r="D423">
        <f t="shared" si="13"/>
        <v>-1</v>
      </c>
      <c r="E423" s="1" t="str">
        <f t="shared" si="12"/>
        <v>https://api.xbrl.us/api/v1/concept/search?concept.local-name=InterestExpenseSubordinatedNotesAndDebentures&amp;dts.id=450562&amp;fields=concept.period-type,concept.balance-type</v>
      </c>
      <c r="F423" t="s">
        <v>490</v>
      </c>
      <c r="G423" t="s">
        <v>492</v>
      </c>
    </row>
    <row r="424" spans="2:7" x14ac:dyDescent="0.2">
      <c r="B424" t="s">
        <v>486</v>
      </c>
      <c r="C424" t="s">
        <v>422</v>
      </c>
      <c r="D424">
        <f t="shared" si="13"/>
        <v>-1</v>
      </c>
      <c r="E424" s="1" t="str">
        <f t="shared" si="12"/>
        <v>https://api.xbrl.us/api/v1/concept/search?concept.local-name=InterestExpenseJuniorSubordinatedDebentures&amp;dts.id=450562&amp;fields=concept.period-type,concept.balance-type</v>
      </c>
      <c r="F424" t="s">
        <v>490</v>
      </c>
      <c r="G424" t="s">
        <v>492</v>
      </c>
    </row>
    <row r="425" spans="2:7" x14ac:dyDescent="0.2">
      <c r="B425" t="s">
        <v>486</v>
      </c>
      <c r="C425" t="s">
        <v>423</v>
      </c>
      <c r="D425">
        <f t="shared" si="13"/>
        <v>-1</v>
      </c>
      <c r="E425" s="1" t="str">
        <f t="shared" ref="E425:E487" si="14">"https://api.xbrl.us/api/v1/concept/search?concept.local-name="&amp;C425&amp;"&amp;dts.id=450562&amp;fields=concept.period-type,concept.balance-type"</f>
        <v>https://api.xbrl.us/api/v1/concept/search?concept.local-name=InterestExpenseMediumTermNotes&amp;dts.id=450562&amp;fields=concept.period-type,concept.balance-type</v>
      </c>
      <c r="F425" t="s">
        <v>490</v>
      </c>
      <c r="G425" t="s">
        <v>492</v>
      </c>
    </row>
    <row r="426" spans="2:7" x14ac:dyDescent="0.2">
      <c r="B426" t="s">
        <v>486</v>
      </c>
      <c r="C426" t="s">
        <v>424</v>
      </c>
      <c r="D426">
        <f t="shared" si="13"/>
        <v>-1</v>
      </c>
      <c r="E426" s="1" t="str">
        <f t="shared" si="14"/>
        <v>https://api.xbrl.us/api/v1/concept/search?concept.local-name=InterestExpenseFederalHomeLoanBankAndFederalReserveBankAdvancesLongTerm&amp;dts.id=450562&amp;fields=concept.period-type,concept.balance-type</v>
      </c>
      <c r="F426" t="s">
        <v>490</v>
      </c>
      <c r="G426" t="s">
        <v>492</v>
      </c>
    </row>
    <row r="427" spans="2:7" x14ac:dyDescent="0.2">
      <c r="B427" t="s">
        <v>486</v>
      </c>
      <c r="C427" t="s">
        <v>425</v>
      </c>
      <c r="D427">
        <f t="shared" si="13"/>
        <v>-1</v>
      </c>
      <c r="E427" s="1" t="str">
        <f t="shared" si="14"/>
        <v>https://api.xbrl.us/api/v1/concept/search?concept.local-name=InterestExpenseOtherLongTermDebt&amp;dts.id=450562&amp;fields=concept.period-type,concept.balance-type</v>
      </c>
      <c r="F427" t="s">
        <v>490</v>
      </c>
      <c r="G427" t="s">
        <v>492</v>
      </c>
    </row>
    <row r="428" spans="2:7" x14ac:dyDescent="0.2">
      <c r="B428" t="s">
        <v>486</v>
      </c>
      <c r="C428" t="s">
        <v>426</v>
      </c>
      <c r="D428">
        <f t="shared" si="13"/>
        <v>-1</v>
      </c>
      <c r="E428" s="1" t="str">
        <f t="shared" si="14"/>
        <v>https://api.xbrl.us/api/v1/concept/search?concept.local-name=InterestExpenseCapitalSecurities&amp;dts.id=450562&amp;fields=concept.period-type,concept.balance-type</v>
      </c>
      <c r="F428" t="s">
        <v>490</v>
      </c>
      <c r="G428" t="s">
        <v>492</v>
      </c>
    </row>
    <row r="429" spans="2:7" x14ac:dyDescent="0.2">
      <c r="B429" t="s">
        <v>486</v>
      </c>
      <c r="C429" t="s">
        <v>427</v>
      </c>
      <c r="D429">
        <f t="shared" si="13"/>
        <v>-1</v>
      </c>
      <c r="E429" s="1" t="str">
        <f t="shared" si="14"/>
        <v>https://api.xbrl.us/api/v1/concept/search?concept.local-name=InterestExpenseBeneficialInterestsIssuedByConsolidatedVariableInterestEntities&amp;dts.id=450562&amp;fields=concept.period-type,concept.balance-type</v>
      </c>
      <c r="F429" t="s">
        <v>490</v>
      </c>
      <c r="G429" t="s">
        <v>492</v>
      </c>
    </row>
    <row r="430" spans="2:7" x14ac:dyDescent="0.2">
      <c r="B430" t="s">
        <v>486</v>
      </c>
      <c r="C430" t="s">
        <v>428</v>
      </c>
      <c r="D430">
        <f t="shared" si="13"/>
        <v>-1</v>
      </c>
      <c r="E430" s="1" t="str">
        <f t="shared" si="14"/>
        <v>https://api.xbrl.us/api/v1/concept/search?concept.local-name=InterestExpenseTrustPreferredSecurities&amp;dts.id=450562&amp;fields=concept.period-type,concept.balance-type</v>
      </c>
      <c r="F430" t="s">
        <v>490</v>
      </c>
      <c r="G430" t="s">
        <v>492</v>
      </c>
    </row>
    <row r="431" spans="2:7" x14ac:dyDescent="0.2">
      <c r="B431" t="s">
        <v>486</v>
      </c>
      <c r="C431" t="s">
        <v>429</v>
      </c>
      <c r="D431">
        <f t="shared" si="13"/>
        <v>1</v>
      </c>
      <c r="E431" s="1" t="str">
        <f t="shared" si="14"/>
        <v>https://api.xbrl.us/api/v1/concept/search?concept.local-name=GainsLossesOnExtinguishmentOfDebt&amp;dts.id=450562&amp;fields=concept.period-type,concept.balance-type</v>
      </c>
      <c r="F431" t="s">
        <v>490</v>
      </c>
      <c r="G431" t="s">
        <v>491</v>
      </c>
    </row>
    <row r="432" spans="2:7" x14ac:dyDescent="0.2">
      <c r="B432" t="s">
        <v>486</v>
      </c>
      <c r="C432" t="s">
        <v>430</v>
      </c>
      <c r="D432">
        <f t="shared" si="13"/>
        <v>1</v>
      </c>
      <c r="E432" s="1" t="str">
        <f t="shared" si="14"/>
        <v>https://api.xbrl.us/api/v1/concept/search?concept.local-name=GainsLossesOnExtinguishmentOfDebtBeforeWriteOffOfDeferredDebtIssuanceCost&amp;dts.id=450562&amp;fields=concept.period-type,concept.balance-type</v>
      </c>
      <c r="F432" t="s">
        <v>490</v>
      </c>
      <c r="G432" t="s">
        <v>491</v>
      </c>
    </row>
    <row r="433" spans="2:7" x14ac:dyDescent="0.2">
      <c r="B433" t="s">
        <v>486</v>
      </c>
      <c r="C433" t="s">
        <v>431</v>
      </c>
      <c r="D433">
        <f t="shared" si="13"/>
        <v>-1</v>
      </c>
      <c r="E433" s="1" t="str">
        <f t="shared" si="14"/>
        <v>https://api.xbrl.us/api/v1/concept/search?concept.local-name=WriteOffOfDeferredDebtIssuanceCost&amp;dts.id=450562&amp;fields=concept.period-type,concept.balance-type</v>
      </c>
      <c r="F433" t="s">
        <v>490</v>
      </c>
      <c r="G433" t="s">
        <v>492</v>
      </c>
    </row>
    <row r="434" spans="2:7" x14ac:dyDescent="0.2">
      <c r="B434" t="s">
        <v>486</v>
      </c>
      <c r="C434" t="s">
        <v>432</v>
      </c>
      <c r="D434">
        <f t="shared" si="13"/>
        <v>-1</v>
      </c>
      <c r="E434" s="1" t="str">
        <f t="shared" si="14"/>
        <v>https://api.xbrl.us/api/v1/concept/search?concept.local-name=InducedConversionOfConvertibleDebtExpense&amp;dts.id=450562&amp;fields=concept.period-type,concept.balance-type</v>
      </c>
      <c r="F434" t="s">
        <v>490</v>
      </c>
      <c r="G434" t="s">
        <v>492</v>
      </c>
    </row>
    <row r="435" spans="2:7" x14ac:dyDescent="0.2">
      <c r="B435" t="s">
        <v>486</v>
      </c>
      <c r="C435" t="s">
        <v>433</v>
      </c>
      <c r="D435">
        <f t="shared" si="13"/>
        <v>1</v>
      </c>
      <c r="E435" s="1" t="str">
        <f t="shared" si="14"/>
        <v>https://api.xbrl.us/api/v1/concept/search?concept.local-name=GainsLossesOnRestructuringOfDebt&amp;dts.id=450562&amp;fields=concept.period-type,concept.balance-type</v>
      </c>
      <c r="F435" t="s">
        <v>490</v>
      </c>
      <c r="G435" t="s">
        <v>491</v>
      </c>
    </row>
    <row r="436" spans="2:7" x14ac:dyDescent="0.2">
      <c r="B436" t="s">
        <v>486</v>
      </c>
      <c r="C436" t="s">
        <v>434</v>
      </c>
      <c r="D436">
        <f t="shared" si="13"/>
        <v>1</v>
      </c>
      <c r="E436" s="1" t="str">
        <f t="shared" si="14"/>
        <v>https://api.xbrl.us/api/v1/concept/search?concept.local-name=GainsLossesOnRecourseDebt&amp;dts.id=450562&amp;fields=concept.period-type,concept.balance-type</v>
      </c>
      <c r="F436" t="s">
        <v>490</v>
      </c>
      <c r="G436" t="s">
        <v>491</v>
      </c>
    </row>
    <row r="437" spans="2:7" x14ac:dyDescent="0.2">
      <c r="B437" t="s">
        <v>486</v>
      </c>
      <c r="C437" t="s">
        <v>435</v>
      </c>
      <c r="D437">
        <f t="shared" si="13"/>
        <v>1</v>
      </c>
      <c r="E437" s="1" t="str">
        <f t="shared" si="14"/>
        <v>https://api.xbrl.us/api/v1/concept/search?concept.local-name=GainLossOnNonRecourseDebt&amp;dts.id=450562&amp;fields=concept.period-type,concept.balance-type</v>
      </c>
      <c r="F437" t="s">
        <v>490</v>
      </c>
      <c r="G437" t="s">
        <v>491</v>
      </c>
    </row>
    <row r="438" spans="2:7" x14ac:dyDescent="0.2">
      <c r="B438" t="s">
        <v>486</v>
      </c>
      <c r="C438" t="s">
        <v>436</v>
      </c>
      <c r="D438">
        <f t="shared" si="13"/>
        <v>1</v>
      </c>
      <c r="E438" s="1" t="str">
        <f t="shared" si="14"/>
        <v>https://api.xbrl.us/api/v1/concept/search?concept.local-name=GainLossOnRepurchaseOfDebtInstrument&amp;dts.id=450562&amp;fields=concept.period-type,concept.balance-type</v>
      </c>
      <c r="F438" t="s">
        <v>490</v>
      </c>
      <c r="G438" t="s">
        <v>491</v>
      </c>
    </row>
    <row r="439" spans="2:7" x14ac:dyDescent="0.2">
      <c r="B439" t="s">
        <v>486</v>
      </c>
      <c r="C439" t="s">
        <v>437</v>
      </c>
      <c r="D439">
        <f t="shared" si="13"/>
        <v>1</v>
      </c>
      <c r="E439" s="1" t="str">
        <f t="shared" si="14"/>
        <v>https://api.xbrl.us/api/v1/concept/search?concept.local-name=DistributionsOnMandatorilyRedeemableSecurities&amp;dts.id=450562&amp;fields=concept.period-type,concept.balance-type</v>
      </c>
      <c r="F439" t="s">
        <v>490</v>
      </c>
      <c r="G439" t="s">
        <v>491</v>
      </c>
    </row>
    <row r="440" spans="2:7" x14ac:dyDescent="0.2">
      <c r="B440" t="s">
        <v>486</v>
      </c>
      <c r="C440" t="s">
        <v>438</v>
      </c>
      <c r="D440">
        <f t="shared" si="13"/>
        <v>1</v>
      </c>
      <c r="E440" s="1" t="str">
        <f t="shared" si="14"/>
        <v>https://api.xbrl.us/api/v1/concept/search?concept.local-name=IncomeLossFromEquityMethodInvestments&amp;dts.id=450562&amp;fields=concept.period-type,concept.balance-type</v>
      </c>
      <c r="F440" t="s">
        <v>490</v>
      </c>
      <c r="G440" t="s">
        <v>491</v>
      </c>
    </row>
    <row r="441" spans="2:7" x14ac:dyDescent="0.2">
      <c r="B441" t="s">
        <v>486</v>
      </c>
      <c r="C441" t="s">
        <v>439</v>
      </c>
      <c r="D441">
        <f t="shared" si="13"/>
        <v>1</v>
      </c>
      <c r="E441" s="1" t="str">
        <f t="shared" si="14"/>
        <v>https://api.xbrl.us/api/v1/concept/search?concept.local-name=IncomeLossFromAffordableHousingProjectsEquityMethodInvestments&amp;dts.id=450562&amp;fields=concept.period-type,concept.balance-type</v>
      </c>
      <c r="F441" t="s">
        <v>490</v>
      </c>
      <c r="G441" t="s">
        <v>491</v>
      </c>
    </row>
    <row r="442" spans="2:7" x14ac:dyDescent="0.2">
      <c r="B442" t="s">
        <v>486</v>
      </c>
      <c r="C442" t="s">
        <v>440</v>
      </c>
      <c r="D442">
        <f t="shared" si="13"/>
        <v>-1</v>
      </c>
      <c r="E442" s="1" t="str">
        <f t="shared" si="14"/>
        <v>https://api.xbrl.us/api/v1/concept/search?concept.local-name=IncomeTaxExpenseBenefit&amp;dts.id=450562&amp;fields=concept.period-type,concept.balance-type</v>
      </c>
      <c r="F442" t="s">
        <v>490</v>
      </c>
      <c r="G442" t="s">
        <v>492</v>
      </c>
    </row>
    <row r="443" spans="2:7" x14ac:dyDescent="0.2">
      <c r="B443" t="s">
        <v>486</v>
      </c>
      <c r="C443" t="s">
        <v>441</v>
      </c>
      <c r="D443">
        <f t="shared" si="13"/>
        <v>-1</v>
      </c>
      <c r="E443" s="1" t="str">
        <f t="shared" si="14"/>
        <v>https://api.xbrl.us/api/v1/concept/search?concept.local-name=CurrentIncomeTaxExpenseBenefit&amp;dts.id=450562&amp;fields=concept.period-type,concept.balance-type</v>
      </c>
      <c r="F443" t="s">
        <v>490</v>
      </c>
      <c r="G443" t="s">
        <v>492</v>
      </c>
    </row>
    <row r="444" spans="2:7" x14ac:dyDescent="0.2">
      <c r="B444" t="s">
        <v>486</v>
      </c>
      <c r="C444" t="s">
        <v>442</v>
      </c>
      <c r="D444">
        <f t="shared" si="13"/>
        <v>-1</v>
      </c>
      <c r="E444" s="1" t="str">
        <f t="shared" si="14"/>
        <v>https://api.xbrl.us/api/v1/concept/search?concept.local-name=CurrentForeignTaxExpenseBenefit&amp;dts.id=450562&amp;fields=concept.period-type,concept.balance-type</v>
      </c>
      <c r="F444" t="s">
        <v>490</v>
      </c>
      <c r="G444" t="s">
        <v>492</v>
      </c>
    </row>
    <row r="445" spans="2:7" x14ac:dyDescent="0.2">
      <c r="B445" t="s">
        <v>486</v>
      </c>
      <c r="C445" t="s">
        <v>443</v>
      </c>
      <c r="D445">
        <f t="shared" si="13"/>
        <v>-1</v>
      </c>
      <c r="E445" s="1" t="str">
        <f t="shared" si="14"/>
        <v>https://api.xbrl.us/api/v1/concept/search?concept.local-name=CurrentFederalStateAndLocalTaxExpenseBenefit&amp;dts.id=450562&amp;fields=concept.period-type,concept.balance-type</v>
      </c>
      <c r="F445" t="s">
        <v>490</v>
      </c>
      <c r="G445" t="s">
        <v>492</v>
      </c>
    </row>
    <row r="446" spans="2:7" x14ac:dyDescent="0.2">
      <c r="B446" t="s">
        <v>486</v>
      </c>
      <c r="C446" t="s">
        <v>444</v>
      </c>
      <c r="D446">
        <f t="shared" si="13"/>
        <v>-1</v>
      </c>
      <c r="E446" s="1" t="str">
        <f t="shared" si="14"/>
        <v>https://api.xbrl.us/api/v1/concept/search?concept.local-name=CurrentFederalTaxExpenseBenefit&amp;dts.id=450562&amp;fields=concept.period-type,concept.balance-type</v>
      </c>
      <c r="F446" t="s">
        <v>490</v>
      </c>
      <c r="G446" t="s">
        <v>492</v>
      </c>
    </row>
    <row r="447" spans="2:7" x14ac:dyDescent="0.2">
      <c r="B447" t="s">
        <v>486</v>
      </c>
      <c r="C447" t="s">
        <v>445</v>
      </c>
      <c r="D447">
        <f t="shared" si="13"/>
        <v>-1</v>
      </c>
      <c r="E447" s="1" t="str">
        <f t="shared" si="14"/>
        <v>https://api.xbrl.us/api/v1/concept/search?concept.local-name=CurrentStateAndLocalTaxExpenseBenefit&amp;dts.id=450562&amp;fields=concept.period-type,concept.balance-type</v>
      </c>
      <c r="F447" t="s">
        <v>490</v>
      </c>
      <c r="G447" t="s">
        <v>492</v>
      </c>
    </row>
    <row r="448" spans="2:7" x14ac:dyDescent="0.2">
      <c r="B448" t="s">
        <v>486</v>
      </c>
      <c r="C448" t="s">
        <v>446</v>
      </c>
      <c r="D448">
        <f t="shared" si="13"/>
        <v>-1</v>
      </c>
      <c r="E448" s="1" t="str">
        <f t="shared" si="14"/>
        <v>https://api.xbrl.us/api/v1/concept/search?concept.local-name=DeferredIncomeTaxExpenseBenefit&amp;dts.id=450562&amp;fields=concept.period-type,concept.balance-type</v>
      </c>
      <c r="F448" t="s">
        <v>490</v>
      </c>
      <c r="G448" t="s">
        <v>492</v>
      </c>
    </row>
    <row r="449" spans="2:7" x14ac:dyDescent="0.2">
      <c r="B449" t="s">
        <v>486</v>
      </c>
      <c r="C449" t="s">
        <v>447</v>
      </c>
      <c r="D449">
        <f t="shared" si="13"/>
        <v>-1</v>
      </c>
      <c r="E449" s="1" t="str">
        <f t="shared" si="14"/>
        <v>https://api.xbrl.us/api/v1/concept/search?concept.local-name=DeferredForeignIncomeTaxExpenseBenefit&amp;dts.id=450562&amp;fields=concept.period-type,concept.balance-type</v>
      </c>
      <c r="F449" t="s">
        <v>490</v>
      </c>
      <c r="G449" t="s">
        <v>492</v>
      </c>
    </row>
    <row r="450" spans="2:7" x14ac:dyDescent="0.2">
      <c r="B450" t="s">
        <v>486</v>
      </c>
      <c r="C450" t="s">
        <v>448</v>
      </c>
      <c r="D450">
        <f t="shared" si="13"/>
        <v>-1</v>
      </c>
      <c r="E450" s="1" t="str">
        <f t="shared" si="14"/>
        <v>https://api.xbrl.us/api/v1/concept/search?concept.local-name=DeferredFederalStateAndLocalTaxExpenseBenefit&amp;dts.id=450562&amp;fields=concept.period-type,concept.balance-type</v>
      </c>
      <c r="F450" t="s">
        <v>490</v>
      </c>
      <c r="G450" t="s">
        <v>492</v>
      </c>
    </row>
    <row r="451" spans="2:7" x14ac:dyDescent="0.2">
      <c r="B451" t="s">
        <v>486</v>
      </c>
      <c r="C451" t="s">
        <v>449</v>
      </c>
      <c r="D451">
        <f t="shared" si="13"/>
        <v>-1</v>
      </c>
      <c r="E451" s="1" t="str">
        <f t="shared" si="14"/>
        <v>https://api.xbrl.us/api/v1/concept/search?concept.local-name=DeferredFederalIncomeTaxExpenseBenefit&amp;dts.id=450562&amp;fields=concept.period-type,concept.balance-type</v>
      </c>
      <c r="F451" t="s">
        <v>490</v>
      </c>
      <c r="G451" t="s">
        <v>492</v>
      </c>
    </row>
    <row r="452" spans="2:7" x14ac:dyDescent="0.2">
      <c r="B452" t="s">
        <v>486</v>
      </c>
      <c r="C452" t="s">
        <v>450</v>
      </c>
      <c r="D452">
        <f t="shared" ref="D452:D487" si="15">IF(G452="credit",1,-1)</f>
        <v>-1</v>
      </c>
      <c r="E452" s="1" t="str">
        <f t="shared" si="14"/>
        <v>https://api.xbrl.us/api/v1/concept/search?concept.local-name=DeferredStateAndLocalIncomeTaxExpenseBenefit&amp;dts.id=450562&amp;fields=concept.period-type,concept.balance-type</v>
      </c>
      <c r="F452" t="s">
        <v>490</v>
      </c>
      <c r="G452" t="s">
        <v>492</v>
      </c>
    </row>
    <row r="453" spans="2:7" x14ac:dyDescent="0.2">
      <c r="B453" t="s">
        <v>486</v>
      </c>
      <c r="C453" t="s">
        <v>451</v>
      </c>
      <c r="D453">
        <f t="shared" si="15"/>
        <v>-1</v>
      </c>
      <c r="E453" s="1" t="str">
        <f t="shared" si="14"/>
        <v>https://api.xbrl.us/api/v1/concept/search?concept.local-name=DeferredOtherTaxExpenseBenefit&amp;dts.id=450562&amp;fields=concept.period-type,concept.balance-type</v>
      </c>
      <c r="F453" t="s">
        <v>490</v>
      </c>
      <c r="G453" t="s">
        <v>492</v>
      </c>
    </row>
    <row r="454" spans="2:7" x14ac:dyDescent="0.2">
      <c r="B454" t="s">
        <v>486</v>
      </c>
      <c r="C454" t="s">
        <v>452</v>
      </c>
      <c r="D454">
        <f t="shared" si="15"/>
        <v>-1</v>
      </c>
      <c r="E454" s="1" t="str">
        <f t="shared" si="14"/>
        <v>https://api.xbrl.us/api/v1/concept/search?concept.local-name=OtherTaxExpenseBenefit&amp;dts.id=450562&amp;fields=concept.period-type,concept.balance-type</v>
      </c>
      <c r="F454" t="s">
        <v>490</v>
      </c>
      <c r="G454" t="s">
        <v>492</v>
      </c>
    </row>
    <row r="455" spans="2:7" x14ac:dyDescent="0.2">
      <c r="B455" t="s">
        <v>486</v>
      </c>
      <c r="C455" t="s">
        <v>453</v>
      </c>
      <c r="D455">
        <f t="shared" si="15"/>
        <v>1</v>
      </c>
      <c r="E455" s="1" t="str">
        <f t="shared" si="14"/>
        <v>https://api.xbrl.us/api/v1/concept/search?concept.local-name=EmployeeServiceShareBasedCompensationTaxBenefitFromCompensationExpense&amp;dts.id=450562&amp;fields=concept.period-type,concept.balance-type</v>
      </c>
      <c r="F455" t="s">
        <v>490</v>
      </c>
      <c r="G455" t="s">
        <v>491</v>
      </c>
    </row>
    <row r="456" spans="2:7" x14ac:dyDescent="0.2">
      <c r="B456" t="s">
        <v>486</v>
      </c>
      <c r="C456" t="s">
        <v>454</v>
      </c>
      <c r="D456">
        <f t="shared" si="15"/>
        <v>-1</v>
      </c>
      <c r="E456" s="1" t="str">
        <f t="shared" si="14"/>
        <v>https://api.xbrl.us/api/v1/concept/search?concept.local-name=IncomeTaxExpenseBenefitContinuingOperationsAdjustmentOfDeferredTaxAssetLiability&amp;dts.id=450562&amp;fields=concept.period-type,concept.balance-type</v>
      </c>
      <c r="F456" t="s">
        <v>490</v>
      </c>
      <c r="G456" t="s">
        <v>492</v>
      </c>
    </row>
    <row r="457" spans="2:7" x14ac:dyDescent="0.2">
      <c r="B457" t="s">
        <v>486</v>
      </c>
      <c r="C457" t="s">
        <v>455</v>
      </c>
      <c r="D457">
        <f t="shared" si="15"/>
        <v>1</v>
      </c>
      <c r="E457" s="1" t="str">
        <f t="shared" si="14"/>
        <v>https://api.xbrl.us/api/v1/concept/search?concept.local-name=IncomeTaxExpenseBenefitContinuingOperationsGovernmentGrants&amp;dts.id=450562&amp;fields=concept.period-type,concept.balance-type</v>
      </c>
      <c r="F457" t="s">
        <v>490</v>
      </c>
      <c r="G457" t="s">
        <v>491</v>
      </c>
    </row>
    <row r="458" spans="2:7" x14ac:dyDescent="0.2">
      <c r="B458" t="s">
        <v>486</v>
      </c>
      <c r="C458" t="s">
        <v>456</v>
      </c>
      <c r="D458">
        <f t="shared" si="15"/>
        <v>-1</v>
      </c>
      <c r="E458" s="1" t="str">
        <f t="shared" si="14"/>
        <v>https://api.xbrl.us/api/v1/concept/search?concept.local-name=TaxAdjustmentsSettlementsAndUnusualProvisions&amp;dts.id=450562&amp;fields=concept.period-type,concept.balance-type</v>
      </c>
      <c r="F458" t="s">
        <v>490</v>
      </c>
      <c r="G458" t="s">
        <v>492</v>
      </c>
    </row>
    <row r="459" spans="2:7" x14ac:dyDescent="0.2">
      <c r="B459" t="s">
        <v>486</v>
      </c>
      <c r="C459" t="s">
        <v>457</v>
      </c>
      <c r="D459">
        <f t="shared" si="15"/>
        <v>-1</v>
      </c>
      <c r="E459" s="1" t="str">
        <f t="shared" si="14"/>
        <v>https://api.xbrl.us/api/v1/concept/search?concept.local-name=UnrecognizedTaxBenefitsIncomeTaxPenaltiesAndInterestExpense&amp;dts.id=450562&amp;fields=concept.period-type,concept.balance-type</v>
      </c>
      <c r="F459" t="s">
        <v>490</v>
      </c>
      <c r="G459" t="s">
        <v>492</v>
      </c>
    </row>
    <row r="460" spans="2:7" x14ac:dyDescent="0.2">
      <c r="B460" t="s">
        <v>486</v>
      </c>
      <c r="C460" t="s">
        <v>458</v>
      </c>
      <c r="D460">
        <f t="shared" si="15"/>
        <v>-1</v>
      </c>
      <c r="E460" s="1" t="str">
        <f t="shared" si="14"/>
        <v>https://api.xbrl.us/api/v1/concept/search?concept.local-name=UnrecognizedTaxBenefitsIncomeTaxPenaltiesExpense&amp;dts.id=450562&amp;fields=concept.period-type,concept.balance-type</v>
      </c>
      <c r="F460" t="s">
        <v>490</v>
      </c>
      <c r="G460" t="s">
        <v>492</v>
      </c>
    </row>
    <row r="461" spans="2:7" x14ac:dyDescent="0.2">
      <c r="B461" t="s">
        <v>486</v>
      </c>
      <c r="C461" t="s">
        <v>459</v>
      </c>
      <c r="D461">
        <f t="shared" si="15"/>
        <v>-1</v>
      </c>
      <c r="E461" s="1" t="str">
        <f t="shared" si="14"/>
        <v>https://api.xbrl.us/api/v1/concept/search?concept.local-name=UnrecognizedTaxBenefitsInterestOnIncomeTaxesExpense&amp;dts.id=450562&amp;fields=concept.period-type,concept.balance-type</v>
      </c>
      <c r="F461" t="s">
        <v>490</v>
      </c>
      <c r="G461" t="s">
        <v>492</v>
      </c>
    </row>
    <row r="462" spans="2:7" x14ac:dyDescent="0.2">
      <c r="B462" t="s">
        <v>486</v>
      </c>
      <c r="C462" t="s">
        <v>460</v>
      </c>
      <c r="D462">
        <f t="shared" si="15"/>
        <v>1</v>
      </c>
      <c r="E462" s="1" t="str">
        <f t="shared" si="14"/>
        <v>https://api.xbrl.us/api/v1/concept/search?concept.local-name=AffordableHousingTaxCreditsAndOtherTaxBenefitsAmount&amp;dts.id=450562&amp;fields=concept.period-type,concept.balance-type</v>
      </c>
      <c r="F462" t="s">
        <v>490</v>
      </c>
      <c r="G462" t="s">
        <v>491</v>
      </c>
    </row>
    <row r="463" spans="2:7" x14ac:dyDescent="0.2">
      <c r="B463" t="s">
        <v>486</v>
      </c>
      <c r="C463" t="s">
        <v>461</v>
      </c>
      <c r="D463">
        <f t="shared" si="15"/>
        <v>-1</v>
      </c>
      <c r="E463" s="1" t="str">
        <f t="shared" si="14"/>
        <v>https://api.xbrl.us/api/v1/concept/search?concept.local-name=AmortizationMethodQualifiedAffordableHousingProjectInvestmentsAmortization&amp;dts.id=450562&amp;fields=concept.period-type,concept.balance-type</v>
      </c>
      <c r="F463" t="s">
        <v>490</v>
      </c>
      <c r="G463" t="s">
        <v>492</v>
      </c>
    </row>
    <row r="464" spans="2:7" x14ac:dyDescent="0.2">
      <c r="B464" t="s">
        <v>486</v>
      </c>
      <c r="C464" t="s">
        <v>462</v>
      </c>
      <c r="D464">
        <f t="shared" si="15"/>
        <v>1</v>
      </c>
      <c r="E464" s="1" t="str">
        <f t="shared" si="14"/>
        <v>https://api.xbrl.us/api/v1/concept/search?concept.local-name=IncomeLossFromDiscontinuedOperationsNetOfTax&amp;dts.id=450562&amp;fields=concept.period-type,concept.balance-type</v>
      </c>
      <c r="F464" t="s">
        <v>490</v>
      </c>
      <c r="G464" t="s">
        <v>491</v>
      </c>
    </row>
    <row r="465" spans="2:7" x14ac:dyDescent="0.2">
      <c r="B465" t="s">
        <v>486</v>
      </c>
      <c r="C465" t="s">
        <v>463</v>
      </c>
      <c r="D465">
        <f t="shared" si="15"/>
        <v>1</v>
      </c>
      <c r="E465" s="1" t="str">
        <f t="shared" si="14"/>
        <v>https://api.xbrl.us/api/v1/concept/search?concept.local-name=DiscontinuedOperationIncomeLossFromDiscontinuedOperationBeforeIncomeTax&amp;dts.id=450562&amp;fields=concept.period-type,concept.balance-type</v>
      </c>
      <c r="F465" t="s">
        <v>490</v>
      </c>
      <c r="G465" t="s">
        <v>491</v>
      </c>
    </row>
    <row r="466" spans="2:7" x14ac:dyDescent="0.2">
      <c r="B466" t="s">
        <v>486</v>
      </c>
      <c r="C466" t="s">
        <v>464</v>
      </c>
      <c r="D466">
        <f t="shared" si="15"/>
        <v>1</v>
      </c>
      <c r="E466" s="1" t="str">
        <f t="shared" si="14"/>
        <v>https://api.xbrl.us/api/v1/concept/search?concept.local-name=DiscontinuedOperationIncomeLossFromDiscontinuedOperationDuringPhaseOutPeriodBeforeIncomeTax&amp;dts.id=450562&amp;fields=concept.period-type,concept.balance-type</v>
      </c>
      <c r="F466" t="s">
        <v>490</v>
      </c>
      <c r="G466" t="s">
        <v>491</v>
      </c>
    </row>
    <row r="467" spans="2:7" x14ac:dyDescent="0.2">
      <c r="B467" t="s">
        <v>486</v>
      </c>
      <c r="C467" t="s">
        <v>465</v>
      </c>
      <c r="D467">
        <f t="shared" si="15"/>
        <v>1</v>
      </c>
      <c r="E467" s="1" t="str">
        <f t="shared" si="14"/>
        <v>https://api.xbrl.us/api/v1/concept/search?concept.local-name=DisposalGroupIncludingDiscontinuedOperationOperatingIncomeLoss&amp;dts.id=450562&amp;fields=concept.period-type,concept.balance-type</v>
      </c>
      <c r="F467" t="s">
        <v>490</v>
      </c>
      <c r="G467" t="s">
        <v>491</v>
      </c>
    </row>
    <row r="468" spans="2:7" x14ac:dyDescent="0.2">
      <c r="B468" t="s">
        <v>486</v>
      </c>
      <c r="C468" t="s">
        <v>466</v>
      </c>
      <c r="D468">
        <f t="shared" si="15"/>
        <v>1</v>
      </c>
      <c r="E468" s="1" t="str">
        <f t="shared" si="14"/>
        <v>https://api.xbrl.us/api/v1/concept/search?concept.local-name=DisposalGroupIncludingDiscontinuedOperationGrossProfitLoss&amp;dts.id=450562&amp;fields=concept.period-type,concept.balance-type</v>
      </c>
      <c r="F468" t="s">
        <v>490</v>
      </c>
      <c r="G468" t="s">
        <v>491</v>
      </c>
    </row>
    <row r="469" spans="2:7" x14ac:dyDescent="0.2">
      <c r="B469" t="s">
        <v>486</v>
      </c>
      <c r="C469" t="s">
        <v>467</v>
      </c>
      <c r="D469">
        <f t="shared" si="15"/>
        <v>1</v>
      </c>
      <c r="E469" s="1" t="str">
        <f t="shared" si="14"/>
        <v>https://api.xbrl.us/api/v1/concept/search?concept.local-name=DisposalGroupIncludingDiscontinuedOperationRevenue&amp;dts.id=450562&amp;fields=concept.period-type,concept.balance-type</v>
      </c>
      <c r="F469" t="s">
        <v>490</v>
      </c>
      <c r="G469" t="s">
        <v>491</v>
      </c>
    </row>
    <row r="470" spans="2:7" x14ac:dyDescent="0.2">
      <c r="B470" t="s">
        <v>486</v>
      </c>
      <c r="C470" t="s">
        <v>468</v>
      </c>
      <c r="D470">
        <f t="shared" si="15"/>
        <v>1</v>
      </c>
      <c r="E470" s="1" t="str">
        <f t="shared" si="14"/>
        <v>https://api.xbrl.us/api/v1/concept/search?concept.local-name=DisposalGroupIncludingDiscontinuedOperationRentalIncome&amp;dts.id=450562&amp;fields=concept.period-type,concept.balance-type</v>
      </c>
      <c r="F470" t="s">
        <v>490</v>
      </c>
      <c r="G470" t="s">
        <v>491</v>
      </c>
    </row>
    <row r="471" spans="2:7" x14ac:dyDescent="0.2">
      <c r="B471" t="s">
        <v>486</v>
      </c>
      <c r="C471" t="s">
        <v>469</v>
      </c>
      <c r="D471">
        <f t="shared" si="15"/>
        <v>-1</v>
      </c>
      <c r="E471" s="1" t="str">
        <f t="shared" si="14"/>
        <v>https://api.xbrl.us/api/v1/concept/search?concept.local-name=DisposalGroupIncludingDiscontinuedOperationCostsOfGoodsSold&amp;dts.id=450562&amp;fields=concept.period-type,concept.balance-type</v>
      </c>
      <c r="F471" t="s">
        <v>490</v>
      </c>
      <c r="G471" t="s">
        <v>492</v>
      </c>
    </row>
    <row r="472" spans="2:7" x14ac:dyDescent="0.2">
      <c r="B472" t="s">
        <v>486</v>
      </c>
      <c r="C472" t="s">
        <v>470</v>
      </c>
      <c r="D472">
        <f t="shared" si="15"/>
        <v>-1</v>
      </c>
      <c r="E472" s="1" t="str">
        <f t="shared" si="14"/>
        <v>https://api.xbrl.us/api/v1/concept/search?concept.local-name=DisposalGroupIncludingDiscontinuedOperationOperatingExpense&amp;dts.id=450562&amp;fields=concept.period-type,concept.balance-type</v>
      </c>
      <c r="F472" t="s">
        <v>490</v>
      </c>
      <c r="G472" t="s">
        <v>492</v>
      </c>
    </row>
    <row r="473" spans="2:7" x14ac:dyDescent="0.2">
      <c r="B473" t="s">
        <v>486</v>
      </c>
      <c r="C473" t="s">
        <v>471</v>
      </c>
      <c r="D473">
        <f t="shared" si="15"/>
        <v>-1</v>
      </c>
      <c r="E473" s="1" t="str">
        <f t="shared" si="14"/>
        <v>https://api.xbrl.us/api/v1/concept/search?concept.local-name=DisposalGroupIncludingDiscontinuedOperationDepreciationAndAmortization&amp;dts.id=450562&amp;fields=concept.period-type,concept.balance-type</v>
      </c>
      <c r="F473" t="s">
        <v>490</v>
      </c>
      <c r="G473" t="s">
        <v>492</v>
      </c>
    </row>
    <row r="474" spans="2:7" x14ac:dyDescent="0.2">
      <c r="B474" t="s">
        <v>486</v>
      </c>
      <c r="C474" t="s">
        <v>472</v>
      </c>
      <c r="D474">
        <f t="shared" si="15"/>
        <v>-1</v>
      </c>
      <c r="E474" s="1" t="str">
        <f t="shared" si="14"/>
        <v>https://api.xbrl.us/api/v1/concept/search?concept.local-name=DisposalGroupIncludingDiscontinuedOperationGeneralAndAdministrativeExpense&amp;dts.id=450562&amp;fields=concept.period-type,concept.balance-type</v>
      </c>
      <c r="F474" t="s">
        <v>490</v>
      </c>
      <c r="G474" t="s">
        <v>492</v>
      </c>
    </row>
    <row r="475" spans="2:7" x14ac:dyDescent="0.2">
      <c r="B475" t="s">
        <v>486</v>
      </c>
      <c r="C475" t="s">
        <v>473</v>
      </c>
      <c r="D475">
        <f t="shared" si="15"/>
        <v>1</v>
      </c>
      <c r="E475" s="1" t="str">
        <f t="shared" si="14"/>
        <v>https://api.xbrl.us/api/v1/concept/search?concept.local-name=DisposalGroupIncludingDiscontinuedOperationForeignCurrencyTranslationGainsLosses&amp;dts.id=450562&amp;fields=concept.period-type,concept.balance-type</v>
      </c>
      <c r="F475" t="s">
        <v>490</v>
      </c>
      <c r="G475" t="s">
        <v>491</v>
      </c>
    </row>
    <row r="476" spans="2:7" x14ac:dyDescent="0.2">
      <c r="B476" t="s">
        <v>486</v>
      </c>
      <c r="C476" t="s">
        <v>474</v>
      </c>
      <c r="D476">
        <f t="shared" si="15"/>
        <v>1</v>
      </c>
      <c r="E476" s="1" t="str">
        <f t="shared" si="14"/>
        <v>https://api.xbrl.us/api/v1/concept/search?concept.local-name=DisposalGroupIncludingDiscontinuedOperationInterestIncome&amp;dts.id=450562&amp;fields=concept.period-type,concept.balance-type</v>
      </c>
      <c r="F476" t="s">
        <v>490</v>
      </c>
      <c r="G476" t="s">
        <v>491</v>
      </c>
    </row>
    <row r="477" spans="2:7" x14ac:dyDescent="0.2">
      <c r="B477" t="s">
        <v>486</v>
      </c>
      <c r="C477" t="s">
        <v>475</v>
      </c>
      <c r="D477">
        <f t="shared" si="15"/>
        <v>-1</v>
      </c>
      <c r="E477" s="1" t="str">
        <f t="shared" si="14"/>
        <v>https://api.xbrl.us/api/v1/concept/search?concept.local-name=DisposalGroupIncludingDiscontinuedOperationInterestExpense&amp;dts.id=450562&amp;fields=concept.period-type,concept.balance-type</v>
      </c>
      <c r="F477" t="s">
        <v>490</v>
      </c>
      <c r="G477" t="s">
        <v>492</v>
      </c>
    </row>
    <row r="478" spans="2:7" x14ac:dyDescent="0.2">
      <c r="B478" t="s">
        <v>486</v>
      </c>
      <c r="C478" t="s">
        <v>476</v>
      </c>
      <c r="D478">
        <f t="shared" si="15"/>
        <v>1</v>
      </c>
      <c r="E478" s="1" t="str">
        <f t="shared" si="14"/>
        <v>https://api.xbrl.us/api/v1/concept/search?concept.local-name=DisposalGroupIncludingDiscontinuedOperationOtherIncome&amp;dts.id=450562&amp;fields=concept.period-type,concept.balance-type</v>
      </c>
      <c r="F478" t="s">
        <v>490</v>
      </c>
      <c r="G478" t="s">
        <v>491</v>
      </c>
    </row>
    <row r="479" spans="2:7" x14ac:dyDescent="0.2">
      <c r="B479" t="s">
        <v>486</v>
      </c>
      <c r="C479" t="s">
        <v>477</v>
      </c>
      <c r="D479">
        <f t="shared" si="15"/>
        <v>-1</v>
      </c>
      <c r="E479" s="1" t="str">
        <f t="shared" si="14"/>
        <v>https://api.xbrl.us/api/v1/concept/search?concept.local-name=DisposalGroupIncludingDiscontinuedOperationOtherExpense&amp;dts.id=450562&amp;fields=concept.period-type,concept.balance-type</v>
      </c>
      <c r="F479" t="s">
        <v>490</v>
      </c>
      <c r="G479" t="s">
        <v>492</v>
      </c>
    </row>
    <row r="480" spans="2:7" x14ac:dyDescent="0.2">
      <c r="B480" t="s">
        <v>486</v>
      </c>
      <c r="C480" t="s">
        <v>478</v>
      </c>
      <c r="D480">
        <f t="shared" si="15"/>
        <v>1</v>
      </c>
      <c r="E480" s="1" t="str">
        <f t="shared" si="14"/>
        <v>https://api.xbrl.us/api/v1/concept/search?concept.local-name=DiscontinuedOperationGainLossFromDisposalOfDiscontinuedOperationBeforeIncomeTax&amp;dts.id=450562&amp;fields=concept.period-type,concept.balance-type</v>
      </c>
      <c r="F480" t="s">
        <v>490</v>
      </c>
      <c r="G480" t="s">
        <v>491</v>
      </c>
    </row>
    <row r="481" spans="2:7" x14ac:dyDescent="0.2">
      <c r="B481" t="s">
        <v>486</v>
      </c>
      <c r="C481" t="s">
        <v>479</v>
      </c>
      <c r="D481">
        <f t="shared" si="15"/>
        <v>-1</v>
      </c>
      <c r="E481" s="1" t="str">
        <f t="shared" si="14"/>
        <v>https://api.xbrl.us/api/v1/concept/search?concept.local-name=DiscontinuedOperationProvisionForLossGainOnDisposalBeforeIncomeTax&amp;dts.id=450562&amp;fields=concept.period-type,concept.balance-type</v>
      </c>
      <c r="F481" t="s">
        <v>490</v>
      </c>
      <c r="G481" t="s">
        <v>492</v>
      </c>
    </row>
    <row r="482" spans="2:7" x14ac:dyDescent="0.2">
      <c r="B482" t="s">
        <v>486</v>
      </c>
      <c r="C482" t="s">
        <v>480</v>
      </c>
      <c r="D482">
        <f t="shared" si="15"/>
        <v>1</v>
      </c>
      <c r="E482" s="1" t="str">
        <f t="shared" si="14"/>
        <v>https://api.xbrl.us/api/v1/concept/search?concept.local-name=DiscontinuedOperationAmountOfAdjustmentToPriorPeriodGainLossOnDisposalBeforeIncomeTax&amp;dts.id=450562&amp;fields=concept.period-type,concept.balance-type</v>
      </c>
      <c r="F482" t="s">
        <v>490</v>
      </c>
      <c r="G482" t="s">
        <v>491</v>
      </c>
    </row>
    <row r="483" spans="2:7" x14ac:dyDescent="0.2">
      <c r="B483" t="s">
        <v>486</v>
      </c>
      <c r="C483" t="s">
        <v>481</v>
      </c>
      <c r="D483">
        <f t="shared" si="15"/>
        <v>-1</v>
      </c>
      <c r="E483" s="1" t="str">
        <f t="shared" si="14"/>
        <v>https://api.xbrl.us/api/v1/concept/search?concept.local-name=DiscontinuedOperationTaxEffectOfDiscontinuedOperation&amp;dts.id=450562&amp;fields=concept.period-type,concept.balance-type</v>
      </c>
      <c r="F483" t="s">
        <v>490</v>
      </c>
      <c r="G483" t="s">
        <v>492</v>
      </c>
    </row>
    <row r="484" spans="2:7" x14ac:dyDescent="0.2">
      <c r="B484" t="s">
        <v>486</v>
      </c>
      <c r="C484" t="s">
        <v>482</v>
      </c>
      <c r="D484">
        <f t="shared" si="15"/>
        <v>-1</v>
      </c>
      <c r="E484" s="1" t="str">
        <f t="shared" si="14"/>
        <v>https://api.xbrl.us/api/v1/concept/search?concept.local-name=DiscontinuedOperationTaxEffectOfIncomeLossFromDiscontinuedOperationDuringPhaseOutPeriod&amp;dts.id=450562&amp;fields=concept.period-type,concept.balance-type</v>
      </c>
      <c r="F484" t="s">
        <v>490</v>
      </c>
      <c r="G484" t="s">
        <v>492</v>
      </c>
    </row>
    <row r="485" spans="2:7" x14ac:dyDescent="0.2">
      <c r="B485" t="s">
        <v>486</v>
      </c>
      <c r="C485" t="s">
        <v>483</v>
      </c>
      <c r="D485">
        <f t="shared" si="15"/>
        <v>-1</v>
      </c>
      <c r="E485" s="1" t="str">
        <f t="shared" si="14"/>
        <v>https://api.xbrl.us/api/v1/concept/search?concept.local-name=DiscontinuedOperationTaxEffectOfIncomeLossFromDisposalOfDiscontinuedOperation&amp;dts.id=450562&amp;fields=concept.period-type,concept.balance-type</v>
      </c>
      <c r="F485" t="s">
        <v>490</v>
      </c>
      <c r="G485" t="s">
        <v>492</v>
      </c>
    </row>
    <row r="486" spans="2:7" x14ac:dyDescent="0.2">
      <c r="B486" t="s">
        <v>486</v>
      </c>
      <c r="C486" t="s">
        <v>484</v>
      </c>
      <c r="D486">
        <f t="shared" si="15"/>
        <v>1</v>
      </c>
      <c r="E486" s="1" t="str">
        <f t="shared" si="14"/>
        <v>https://api.xbrl.us/api/v1/concept/search?concept.local-name=DiscontinuedOperationTaxExpenseBenefitFromProvisionForGainLossOnDisposal&amp;dts.id=450562&amp;fields=concept.period-type,concept.balance-type</v>
      </c>
      <c r="F486" t="s">
        <v>490</v>
      </c>
      <c r="G486" t="s">
        <v>491</v>
      </c>
    </row>
    <row r="487" spans="2:7" x14ac:dyDescent="0.2">
      <c r="B487" t="s">
        <v>486</v>
      </c>
      <c r="C487" t="s">
        <v>485</v>
      </c>
      <c r="D487">
        <f t="shared" si="15"/>
        <v>-1</v>
      </c>
      <c r="E487" s="1" t="str">
        <f t="shared" si="14"/>
        <v>https://api.xbrl.us/api/v1/concept/search?concept.local-name=DiscontinuedOperationTaxEffectOfAdjustmentToPriorPeriodGainLossOnDisposal&amp;dts.id=450562&amp;fields=concept.period-type,concept.balance-type</v>
      </c>
      <c r="F487" t="s">
        <v>490</v>
      </c>
      <c r="G487" t="s">
        <v>492</v>
      </c>
    </row>
    <row r="488" spans="2:7" x14ac:dyDescent="0.2">
      <c r="E488" s="1"/>
    </row>
    <row r="489" spans="2:7" x14ac:dyDescent="0.2">
      <c r="B489" t="s">
        <v>1211</v>
      </c>
      <c r="C489" t="s">
        <v>793</v>
      </c>
      <c r="E489" s="1"/>
    </row>
    <row r="490" spans="2:7" x14ac:dyDescent="0.2">
      <c r="B490" t="s">
        <v>1211</v>
      </c>
      <c r="C490" t="s">
        <v>794</v>
      </c>
      <c r="E490" s="1"/>
    </row>
    <row r="491" spans="2:7" x14ac:dyDescent="0.2">
      <c r="B491" t="s">
        <v>1211</v>
      </c>
      <c r="C491" t="s">
        <v>795</v>
      </c>
      <c r="E491" s="1"/>
    </row>
    <row r="492" spans="2:7" x14ac:dyDescent="0.2">
      <c r="B492" t="s">
        <v>1211</v>
      </c>
      <c r="C492" t="s">
        <v>796</v>
      </c>
      <c r="E492" s="1"/>
    </row>
    <row r="493" spans="2:7" x14ac:dyDescent="0.2">
      <c r="B493" t="s">
        <v>1211</v>
      </c>
      <c r="C493" t="s">
        <v>797</v>
      </c>
      <c r="E493" s="1"/>
    </row>
    <row r="494" spans="2:7" x14ac:dyDescent="0.2">
      <c r="B494" t="s">
        <v>1211</v>
      </c>
      <c r="C494" t="s">
        <v>798</v>
      </c>
      <c r="E494" s="1"/>
    </row>
    <row r="495" spans="2:7" x14ac:dyDescent="0.2">
      <c r="B495" t="s">
        <v>1211</v>
      </c>
      <c r="C495" t="s">
        <v>799</v>
      </c>
      <c r="E495" s="1"/>
    </row>
    <row r="496" spans="2:7" x14ac:dyDescent="0.2">
      <c r="B496" t="s">
        <v>1211</v>
      </c>
      <c r="C496" t="s">
        <v>800</v>
      </c>
      <c r="E496" s="1"/>
    </row>
    <row r="497" spans="2:5" x14ac:dyDescent="0.2">
      <c r="B497" t="s">
        <v>1211</v>
      </c>
      <c r="C497" t="s">
        <v>801</v>
      </c>
      <c r="E497" s="1"/>
    </row>
    <row r="498" spans="2:5" x14ac:dyDescent="0.2">
      <c r="B498" t="s">
        <v>1211</v>
      </c>
      <c r="C498" t="s">
        <v>802</v>
      </c>
      <c r="E498" s="1"/>
    </row>
    <row r="499" spans="2:5" x14ac:dyDescent="0.2">
      <c r="B499" t="s">
        <v>1211</v>
      </c>
      <c r="C499" t="s">
        <v>803</v>
      </c>
      <c r="E499" s="1"/>
    </row>
    <row r="500" spans="2:5" x14ac:dyDescent="0.2">
      <c r="B500" t="s">
        <v>1211</v>
      </c>
      <c r="C500" t="s">
        <v>804</v>
      </c>
      <c r="E500" s="1"/>
    </row>
    <row r="501" spans="2:5" x14ac:dyDescent="0.2">
      <c r="B501" t="s">
        <v>1211</v>
      </c>
      <c r="C501" t="s">
        <v>805</v>
      </c>
      <c r="E501" s="1"/>
    </row>
    <row r="502" spans="2:5" x14ac:dyDescent="0.2">
      <c r="B502" t="s">
        <v>1211</v>
      </c>
      <c r="C502" t="s">
        <v>806</v>
      </c>
      <c r="E502" s="1"/>
    </row>
    <row r="503" spans="2:5" x14ac:dyDescent="0.2">
      <c r="B503" t="s">
        <v>1211</v>
      </c>
      <c r="C503" t="s">
        <v>807</v>
      </c>
    </row>
    <row r="504" spans="2:5" x14ac:dyDescent="0.2">
      <c r="B504" t="s">
        <v>1211</v>
      </c>
      <c r="C504" t="s">
        <v>808</v>
      </c>
    </row>
    <row r="505" spans="2:5" x14ac:dyDescent="0.2">
      <c r="B505" t="s">
        <v>1211</v>
      </c>
      <c r="C505" t="s">
        <v>809</v>
      </c>
    </row>
    <row r="506" spans="2:5" x14ac:dyDescent="0.2">
      <c r="B506" t="s">
        <v>1211</v>
      </c>
      <c r="C506" t="s">
        <v>810</v>
      </c>
    </row>
    <row r="507" spans="2:5" x14ac:dyDescent="0.2">
      <c r="B507" t="s">
        <v>1211</v>
      </c>
      <c r="C507" t="s">
        <v>811</v>
      </c>
    </row>
    <row r="508" spans="2:5" x14ac:dyDescent="0.2">
      <c r="B508" t="s">
        <v>1211</v>
      </c>
      <c r="C508" t="s">
        <v>812</v>
      </c>
    </row>
    <row r="509" spans="2:5" x14ac:dyDescent="0.2">
      <c r="B509" t="s">
        <v>1211</v>
      </c>
      <c r="C509" t="s">
        <v>813</v>
      </c>
    </row>
    <row r="510" spans="2:5" x14ac:dyDescent="0.2">
      <c r="B510" t="s">
        <v>1211</v>
      </c>
      <c r="C510" t="s">
        <v>814</v>
      </c>
    </row>
    <row r="511" spans="2:5" x14ac:dyDescent="0.2">
      <c r="B511" t="s">
        <v>1211</v>
      </c>
      <c r="C511" t="s">
        <v>815</v>
      </c>
    </row>
    <row r="512" spans="2:5" x14ac:dyDescent="0.2">
      <c r="B512" t="s">
        <v>1211</v>
      </c>
      <c r="C512" t="s">
        <v>816</v>
      </c>
    </row>
    <row r="513" spans="2:3" x14ac:dyDescent="0.2">
      <c r="B513" t="s">
        <v>1211</v>
      </c>
      <c r="C513" t="s">
        <v>817</v>
      </c>
    </row>
    <row r="514" spans="2:3" x14ac:dyDescent="0.2">
      <c r="B514" t="s">
        <v>1211</v>
      </c>
      <c r="C514" t="s">
        <v>818</v>
      </c>
    </row>
    <row r="515" spans="2:3" x14ac:dyDescent="0.2">
      <c r="B515" t="s">
        <v>1211</v>
      </c>
      <c r="C515" t="s">
        <v>819</v>
      </c>
    </row>
    <row r="516" spans="2:3" x14ac:dyDescent="0.2">
      <c r="B516" t="s">
        <v>1211</v>
      </c>
      <c r="C516" t="s">
        <v>820</v>
      </c>
    </row>
    <row r="517" spans="2:3" x14ac:dyDescent="0.2">
      <c r="B517" t="s">
        <v>1211</v>
      </c>
      <c r="C517" t="s">
        <v>821</v>
      </c>
    </row>
    <row r="518" spans="2:3" x14ac:dyDescent="0.2">
      <c r="B518" t="s">
        <v>1211</v>
      </c>
      <c r="C518" t="s">
        <v>822</v>
      </c>
    </row>
    <row r="519" spans="2:3" x14ac:dyDescent="0.2">
      <c r="B519" t="s">
        <v>1211</v>
      </c>
      <c r="C519" t="s">
        <v>823</v>
      </c>
    </row>
    <row r="520" spans="2:3" x14ac:dyDescent="0.2">
      <c r="B520" t="s">
        <v>1211</v>
      </c>
      <c r="C520" t="s">
        <v>824</v>
      </c>
    </row>
    <row r="521" spans="2:3" x14ac:dyDescent="0.2">
      <c r="B521" t="s">
        <v>1211</v>
      </c>
      <c r="C521" t="s">
        <v>825</v>
      </c>
    </row>
    <row r="522" spans="2:3" x14ac:dyDescent="0.2">
      <c r="B522" t="s">
        <v>1211</v>
      </c>
      <c r="C522" t="s">
        <v>826</v>
      </c>
    </row>
    <row r="523" spans="2:3" x14ac:dyDescent="0.2">
      <c r="B523" t="s">
        <v>1211</v>
      </c>
      <c r="C523" t="s">
        <v>827</v>
      </c>
    </row>
    <row r="524" spans="2:3" x14ac:dyDescent="0.2">
      <c r="B524" t="s">
        <v>1211</v>
      </c>
      <c r="C524" t="s">
        <v>828</v>
      </c>
    </row>
    <row r="525" spans="2:3" x14ac:dyDescent="0.2">
      <c r="B525" t="s">
        <v>1211</v>
      </c>
      <c r="C525" t="s">
        <v>829</v>
      </c>
    </row>
    <row r="526" spans="2:3" x14ac:dyDescent="0.2">
      <c r="B526" t="s">
        <v>1211</v>
      </c>
      <c r="C526" t="s">
        <v>830</v>
      </c>
    </row>
    <row r="527" spans="2:3" x14ac:dyDescent="0.2">
      <c r="B527" t="s">
        <v>1211</v>
      </c>
      <c r="C527" t="s">
        <v>831</v>
      </c>
    </row>
    <row r="528" spans="2:3" x14ac:dyDescent="0.2">
      <c r="B528" t="s">
        <v>1211</v>
      </c>
      <c r="C528" t="s">
        <v>832</v>
      </c>
    </row>
    <row r="529" spans="2:3" x14ac:dyDescent="0.2">
      <c r="B529" t="s">
        <v>1211</v>
      </c>
      <c r="C529" t="s">
        <v>833</v>
      </c>
    </row>
    <row r="530" spans="2:3" x14ac:dyDescent="0.2">
      <c r="B530" t="s">
        <v>1211</v>
      </c>
      <c r="C530" t="s">
        <v>834</v>
      </c>
    </row>
    <row r="531" spans="2:3" x14ac:dyDescent="0.2">
      <c r="B531" t="s">
        <v>1211</v>
      </c>
      <c r="C531" t="s">
        <v>835</v>
      </c>
    </row>
    <row r="532" spans="2:3" x14ac:dyDescent="0.2">
      <c r="B532" t="s">
        <v>1211</v>
      </c>
      <c r="C532" t="s">
        <v>836</v>
      </c>
    </row>
    <row r="533" spans="2:3" x14ac:dyDescent="0.2">
      <c r="B533" t="s">
        <v>1211</v>
      </c>
      <c r="C533" t="s">
        <v>837</v>
      </c>
    </row>
    <row r="534" spans="2:3" x14ac:dyDescent="0.2">
      <c r="B534" t="s">
        <v>1211</v>
      </c>
      <c r="C534" t="s">
        <v>838</v>
      </c>
    </row>
    <row r="535" spans="2:3" x14ac:dyDescent="0.2">
      <c r="B535" t="s">
        <v>1211</v>
      </c>
      <c r="C535" t="s">
        <v>839</v>
      </c>
    </row>
    <row r="536" spans="2:3" x14ac:dyDescent="0.2">
      <c r="B536" t="s">
        <v>1211</v>
      </c>
      <c r="C536" t="s">
        <v>840</v>
      </c>
    </row>
    <row r="537" spans="2:3" x14ac:dyDescent="0.2">
      <c r="B537" t="s">
        <v>1211</v>
      </c>
      <c r="C537" t="s">
        <v>841</v>
      </c>
    </row>
    <row r="538" spans="2:3" x14ac:dyDescent="0.2">
      <c r="B538" t="s">
        <v>1211</v>
      </c>
      <c r="C538" t="s">
        <v>842</v>
      </c>
    </row>
    <row r="539" spans="2:3" x14ac:dyDescent="0.2">
      <c r="B539" t="s">
        <v>1211</v>
      </c>
      <c r="C539" t="s">
        <v>843</v>
      </c>
    </row>
    <row r="540" spans="2:3" x14ac:dyDescent="0.2">
      <c r="B540" t="s">
        <v>1211</v>
      </c>
      <c r="C540" t="s">
        <v>844</v>
      </c>
    </row>
    <row r="541" spans="2:3" x14ac:dyDescent="0.2">
      <c r="B541" t="s">
        <v>1211</v>
      </c>
      <c r="C541" t="s">
        <v>845</v>
      </c>
    </row>
    <row r="542" spans="2:3" x14ac:dyDescent="0.2">
      <c r="B542" t="s">
        <v>1211</v>
      </c>
      <c r="C542" t="s">
        <v>846</v>
      </c>
    </row>
    <row r="543" spans="2:3" x14ac:dyDescent="0.2">
      <c r="B543" t="s">
        <v>1211</v>
      </c>
      <c r="C543" t="s">
        <v>847</v>
      </c>
    </row>
    <row r="544" spans="2:3" x14ac:dyDescent="0.2">
      <c r="B544" t="s">
        <v>1211</v>
      </c>
      <c r="C544" t="s">
        <v>848</v>
      </c>
    </row>
    <row r="545" spans="2:3" x14ac:dyDescent="0.2">
      <c r="B545" t="s">
        <v>1211</v>
      </c>
      <c r="C545" t="s">
        <v>849</v>
      </c>
    </row>
    <row r="546" spans="2:3" x14ac:dyDescent="0.2">
      <c r="B546" t="s">
        <v>1211</v>
      </c>
      <c r="C546" t="s">
        <v>850</v>
      </c>
    </row>
    <row r="547" spans="2:3" x14ac:dyDescent="0.2">
      <c r="B547" t="s">
        <v>1211</v>
      </c>
      <c r="C547" t="s">
        <v>851</v>
      </c>
    </row>
    <row r="548" spans="2:3" x14ac:dyDescent="0.2">
      <c r="B548" t="s">
        <v>1211</v>
      </c>
      <c r="C548" t="s">
        <v>852</v>
      </c>
    </row>
    <row r="549" spans="2:3" x14ac:dyDescent="0.2">
      <c r="B549" t="s">
        <v>1211</v>
      </c>
      <c r="C549" t="s">
        <v>853</v>
      </c>
    </row>
    <row r="550" spans="2:3" x14ac:dyDescent="0.2">
      <c r="B550" t="s">
        <v>1211</v>
      </c>
      <c r="C550" t="s">
        <v>854</v>
      </c>
    </row>
    <row r="551" spans="2:3" x14ac:dyDescent="0.2">
      <c r="B551" t="s">
        <v>1211</v>
      </c>
      <c r="C551" t="s">
        <v>855</v>
      </c>
    </row>
    <row r="552" spans="2:3" x14ac:dyDescent="0.2">
      <c r="B552" t="s">
        <v>1211</v>
      </c>
      <c r="C552" t="s">
        <v>856</v>
      </c>
    </row>
    <row r="553" spans="2:3" x14ac:dyDescent="0.2">
      <c r="B553" t="s">
        <v>1211</v>
      </c>
      <c r="C553" t="s">
        <v>857</v>
      </c>
    </row>
    <row r="554" spans="2:3" x14ac:dyDescent="0.2">
      <c r="B554" t="s">
        <v>1211</v>
      </c>
      <c r="C554" t="s">
        <v>858</v>
      </c>
    </row>
    <row r="555" spans="2:3" x14ac:dyDescent="0.2">
      <c r="B555" t="s">
        <v>1211</v>
      </c>
      <c r="C555" t="s">
        <v>859</v>
      </c>
    </row>
    <row r="556" spans="2:3" x14ac:dyDescent="0.2">
      <c r="B556" t="s">
        <v>1211</v>
      </c>
      <c r="C556" t="s">
        <v>860</v>
      </c>
    </row>
    <row r="557" spans="2:3" x14ac:dyDescent="0.2">
      <c r="B557" t="s">
        <v>1211</v>
      </c>
      <c r="C557" t="s">
        <v>861</v>
      </c>
    </row>
    <row r="558" spans="2:3" x14ac:dyDescent="0.2">
      <c r="B558" t="s">
        <v>1211</v>
      </c>
      <c r="C558" t="s">
        <v>862</v>
      </c>
    </row>
    <row r="559" spans="2:3" x14ac:dyDescent="0.2">
      <c r="B559" t="s">
        <v>1211</v>
      </c>
      <c r="C559" t="s">
        <v>863</v>
      </c>
    </row>
    <row r="560" spans="2:3" x14ac:dyDescent="0.2">
      <c r="B560" t="s">
        <v>1211</v>
      </c>
      <c r="C560" t="s">
        <v>864</v>
      </c>
    </row>
    <row r="561" spans="2:3" x14ac:dyDescent="0.2">
      <c r="B561" t="s">
        <v>1211</v>
      </c>
      <c r="C561" t="s">
        <v>865</v>
      </c>
    </row>
    <row r="562" spans="2:3" x14ac:dyDescent="0.2">
      <c r="B562" t="s">
        <v>1211</v>
      </c>
      <c r="C562" t="s">
        <v>866</v>
      </c>
    </row>
    <row r="563" spans="2:3" x14ac:dyDescent="0.2">
      <c r="B563" t="s">
        <v>1211</v>
      </c>
      <c r="C563" t="s">
        <v>867</v>
      </c>
    </row>
    <row r="564" spans="2:3" x14ac:dyDescent="0.2">
      <c r="B564" t="s">
        <v>1211</v>
      </c>
      <c r="C564" t="s">
        <v>868</v>
      </c>
    </row>
    <row r="565" spans="2:3" x14ac:dyDescent="0.2">
      <c r="B565" t="s">
        <v>1211</v>
      </c>
      <c r="C565" t="s">
        <v>869</v>
      </c>
    </row>
    <row r="566" spans="2:3" x14ac:dyDescent="0.2">
      <c r="B566" t="s">
        <v>1211</v>
      </c>
      <c r="C566" t="s">
        <v>870</v>
      </c>
    </row>
    <row r="567" spans="2:3" x14ac:dyDescent="0.2">
      <c r="B567" t="s">
        <v>1211</v>
      </c>
      <c r="C567" t="s">
        <v>871</v>
      </c>
    </row>
    <row r="568" spans="2:3" x14ac:dyDescent="0.2">
      <c r="B568" t="s">
        <v>1211</v>
      </c>
      <c r="C568" t="s">
        <v>872</v>
      </c>
    </row>
    <row r="569" spans="2:3" x14ac:dyDescent="0.2">
      <c r="B569" t="s">
        <v>1211</v>
      </c>
      <c r="C569" t="s">
        <v>873</v>
      </c>
    </row>
    <row r="570" spans="2:3" x14ac:dyDescent="0.2">
      <c r="B570" t="s">
        <v>1211</v>
      </c>
      <c r="C570" t="s">
        <v>874</v>
      </c>
    </row>
    <row r="571" spans="2:3" x14ac:dyDescent="0.2">
      <c r="B571" t="s">
        <v>1211</v>
      </c>
      <c r="C571" t="s">
        <v>875</v>
      </c>
    </row>
    <row r="572" spans="2:3" x14ac:dyDescent="0.2">
      <c r="B572" t="s">
        <v>1211</v>
      </c>
      <c r="C572" t="s">
        <v>876</v>
      </c>
    </row>
    <row r="573" spans="2:3" x14ac:dyDescent="0.2">
      <c r="B573" t="s">
        <v>1211</v>
      </c>
      <c r="C573" t="s">
        <v>877</v>
      </c>
    </row>
    <row r="574" spans="2:3" x14ac:dyDescent="0.2">
      <c r="B574" t="s">
        <v>1211</v>
      </c>
      <c r="C574" t="s">
        <v>878</v>
      </c>
    </row>
    <row r="575" spans="2:3" x14ac:dyDescent="0.2">
      <c r="B575" t="s">
        <v>1211</v>
      </c>
      <c r="C575" t="s">
        <v>879</v>
      </c>
    </row>
    <row r="576" spans="2:3" x14ac:dyDescent="0.2">
      <c r="B576" t="s">
        <v>1211</v>
      </c>
      <c r="C576" t="s">
        <v>880</v>
      </c>
    </row>
    <row r="577" spans="2:3" x14ac:dyDescent="0.2">
      <c r="B577" t="s">
        <v>1211</v>
      </c>
      <c r="C577" t="s">
        <v>881</v>
      </c>
    </row>
    <row r="578" spans="2:3" x14ac:dyDescent="0.2">
      <c r="B578" t="s">
        <v>1211</v>
      </c>
      <c r="C578" t="s">
        <v>882</v>
      </c>
    </row>
    <row r="579" spans="2:3" x14ac:dyDescent="0.2">
      <c r="B579" t="s">
        <v>1211</v>
      </c>
      <c r="C579" t="s">
        <v>883</v>
      </c>
    </row>
    <row r="580" spans="2:3" x14ac:dyDescent="0.2">
      <c r="B580" t="s">
        <v>1211</v>
      </c>
      <c r="C580" t="s">
        <v>884</v>
      </c>
    </row>
    <row r="581" spans="2:3" x14ac:dyDescent="0.2">
      <c r="B581" t="s">
        <v>1211</v>
      </c>
      <c r="C581" t="s">
        <v>885</v>
      </c>
    </row>
    <row r="582" spans="2:3" x14ac:dyDescent="0.2">
      <c r="B582" t="s">
        <v>1211</v>
      </c>
      <c r="C582" t="s">
        <v>886</v>
      </c>
    </row>
    <row r="583" spans="2:3" x14ac:dyDescent="0.2">
      <c r="B583" t="s">
        <v>1211</v>
      </c>
      <c r="C583" t="s">
        <v>887</v>
      </c>
    </row>
    <row r="584" spans="2:3" x14ac:dyDescent="0.2">
      <c r="B584" t="s">
        <v>1211</v>
      </c>
      <c r="C584" t="s">
        <v>888</v>
      </c>
    </row>
    <row r="585" spans="2:3" x14ac:dyDescent="0.2">
      <c r="B585" t="s">
        <v>1211</v>
      </c>
      <c r="C585" t="s">
        <v>889</v>
      </c>
    </row>
    <row r="586" spans="2:3" x14ac:dyDescent="0.2">
      <c r="B586" t="s">
        <v>1211</v>
      </c>
      <c r="C586" t="s">
        <v>890</v>
      </c>
    </row>
    <row r="587" spans="2:3" x14ac:dyDescent="0.2">
      <c r="B587" t="s">
        <v>1211</v>
      </c>
      <c r="C587" t="s">
        <v>891</v>
      </c>
    </row>
    <row r="588" spans="2:3" x14ac:dyDescent="0.2">
      <c r="B588" t="s">
        <v>1211</v>
      </c>
      <c r="C588" t="s">
        <v>892</v>
      </c>
    </row>
    <row r="589" spans="2:3" x14ac:dyDescent="0.2">
      <c r="B589" t="s">
        <v>1211</v>
      </c>
      <c r="C589" t="s">
        <v>893</v>
      </c>
    </row>
    <row r="590" spans="2:3" x14ac:dyDescent="0.2">
      <c r="B590" t="s">
        <v>1211</v>
      </c>
      <c r="C590" t="s">
        <v>894</v>
      </c>
    </row>
    <row r="591" spans="2:3" x14ac:dyDescent="0.2">
      <c r="B591" t="s">
        <v>1211</v>
      </c>
      <c r="C591" t="s">
        <v>895</v>
      </c>
    </row>
    <row r="592" spans="2:3" x14ac:dyDescent="0.2">
      <c r="B592" t="s">
        <v>1211</v>
      </c>
      <c r="C592" t="s">
        <v>896</v>
      </c>
    </row>
    <row r="593" spans="2:3" x14ac:dyDescent="0.2">
      <c r="B593" t="s">
        <v>1211</v>
      </c>
      <c r="C593" t="s">
        <v>897</v>
      </c>
    </row>
    <row r="594" spans="2:3" x14ac:dyDescent="0.2">
      <c r="B594" t="s">
        <v>1211</v>
      </c>
      <c r="C594" t="s">
        <v>898</v>
      </c>
    </row>
    <row r="595" spans="2:3" x14ac:dyDescent="0.2">
      <c r="B595" t="s">
        <v>1211</v>
      </c>
      <c r="C595" t="s">
        <v>899</v>
      </c>
    </row>
    <row r="596" spans="2:3" x14ac:dyDescent="0.2">
      <c r="B596" t="s">
        <v>1211</v>
      </c>
      <c r="C596" t="s">
        <v>900</v>
      </c>
    </row>
    <row r="597" spans="2:3" x14ac:dyDescent="0.2">
      <c r="B597" t="s">
        <v>1211</v>
      </c>
      <c r="C597" t="s">
        <v>901</v>
      </c>
    </row>
    <row r="598" spans="2:3" x14ac:dyDescent="0.2">
      <c r="B598" t="s">
        <v>1211</v>
      </c>
      <c r="C598" t="s">
        <v>902</v>
      </c>
    </row>
    <row r="599" spans="2:3" x14ac:dyDescent="0.2">
      <c r="B599" t="s">
        <v>1211</v>
      </c>
      <c r="C599" t="s">
        <v>903</v>
      </c>
    </row>
    <row r="600" spans="2:3" x14ac:dyDescent="0.2">
      <c r="B600" t="s">
        <v>1211</v>
      </c>
      <c r="C600" t="s">
        <v>904</v>
      </c>
    </row>
    <row r="601" spans="2:3" x14ac:dyDescent="0.2">
      <c r="B601" t="s">
        <v>1211</v>
      </c>
      <c r="C601" t="s">
        <v>905</v>
      </c>
    </row>
    <row r="602" spans="2:3" x14ac:dyDescent="0.2">
      <c r="B602" t="s">
        <v>1211</v>
      </c>
      <c r="C602" t="s">
        <v>906</v>
      </c>
    </row>
    <row r="603" spans="2:3" x14ac:dyDescent="0.2">
      <c r="B603" t="s">
        <v>1211</v>
      </c>
      <c r="C603" t="s">
        <v>907</v>
      </c>
    </row>
    <row r="604" spans="2:3" x14ac:dyDescent="0.2">
      <c r="B604" t="s">
        <v>1211</v>
      </c>
      <c r="C604" t="s">
        <v>908</v>
      </c>
    </row>
    <row r="605" spans="2:3" x14ac:dyDescent="0.2">
      <c r="B605" t="s">
        <v>1211</v>
      </c>
      <c r="C605" t="s">
        <v>909</v>
      </c>
    </row>
    <row r="606" spans="2:3" x14ac:dyDescent="0.2">
      <c r="B606" t="s">
        <v>1211</v>
      </c>
      <c r="C606" t="s">
        <v>910</v>
      </c>
    </row>
    <row r="607" spans="2:3" x14ac:dyDescent="0.2">
      <c r="B607" t="s">
        <v>1211</v>
      </c>
      <c r="C607" t="s">
        <v>911</v>
      </c>
    </row>
    <row r="608" spans="2:3" x14ac:dyDescent="0.2">
      <c r="B608" t="s">
        <v>1211</v>
      </c>
      <c r="C608" t="s">
        <v>912</v>
      </c>
    </row>
    <row r="609" spans="2:3" x14ac:dyDescent="0.2">
      <c r="B609" t="s">
        <v>1211</v>
      </c>
      <c r="C609" t="s">
        <v>913</v>
      </c>
    </row>
    <row r="610" spans="2:3" x14ac:dyDescent="0.2">
      <c r="B610" t="s">
        <v>1211</v>
      </c>
      <c r="C610" t="s">
        <v>914</v>
      </c>
    </row>
    <row r="611" spans="2:3" x14ac:dyDescent="0.2">
      <c r="B611" t="s">
        <v>1211</v>
      </c>
      <c r="C611" t="s">
        <v>915</v>
      </c>
    </row>
    <row r="612" spans="2:3" x14ac:dyDescent="0.2">
      <c r="B612" t="s">
        <v>1211</v>
      </c>
      <c r="C612" t="s">
        <v>916</v>
      </c>
    </row>
    <row r="613" spans="2:3" x14ac:dyDescent="0.2">
      <c r="B613" t="s">
        <v>1211</v>
      </c>
      <c r="C613" t="s">
        <v>917</v>
      </c>
    </row>
    <row r="614" spans="2:3" x14ac:dyDescent="0.2">
      <c r="B614" t="s">
        <v>1211</v>
      </c>
      <c r="C614" t="s">
        <v>918</v>
      </c>
    </row>
    <row r="615" spans="2:3" x14ac:dyDescent="0.2">
      <c r="B615" t="s">
        <v>1211</v>
      </c>
      <c r="C615" t="s">
        <v>919</v>
      </c>
    </row>
    <row r="616" spans="2:3" x14ac:dyDescent="0.2">
      <c r="B616" t="s">
        <v>1211</v>
      </c>
      <c r="C616" t="s">
        <v>920</v>
      </c>
    </row>
    <row r="617" spans="2:3" x14ac:dyDescent="0.2">
      <c r="B617" t="s">
        <v>1211</v>
      </c>
      <c r="C617" t="s">
        <v>921</v>
      </c>
    </row>
    <row r="618" spans="2:3" x14ac:dyDescent="0.2">
      <c r="B618" t="s">
        <v>1211</v>
      </c>
      <c r="C618" t="s">
        <v>922</v>
      </c>
    </row>
    <row r="619" spans="2:3" x14ac:dyDescent="0.2">
      <c r="B619" t="s">
        <v>1211</v>
      </c>
      <c r="C619" t="s">
        <v>923</v>
      </c>
    </row>
    <row r="620" spans="2:3" x14ac:dyDescent="0.2">
      <c r="B620" t="s">
        <v>1211</v>
      </c>
      <c r="C620" t="s">
        <v>924</v>
      </c>
    </row>
    <row r="621" spans="2:3" x14ac:dyDescent="0.2">
      <c r="B621" t="s">
        <v>1211</v>
      </c>
      <c r="C621" t="s">
        <v>925</v>
      </c>
    </row>
    <row r="622" spans="2:3" x14ac:dyDescent="0.2">
      <c r="B622" t="s">
        <v>1211</v>
      </c>
      <c r="C622" t="s">
        <v>926</v>
      </c>
    </row>
    <row r="623" spans="2:3" x14ac:dyDescent="0.2">
      <c r="B623" t="s">
        <v>1211</v>
      </c>
      <c r="C623" t="s">
        <v>927</v>
      </c>
    </row>
    <row r="624" spans="2:3" x14ac:dyDescent="0.2">
      <c r="B624" t="s">
        <v>1211</v>
      </c>
      <c r="C624" t="s">
        <v>928</v>
      </c>
    </row>
    <row r="625" spans="2:3" x14ac:dyDescent="0.2">
      <c r="B625" t="s">
        <v>1211</v>
      </c>
      <c r="C625" t="s">
        <v>929</v>
      </c>
    </row>
    <row r="626" spans="2:3" x14ac:dyDescent="0.2">
      <c r="B626" t="s">
        <v>1211</v>
      </c>
      <c r="C626" t="s">
        <v>930</v>
      </c>
    </row>
    <row r="627" spans="2:3" x14ac:dyDescent="0.2">
      <c r="B627" t="s">
        <v>1211</v>
      </c>
      <c r="C627" t="s">
        <v>931</v>
      </c>
    </row>
    <row r="628" spans="2:3" x14ac:dyDescent="0.2">
      <c r="B628" t="s">
        <v>1211</v>
      </c>
      <c r="C628" t="s">
        <v>932</v>
      </c>
    </row>
    <row r="629" spans="2:3" x14ac:dyDescent="0.2">
      <c r="B629" t="s">
        <v>1211</v>
      </c>
      <c r="C629" t="s">
        <v>933</v>
      </c>
    </row>
    <row r="630" spans="2:3" x14ac:dyDescent="0.2">
      <c r="B630" t="s">
        <v>1211</v>
      </c>
      <c r="C630" t="s">
        <v>934</v>
      </c>
    </row>
    <row r="631" spans="2:3" x14ac:dyDescent="0.2">
      <c r="B631" t="s">
        <v>1211</v>
      </c>
      <c r="C631" t="s">
        <v>935</v>
      </c>
    </row>
    <row r="632" spans="2:3" x14ac:dyDescent="0.2">
      <c r="B632" t="s">
        <v>1211</v>
      </c>
      <c r="C632" t="s">
        <v>936</v>
      </c>
    </row>
    <row r="633" spans="2:3" x14ac:dyDescent="0.2">
      <c r="B633" t="s">
        <v>1211</v>
      </c>
      <c r="C633" t="s">
        <v>937</v>
      </c>
    </row>
    <row r="634" spans="2:3" x14ac:dyDescent="0.2">
      <c r="B634" t="s">
        <v>1211</v>
      </c>
      <c r="C634" t="s">
        <v>938</v>
      </c>
    </row>
    <row r="635" spans="2:3" x14ac:dyDescent="0.2">
      <c r="B635" t="s">
        <v>1211</v>
      </c>
      <c r="C635" t="s">
        <v>939</v>
      </c>
    </row>
    <row r="636" spans="2:3" x14ac:dyDescent="0.2">
      <c r="B636" t="s">
        <v>1211</v>
      </c>
      <c r="C636" t="s">
        <v>940</v>
      </c>
    </row>
    <row r="637" spans="2:3" x14ac:dyDescent="0.2">
      <c r="B637" t="s">
        <v>1211</v>
      </c>
      <c r="C637" t="s">
        <v>941</v>
      </c>
    </row>
    <row r="638" spans="2:3" x14ac:dyDescent="0.2">
      <c r="B638" t="s">
        <v>1211</v>
      </c>
      <c r="C638" t="s">
        <v>942</v>
      </c>
    </row>
    <row r="639" spans="2:3" x14ac:dyDescent="0.2">
      <c r="B639" t="s">
        <v>1211</v>
      </c>
      <c r="C639" t="s">
        <v>943</v>
      </c>
    </row>
    <row r="640" spans="2:3" x14ac:dyDescent="0.2">
      <c r="B640" t="s">
        <v>1211</v>
      </c>
      <c r="C640" t="s">
        <v>944</v>
      </c>
    </row>
    <row r="641" spans="2:3" x14ac:dyDescent="0.2">
      <c r="B641" t="s">
        <v>1211</v>
      </c>
      <c r="C641" t="s">
        <v>945</v>
      </c>
    </row>
    <row r="642" spans="2:3" x14ac:dyDescent="0.2">
      <c r="B642" t="s">
        <v>1211</v>
      </c>
      <c r="C642" t="s">
        <v>946</v>
      </c>
    </row>
    <row r="643" spans="2:3" x14ac:dyDescent="0.2">
      <c r="B643" t="s">
        <v>1211</v>
      </c>
      <c r="C643" t="s">
        <v>947</v>
      </c>
    </row>
    <row r="644" spans="2:3" x14ac:dyDescent="0.2">
      <c r="B644" t="s">
        <v>1211</v>
      </c>
      <c r="C644" t="s">
        <v>948</v>
      </c>
    </row>
    <row r="645" spans="2:3" x14ac:dyDescent="0.2">
      <c r="B645" t="s">
        <v>1211</v>
      </c>
      <c r="C645" t="s">
        <v>949</v>
      </c>
    </row>
    <row r="646" spans="2:3" x14ac:dyDescent="0.2">
      <c r="B646" t="s">
        <v>1211</v>
      </c>
      <c r="C646" t="s">
        <v>950</v>
      </c>
    </row>
    <row r="647" spans="2:3" x14ac:dyDescent="0.2">
      <c r="B647" t="s">
        <v>1211</v>
      </c>
      <c r="C647" t="s">
        <v>951</v>
      </c>
    </row>
    <row r="648" spans="2:3" x14ac:dyDescent="0.2">
      <c r="B648" t="s">
        <v>1211</v>
      </c>
      <c r="C648" t="s">
        <v>952</v>
      </c>
    </row>
    <row r="649" spans="2:3" x14ac:dyDescent="0.2">
      <c r="B649" t="s">
        <v>1211</v>
      </c>
      <c r="C649" t="s">
        <v>953</v>
      </c>
    </row>
    <row r="650" spans="2:3" x14ac:dyDescent="0.2">
      <c r="B650" t="s">
        <v>1211</v>
      </c>
      <c r="C650" t="s">
        <v>954</v>
      </c>
    </row>
    <row r="651" spans="2:3" x14ac:dyDescent="0.2">
      <c r="B651" t="s">
        <v>1211</v>
      </c>
      <c r="C651" t="s">
        <v>955</v>
      </c>
    </row>
    <row r="652" spans="2:3" x14ac:dyDescent="0.2">
      <c r="B652" t="s">
        <v>1211</v>
      </c>
      <c r="C652" t="s">
        <v>956</v>
      </c>
    </row>
    <row r="653" spans="2:3" x14ac:dyDescent="0.2">
      <c r="B653" t="s">
        <v>1211</v>
      </c>
      <c r="C653" t="s">
        <v>957</v>
      </c>
    </row>
    <row r="654" spans="2:3" x14ac:dyDescent="0.2">
      <c r="B654" t="s">
        <v>1211</v>
      </c>
      <c r="C654" t="s">
        <v>958</v>
      </c>
    </row>
    <row r="655" spans="2:3" x14ac:dyDescent="0.2">
      <c r="B655" t="s">
        <v>1211</v>
      </c>
      <c r="C655" t="s">
        <v>959</v>
      </c>
    </row>
    <row r="656" spans="2:3" x14ac:dyDescent="0.2">
      <c r="B656" t="s">
        <v>1211</v>
      </c>
      <c r="C656" t="s">
        <v>960</v>
      </c>
    </row>
    <row r="657" spans="2:3" x14ac:dyDescent="0.2">
      <c r="B657" t="s">
        <v>1211</v>
      </c>
      <c r="C657" t="s">
        <v>961</v>
      </c>
    </row>
    <row r="658" spans="2:3" x14ac:dyDescent="0.2">
      <c r="B658" t="s">
        <v>1211</v>
      </c>
      <c r="C658" t="s">
        <v>962</v>
      </c>
    </row>
    <row r="659" spans="2:3" x14ac:dyDescent="0.2">
      <c r="B659" t="s">
        <v>1211</v>
      </c>
      <c r="C659" t="s">
        <v>963</v>
      </c>
    </row>
    <row r="660" spans="2:3" x14ac:dyDescent="0.2">
      <c r="B660" t="s">
        <v>1211</v>
      </c>
      <c r="C660" t="s">
        <v>964</v>
      </c>
    </row>
    <row r="661" spans="2:3" x14ac:dyDescent="0.2">
      <c r="B661" t="s">
        <v>1211</v>
      </c>
      <c r="C661" t="s">
        <v>965</v>
      </c>
    </row>
    <row r="662" spans="2:3" x14ac:dyDescent="0.2">
      <c r="B662" t="s">
        <v>1211</v>
      </c>
      <c r="C662" t="s">
        <v>966</v>
      </c>
    </row>
    <row r="663" spans="2:3" x14ac:dyDescent="0.2">
      <c r="B663" t="s">
        <v>1211</v>
      </c>
      <c r="C663" t="s">
        <v>967</v>
      </c>
    </row>
    <row r="664" spans="2:3" x14ac:dyDescent="0.2">
      <c r="B664" t="s">
        <v>1211</v>
      </c>
      <c r="C664" t="s">
        <v>968</v>
      </c>
    </row>
    <row r="665" spans="2:3" x14ac:dyDescent="0.2">
      <c r="B665" t="s">
        <v>1211</v>
      </c>
      <c r="C665" t="s">
        <v>969</v>
      </c>
    </row>
    <row r="666" spans="2:3" x14ac:dyDescent="0.2">
      <c r="B666" t="s">
        <v>1211</v>
      </c>
      <c r="C666" t="s">
        <v>970</v>
      </c>
    </row>
    <row r="667" spans="2:3" x14ac:dyDescent="0.2">
      <c r="B667" t="s">
        <v>1211</v>
      </c>
      <c r="C667" t="s">
        <v>971</v>
      </c>
    </row>
    <row r="668" spans="2:3" x14ac:dyDescent="0.2">
      <c r="B668" t="s">
        <v>1211</v>
      </c>
      <c r="C668" t="s">
        <v>972</v>
      </c>
    </row>
    <row r="669" spans="2:3" x14ac:dyDescent="0.2">
      <c r="B669" t="s">
        <v>1211</v>
      </c>
      <c r="C669" t="s">
        <v>973</v>
      </c>
    </row>
    <row r="670" spans="2:3" x14ac:dyDescent="0.2">
      <c r="B670" t="s">
        <v>1211</v>
      </c>
      <c r="C670" t="s">
        <v>974</v>
      </c>
    </row>
    <row r="671" spans="2:3" x14ac:dyDescent="0.2">
      <c r="B671" t="s">
        <v>1211</v>
      </c>
      <c r="C671" t="s">
        <v>975</v>
      </c>
    </row>
    <row r="672" spans="2:3" x14ac:dyDescent="0.2">
      <c r="B672" t="s">
        <v>1211</v>
      </c>
      <c r="C672" t="s">
        <v>976</v>
      </c>
    </row>
    <row r="673" spans="2:3" x14ac:dyDescent="0.2">
      <c r="B673" t="s">
        <v>1211</v>
      </c>
      <c r="C673" t="s">
        <v>977</v>
      </c>
    </row>
    <row r="674" spans="2:3" x14ac:dyDescent="0.2">
      <c r="B674" t="s">
        <v>1211</v>
      </c>
      <c r="C674" t="s">
        <v>978</v>
      </c>
    </row>
    <row r="675" spans="2:3" x14ac:dyDescent="0.2">
      <c r="B675" t="s">
        <v>1211</v>
      </c>
      <c r="C675" t="s">
        <v>979</v>
      </c>
    </row>
    <row r="676" spans="2:3" x14ac:dyDescent="0.2">
      <c r="B676" t="s">
        <v>1211</v>
      </c>
      <c r="C676" t="s">
        <v>980</v>
      </c>
    </row>
    <row r="677" spans="2:3" x14ac:dyDescent="0.2">
      <c r="B677" t="s">
        <v>1211</v>
      </c>
      <c r="C677" t="s">
        <v>981</v>
      </c>
    </row>
    <row r="678" spans="2:3" x14ac:dyDescent="0.2">
      <c r="B678" t="s">
        <v>1211</v>
      </c>
      <c r="C678" t="s">
        <v>982</v>
      </c>
    </row>
    <row r="679" spans="2:3" x14ac:dyDescent="0.2">
      <c r="B679" t="s">
        <v>1211</v>
      </c>
      <c r="C679" t="s">
        <v>983</v>
      </c>
    </row>
    <row r="680" spans="2:3" x14ac:dyDescent="0.2">
      <c r="B680" t="s">
        <v>1211</v>
      </c>
      <c r="C680" t="s">
        <v>984</v>
      </c>
    </row>
    <row r="681" spans="2:3" x14ac:dyDescent="0.2">
      <c r="B681" t="s">
        <v>1211</v>
      </c>
      <c r="C681" t="s">
        <v>985</v>
      </c>
    </row>
    <row r="682" spans="2:3" x14ac:dyDescent="0.2">
      <c r="B682" t="s">
        <v>1211</v>
      </c>
      <c r="C682" t="s">
        <v>986</v>
      </c>
    </row>
    <row r="683" spans="2:3" x14ac:dyDescent="0.2">
      <c r="B683" t="s">
        <v>1211</v>
      </c>
      <c r="C683" t="s">
        <v>987</v>
      </c>
    </row>
    <row r="684" spans="2:3" x14ac:dyDescent="0.2">
      <c r="B684" t="s">
        <v>1211</v>
      </c>
      <c r="C684" t="s">
        <v>988</v>
      </c>
    </row>
    <row r="685" spans="2:3" x14ac:dyDescent="0.2">
      <c r="B685" t="s">
        <v>1211</v>
      </c>
      <c r="C685" t="s">
        <v>989</v>
      </c>
    </row>
    <row r="686" spans="2:3" x14ac:dyDescent="0.2">
      <c r="B686" t="s">
        <v>1211</v>
      </c>
      <c r="C686" t="s">
        <v>990</v>
      </c>
    </row>
    <row r="687" spans="2:3" x14ac:dyDescent="0.2">
      <c r="B687" t="s">
        <v>1211</v>
      </c>
      <c r="C687" t="s">
        <v>991</v>
      </c>
    </row>
    <row r="688" spans="2:3" x14ac:dyDescent="0.2">
      <c r="B688" t="s">
        <v>1211</v>
      </c>
      <c r="C688" t="s">
        <v>992</v>
      </c>
    </row>
    <row r="689" spans="2:3" x14ac:dyDescent="0.2">
      <c r="B689" t="s">
        <v>1211</v>
      </c>
      <c r="C689" t="s">
        <v>993</v>
      </c>
    </row>
    <row r="690" spans="2:3" x14ac:dyDescent="0.2">
      <c r="B690" t="s">
        <v>1211</v>
      </c>
      <c r="C690" t="s">
        <v>994</v>
      </c>
    </row>
    <row r="691" spans="2:3" x14ac:dyDescent="0.2">
      <c r="B691" t="s">
        <v>1211</v>
      </c>
      <c r="C691" t="s">
        <v>995</v>
      </c>
    </row>
    <row r="692" spans="2:3" x14ac:dyDescent="0.2">
      <c r="B692" t="s">
        <v>1211</v>
      </c>
      <c r="C692" t="s">
        <v>996</v>
      </c>
    </row>
    <row r="693" spans="2:3" x14ac:dyDescent="0.2">
      <c r="B693" t="s">
        <v>1211</v>
      </c>
      <c r="C693" t="s">
        <v>997</v>
      </c>
    </row>
    <row r="694" spans="2:3" x14ac:dyDescent="0.2">
      <c r="B694" t="s">
        <v>1211</v>
      </c>
      <c r="C694" t="s">
        <v>998</v>
      </c>
    </row>
    <row r="695" spans="2:3" x14ac:dyDescent="0.2">
      <c r="B695" t="s">
        <v>1211</v>
      </c>
      <c r="C695" t="s">
        <v>999</v>
      </c>
    </row>
    <row r="696" spans="2:3" x14ac:dyDescent="0.2">
      <c r="B696" t="s">
        <v>1211</v>
      </c>
      <c r="C696" t="s">
        <v>1000</v>
      </c>
    </row>
    <row r="697" spans="2:3" x14ac:dyDescent="0.2">
      <c r="B697" t="s">
        <v>1211</v>
      </c>
      <c r="C697" t="s">
        <v>1001</v>
      </c>
    </row>
    <row r="698" spans="2:3" x14ac:dyDescent="0.2">
      <c r="B698" t="s">
        <v>1211</v>
      </c>
      <c r="C698" t="s">
        <v>1002</v>
      </c>
    </row>
    <row r="699" spans="2:3" x14ac:dyDescent="0.2">
      <c r="B699" t="s">
        <v>1211</v>
      </c>
      <c r="C699" t="s">
        <v>1003</v>
      </c>
    </row>
    <row r="700" spans="2:3" x14ac:dyDescent="0.2">
      <c r="B700" t="s">
        <v>1211</v>
      </c>
      <c r="C700" t="s">
        <v>1004</v>
      </c>
    </row>
    <row r="701" spans="2:3" x14ac:dyDescent="0.2">
      <c r="B701" t="s">
        <v>1211</v>
      </c>
      <c r="C701" t="s">
        <v>1005</v>
      </c>
    </row>
    <row r="702" spans="2:3" x14ac:dyDescent="0.2">
      <c r="B702" t="s">
        <v>1211</v>
      </c>
      <c r="C702" t="s">
        <v>1006</v>
      </c>
    </row>
    <row r="703" spans="2:3" x14ac:dyDescent="0.2">
      <c r="B703" t="s">
        <v>1211</v>
      </c>
      <c r="C703" t="s">
        <v>1007</v>
      </c>
    </row>
    <row r="704" spans="2:3" x14ac:dyDescent="0.2">
      <c r="B704" t="s">
        <v>1211</v>
      </c>
      <c r="C704" t="s">
        <v>1008</v>
      </c>
    </row>
    <row r="705" spans="2:3" x14ac:dyDescent="0.2">
      <c r="B705" t="s">
        <v>1211</v>
      </c>
      <c r="C705" t="s">
        <v>1009</v>
      </c>
    </row>
    <row r="706" spans="2:3" x14ac:dyDescent="0.2">
      <c r="B706" t="s">
        <v>1211</v>
      </c>
      <c r="C706" t="s">
        <v>1010</v>
      </c>
    </row>
    <row r="707" spans="2:3" x14ac:dyDescent="0.2">
      <c r="B707" t="s">
        <v>1211</v>
      </c>
      <c r="C707" t="s">
        <v>1011</v>
      </c>
    </row>
    <row r="708" spans="2:3" x14ac:dyDescent="0.2">
      <c r="B708" t="s">
        <v>1211</v>
      </c>
      <c r="C708" t="s">
        <v>1012</v>
      </c>
    </row>
    <row r="709" spans="2:3" x14ac:dyDescent="0.2">
      <c r="B709" t="s">
        <v>1211</v>
      </c>
      <c r="C709" t="s">
        <v>1013</v>
      </c>
    </row>
    <row r="710" spans="2:3" x14ac:dyDescent="0.2">
      <c r="B710" t="s">
        <v>1211</v>
      </c>
      <c r="C710" t="s">
        <v>1014</v>
      </c>
    </row>
    <row r="711" spans="2:3" x14ac:dyDescent="0.2">
      <c r="B711" t="s">
        <v>1211</v>
      </c>
      <c r="C711" t="s">
        <v>1015</v>
      </c>
    </row>
    <row r="712" spans="2:3" x14ac:dyDescent="0.2">
      <c r="B712" t="s">
        <v>1211</v>
      </c>
      <c r="C712" t="s">
        <v>1016</v>
      </c>
    </row>
    <row r="713" spans="2:3" x14ac:dyDescent="0.2">
      <c r="B713" t="s">
        <v>1211</v>
      </c>
      <c r="C713" t="s">
        <v>1017</v>
      </c>
    </row>
    <row r="714" spans="2:3" x14ac:dyDescent="0.2">
      <c r="B714" t="s">
        <v>1211</v>
      </c>
      <c r="C714" t="s">
        <v>1018</v>
      </c>
    </row>
    <row r="715" spans="2:3" x14ac:dyDescent="0.2">
      <c r="B715" t="s">
        <v>1211</v>
      </c>
      <c r="C715" t="s">
        <v>1019</v>
      </c>
    </row>
    <row r="716" spans="2:3" x14ac:dyDescent="0.2">
      <c r="B716" t="s">
        <v>1211</v>
      </c>
      <c r="C716" t="s">
        <v>1020</v>
      </c>
    </row>
    <row r="717" spans="2:3" x14ac:dyDescent="0.2">
      <c r="B717" t="s">
        <v>1211</v>
      </c>
      <c r="C717" t="s">
        <v>1021</v>
      </c>
    </row>
    <row r="718" spans="2:3" x14ac:dyDescent="0.2">
      <c r="B718" t="s">
        <v>1211</v>
      </c>
      <c r="C718" t="s">
        <v>1022</v>
      </c>
    </row>
    <row r="719" spans="2:3" x14ac:dyDescent="0.2">
      <c r="B719" t="s">
        <v>1211</v>
      </c>
      <c r="C719" t="s">
        <v>1023</v>
      </c>
    </row>
    <row r="720" spans="2:3" x14ac:dyDescent="0.2">
      <c r="B720" t="s">
        <v>1211</v>
      </c>
      <c r="C720" t="s">
        <v>1024</v>
      </c>
    </row>
    <row r="721" spans="2:3" x14ac:dyDescent="0.2">
      <c r="B721" t="s">
        <v>1211</v>
      </c>
      <c r="C721" t="s">
        <v>1025</v>
      </c>
    </row>
    <row r="722" spans="2:3" x14ac:dyDescent="0.2">
      <c r="B722" t="s">
        <v>1211</v>
      </c>
      <c r="C722" t="s">
        <v>1026</v>
      </c>
    </row>
    <row r="723" spans="2:3" x14ac:dyDescent="0.2">
      <c r="B723" t="s">
        <v>1211</v>
      </c>
      <c r="C723" t="s">
        <v>1027</v>
      </c>
    </row>
    <row r="724" spans="2:3" x14ac:dyDescent="0.2">
      <c r="B724" t="s">
        <v>1211</v>
      </c>
      <c r="C724" t="s">
        <v>1028</v>
      </c>
    </row>
    <row r="725" spans="2:3" x14ac:dyDescent="0.2">
      <c r="B725" t="s">
        <v>1211</v>
      </c>
      <c r="C725" t="s">
        <v>1029</v>
      </c>
    </row>
    <row r="726" spans="2:3" x14ac:dyDescent="0.2">
      <c r="B726" t="s">
        <v>1211</v>
      </c>
      <c r="C726" t="s">
        <v>1030</v>
      </c>
    </row>
    <row r="727" spans="2:3" x14ac:dyDescent="0.2">
      <c r="B727" t="s">
        <v>1211</v>
      </c>
      <c r="C727" t="s">
        <v>1031</v>
      </c>
    </row>
    <row r="728" spans="2:3" x14ac:dyDescent="0.2">
      <c r="B728" t="s">
        <v>1211</v>
      </c>
      <c r="C728" t="s">
        <v>1032</v>
      </c>
    </row>
    <row r="729" spans="2:3" x14ac:dyDescent="0.2">
      <c r="B729" t="s">
        <v>1211</v>
      </c>
      <c r="C729" t="s">
        <v>1033</v>
      </c>
    </row>
    <row r="730" spans="2:3" x14ac:dyDescent="0.2">
      <c r="B730" t="s">
        <v>1211</v>
      </c>
      <c r="C730" t="s">
        <v>1034</v>
      </c>
    </row>
    <row r="731" spans="2:3" x14ac:dyDescent="0.2">
      <c r="B731" t="s">
        <v>1211</v>
      </c>
      <c r="C731" t="s">
        <v>1035</v>
      </c>
    </row>
    <row r="732" spans="2:3" x14ac:dyDescent="0.2">
      <c r="B732" t="s">
        <v>1211</v>
      </c>
      <c r="C732" t="s">
        <v>1036</v>
      </c>
    </row>
    <row r="733" spans="2:3" x14ac:dyDescent="0.2">
      <c r="B733" t="s">
        <v>1211</v>
      </c>
      <c r="C733" t="s">
        <v>1037</v>
      </c>
    </row>
    <row r="734" spans="2:3" x14ac:dyDescent="0.2">
      <c r="B734" t="s">
        <v>1211</v>
      </c>
      <c r="C734" t="s">
        <v>1038</v>
      </c>
    </row>
    <row r="735" spans="2:3" x14ac:dyDescent="0.2">
      <c r="B735" t="s">
        <v>1211</v>
      </c>
      <c r="C735" t="s">
        <v>1039</v>
      </c>
    </row>
    <row r="736" spans="2:3" x14ac:dyDescent="0.2">
      <c r="B736" t="s">
        <v>1211</v>
      </c>
      <c r="C736" t="s">
        <v>1040</v>
      </c>
    </row>
    <row r="737" spans="2:3" x14ac:dyDescent="0.2">
      <c r="B737" t="s">
        <v>1211</v>
      </c>
      <c r="C737" t="s">
        <v>1041</v>
      </c>
    </row>
    <row r="738" spans="2:3" x14ac:dyDescent="0.2">
      <c r="B738" t="s">
        <v>1211</v>
      </c>
      <c r="C738" t="s">
        <v>1042</v>
      </c>
    </row>
    <row r="739" spans="2:3" x14ac:dyDescent="0.2">
      <c r="B739" t="s">
        <v>1211</v>
      </c>
      <c r="C739" t="s">
        <v>1043</v>
      </c>
    </row>
    <row r="740" spans="2:3" x14ac:dyDescent="0.2">
      <c r="B740" t="s">
        <v>1211</v>
      </c>
      <c r="C740" t="s">
        <v>1044</v>
      </c>
    </row>
    <row r="741" spans="2:3" x14ac:dyDescent="0.2">
      <c r="B741" t="s">
        <v>1211</v>
      </c>
      <c r="C741" t="s">
        <v>1045</v>
      </c>
    </row>
    <row r="742" spans="2:3" x14ac:dyDescent="0.2">
      <c r="B742" t="s">
        <v>1211</v>
      </c>
      <c r="C742" t="s">
        <v>1046</v>
      </c>
    </row>
    <row r="743" spans="2:3" x14ac:dyDescent="0.2">
      <c r="B743" t="s">
        <v>1211</v>
      </c>
      <c r="C743" t="s">
        <v>1047</v>
      </c>
    </row>
    <row r="744" spans="2:3" x14ac:dyDescent="0.2">
      <c r="B744" t="s">
        <v>1211</v>
      </c>
      <c r="C744" t="s">
        <v>1048</v>
      </c>
    </row>
    <row r="745" spans="2:3" x14ac:dyDescent="0.2">
      <c r="B745" t="s">
        <v>1211</v>
      </c>
      <c r="C745" t="s">
        <v>1049</v>
      </c>
    </row>
    <row r="746" spans="2:3" x14ac:dyDescent="0.2">
      <c r="B746" t="s">
        <v>1211</v>
      </c>
      <c r="C746" t="s">
        <v>1050</v>
      </c>
    </row>
    <row r="747" spans="2:3" x14ac:dyDescent="0.2">
      <c r="B747" t="s">
        <v>1211</v>
      </c>
      <c r="C747" t="s">
        <v>1051</v>
      </c>
    </row>
    <row r="748" spans="2:3" x14ac:dyDescent="0.2">
      <c r="B748" t="s">
        <v>1211</v>
      </c>
      <c r="C748" t="s">
        <v>1052</v>
      </c>
    </row>
    <row r="749" spans="2:3" x14ac:dyDescent="0.2">
      <c r="B749" t="s">
        <v>1211</v>
      </c>
      <c r="C749" t="s">
        <v>1053</v>
      </c>
    </row>
    <row r="750" spans="2:3" x14ac:dyDescent="0.2">
      <c r="B750" t="s">
        <v>1211</v>
      </c>
      <c r="C750" t="s">
        <v>1054</v>
      </c>
    </row>
    <row r="751" spans="2:3" x14ac:dyDescent="0.2">
      <c r="B751" t="s">
        <v>1211</v>
      </c>
      <c r="C751" t="s">
        <v>1055</v>
      </c>
    </row>
    <row r="752" spans="2:3" x14ac:dyDescent="0.2">
      <c r="B752" t="s">
        <v>1211</v>
      </c>
      <c r="C752" t="s">
        <v>1056</v>
      </c>
    </row>
    <row r="753" spans="2:3" x14ac:dyDescent="0.2">
      <c r="B753" t="s">
        <v>1211</v>
      </c>
      <c r="C753" t="s">
        <v>1057</v>
      </c>
    </row>
    <row r="754" spans="2:3" x14ac:dyDescent="0.2">
      <c r="B754" t="s">
        <v>1211</v>
      </c>
      <c r="C754" t="s">
        <v>1058</v>
      </c>
    </row>
    <row r="755" spans="2:3" x14ac:dyDescent="0.2">
      <c r="B755" t="s">
        <v>1211</v>
      </c>
      <c r="C755" t="s">
        <v>1059</v>
      </c>
    </row>
    <row r="756" spans="2:3" x14ac:dyDescent="0.2">
      <c r="B756" t="s">
        <v>1211</v>
      </c>
      <c r="C756" t="s">
        <v>1060</v>
      </c>
    </row>
    <row r="757" spans="2:3" x14ac:dyDescent="0.2">
      <c r="B757" t="s">
        <v>1211</v>
      </c>
      <c r="C757" t="s">
        <v>1061</v>
      </c>
    </row>
    <row r="758" spans="2:3" x14ac:dyDescent="0.2">
      <c r="B758" t="s">
        <v>1211</v>
      </c>
      <c r="C758" t="s">
        <v>1062</v>
      </c>
    </row>
    <row r="759" spans="2:3" x14ac:dyDescent="0.2">
      <c r="B759" t="s">
        <v>1211</v>
      </c>
      <c r="C759" t="s">
        <v>1063</v>
      </c>
    </row>
    <row r="760" spans="2:3" x14ac:dyDescent="0.2">
      <c r="B760" t="s">
        <v>1211</v>
      </c>
      <c r="C760" t="s">
        <v>1064</v>
      </c>
    </row>
    <row r="761" spans="2:3" x14ac:dyDescent="0.2">
      <c r="B761" t="s">
        <v>1211</v>
      </c>
      <c r="C761" t="s">
        <v>1065</v>
      </c>
    </row>
    <row r="762" spans="2:3" x14ac:dyDescent="0.2">
      <c r="B762" t="s">
        <v>1211</v>
      </c>
      <c r="C762" t="s">
        <v>1066</v>
      </c>
    </row>
    <row r="763" spans="2:3" x14ac:dyDescent="0.2">
      <c r="B763" t="s">
        <v>1211</v>
      </c>
      <c r="C763" t="s">
        <v>1067</v>
      </c>
    </row>
    <row r="764" spans="2:3" x14ac:dyDescent="0.2">
      <c r="B764" t="s">
        <v>1211</v>
      </c>
      <c r="C764" t="s">
        <v>1068</v>
      </c>
    </row>
    <row r="765" spans="2:3" x14ac:dyDescent="0.2">
      <c r="B765" t="s">
        <v>1211</v>
      </c>
      <c r="C765" t="s">
        <v>1069</v>
      </c>
    </row>
    <row r="766" spans="2:3" x14ac:dyDescent="0.2">
      <c r="B766" t="s">
        <v>1211</v>
      </c>
      <c r="C766" t="s">
        <v>1070</v>
      </c>
    </row>
    <row r="767" spans="2:3" x14ac:dyDescent="0.2">
      <c r="B767" t="s">
        <v>1211</v>
      </c>
      <c r="C767" t="s">
        <v>1071</v>
      </c>
    </row>
    <row r="768" spans="2:3" x14ac:dyDescent="0.2">
      <c r="B768" t="s">
        <v>1211</v>
      </c>
      <c r="C768" t="s">
        <v>1072</v>
      </c>
    </row>
    <row r="769" spans="2:3" x14ac:dyDescent="0.2">
      <c r="B769" t="s">
        <v>1211</v>
      </c>
      <c r="C769" t="s">
        <v>1073</v>
      </c>
    </row>
    <row r="770" spans="2:3" x14ac:dyDescent="0.2">
      <c r="B770" t="s">
        <v>1211</v>
      </c>
      <c r="C770" t="s">
        <v>1074</v>
      </c>
    </row>
    <row r="771" spans="2:3" x14ac:dyDescent="0.2">
      <c r="B771" t="s">
        <v>1211</v>
      </c>
      <c r="C771" t="s">
        <v>1075</v>
      </c>
    </row>
    <row r="772" spans="2:3" x14ac:dyDescent="0.2">
      <c r="B772" t="s">
        <v>1211</v>
      </c>
      <c r="C772" t="s">
        <v>1076</v>
      </c>
    </row>
    <row r="773" spans="2:3" x14ac:dyDescent="0.2">
      <c r="B773" t="s">
        <v>1211</v>
      </c>
      <c r="C773" t="s">
        <v>1077</v>
      </c>
    </row>
    <row r="774" spans="2:3" x14ac:dyDescent="0.2">
      <c r="B774" t="s">
        <v>1211</v>
      </c>
      <c r="C774" t="s">
        <v>1078</v>
      </c>
    </row>
    <row r="775" spans="2:3" x14ac:dyDescent="0.2">
      <c r="B775" t="s">
        <v>1211</v>
      </c>
      <c r="C775" t="s">
        <v>1079</v>
      </c>
    </row>
    <row r="776" spans="2:3" x14ac:dyDescent="0.2">
      <c r="B776" t="s">
        <v>1211</v>
      </c>
      <c r="C776" t="s">
        <v>1080</v>
      </c>
    </row>
    <row r="777" spans="2:3" x14ac:dyDescent="0.2">
      <c r="B777" t="s">
        <v>1211</v>
      </c>
      <c r="C777" t="s">
        <v>1081</v>
      </c>
    </row>
    <row r="778" spans="2:3" x14ac:dyDescent="0.2">
      <c r="B778" t="s">
        <v>1211</v>
      </c>
      <c r="C778" t="s">
        <v>1082</v>
      </c>
    </row>
    <row r="779" spans="2:3" x14ac:dyDescent="0.2">
      <c r="B779" t="s">
        <v>1211</v>
      </c>
      <c r="C779" t="s">
        <v>1083</v>
      </c>
    </row>
    <row r="780" spans="2:3" x14ac:dyDescent="0.2">
      <c r="B780" t="s">
        <v>1211</v>
      </c>
      <c r="C780" t="s">
        <v>1084</v>
      </c>
    </row>
    <row r="781" spans="2:3" x14ac:dyDescent="0.2">
      <c r="B781" t="s">
        <v>1211</v>
      </c>
      <c r="C781" t="s">
        <v>1085</v>
      </c>
    </row>
    <row r="782" spans="2:3" x14ac:dyDescent="0.2">
      <c r="B782" t="s">
        <v>1211</v>
      </c>
      <c r="C782" t="s">
        <v>1086</v>
      </c>
    </row>
    <row r="783" spans="2:3" x14ac:dyDescent="0.2">
      <c r="B783" t="s">
        <v>1211</v>
      </c>
      <c r="C783" t="s">
        <v>1087</v>
      </c>
    </row>
    <row r="784" spans="2:3" x14ac:dyDescent="0.2">
      <c r="B784" t="s">
        <v>1211</v>
      </c>
      <c r="C784" t="s">
        <v>1088</v>
      </c>
    </row>
    <row r="785" spans="2:3" x14ac:dyDescent="0.2">
      <c r="B785" t="s">
        <v>1211</v>
      </c>
      <c r="C785" t="s">
        <v>1089</v>
      </c>
    </row>
    <row r="786" spans="2:3" x14ac:dyDescent="0.2">
      <c r="B786" t="s">
        <v>1211</v>
      </c>
      <c r="C786" t="s">
        <v>1090</v>
      </c>
    </row>
    <row r="787" spans="2:3" x14ac:dyDescent="0.2">
      <c r="B787" t="s">
        <v>1211</v>
      </c>
      <c r="C787" t="s">
        <v>1091</v>
      </c>
    </row>
    <row r="788" spans="2:3" x14ac:dyDescent="0.2">
      <c r="B788" t="s">
        <v>1211</v>
      </c>
      <c r="C788" t="s">
        <v>1092</v>
      </c>
    </row>
    <row r="789" spans="2:3" x14ac:dyDescent="0.2">
      <c r="B789" t="s">
        <v>1211</v>
      </c>
      <c r="C789" t="s">
        <v>1093</v>
      </c>
    </row>
    <row r="790" spans="2:3" x14ac:dyDescent="0.2">
      <c r="B790" t="s">
        <v>1211</v>
      </c>
      <c r="C790" t="s">
        <v>1094</v>
      </c>
    </row>
    <row r="791" spans="2:3" x14ac:dyDescent="0.2">
      <c r="B791" t="s">
        <v>1211</v>
      </c>
      <c r="C791" t="s">
        <v>1095</v>
      </c>
    </row>
    <row r="792" spans="2:3" x14ac:dyDescent="0.2">
      <c r="B792" t="s">
        <v>1211</v>
      </c>
      <c r="C792" t="s">
        <v>1096</v>
      </c>
    </row>
    <row r="793" spans="2:3" x14ac:dyDescent="0.2">
      <c r="B793" t="s">
        <v>1211</v>
      </c>
      <c r="C793" t="s">
        <v>1097</v>
      </c>
    </row>
    <row r="794" spans="2:3" x14ac:dyDescent="0.2">
      <c r="B794" t="s">
        <v>1211</v>
      </c>
      <c r="C794" t="s">
        <v>1098</v>
      </c>
    </row>
    <row r="795" spans="2:3" x14ac:dyDescent="0.2">
      <c r="B795" t="s">
        <v>1211</v>
      </c>
      <c r="C795" t="s">
        <v>1099</v>
      </c>
    </row>
    <row r="796" spans="2:3" x14ac:dyDescent="0.2">
      <c r="B796" t="s">
        <v>1211</v>
      </c>
      <c r="C796" t="s">
        <v>1100</v>
      </c>
    </row>
    <row r="797" spans="2:3" x14ac:dyDescent="0.2">
      <c r="B797" t="s">
        <v>1211</v>
      </c>
      <c r="C797" t="s">
        <v>1101</v>
      </c>
    </row>
    <row r="798" spans="2:3" x14ac:dyDescent="0.2">
      <c r="B798" t="s">
        <v>1211</v>
      </c>
      <c r="C798" t="s">
        <v>1102</v>
      </c>
    </row>
    <row r="799" spans="2:3" x14ac:dyDescent="0.2">
      <c r="B799" t="s">
        <v>1211</v>
      </c>
      <c r="C799" t="s">
        <v>1103</v>
      </c>
    </row>
    <row r="800" spans="2:3" x14ac:dyDescent="0.2">
      <c r="B800" t="s">
        <v>1211</v>
      </c>
      <c r="C800" t="s">
        <v>1104</v>
      </c>
    </row>
    <row r="801" spans="2:3" x14ac:dyDescent="0.2">
      <c r="B801" t="s">
        <v>1211</v>
      </c>
      <c r="C801" t="s">
        <v>1105</v>
      </c>
    </row>
    <row r="802" spans="2:3" x14ac:dyDescent="0.2">
      <c r="B802" t="s">
        <v>1211</v>
      </c>
      <c r="C802" t="s">
        <v>1106</v>
      </c>
    </row>
    <row r="803" spans="2:3" x14ac:dyDescent="0.2">
      <c r="B803" t="s">
        <v>1211</v>
      </c>
      <c r="C803" t="s">
        <v>1107</v>
      </c>
    </row>
    <row r="804" spans="2:3" x14ac:dyDescent="0.2">
      <c r="B804" t="s">
        <v>1211</v>
      </c>
      <c r="C804" t="s">
        <v>1108</v>
      </c>
    </row>
    <row r="805" spans="2:3" x14ac:dyDescent="0.2">
      <c r="B805" t="s">
        <v>1211</v>
      </c>
      <c r="C805" t="s">
        <v>1109</v>
      </c>
    </row>
    <row r="806" spans="2:3" x14ac:dyDescent="0.2">
      <c r="B806" t="s">
        <v>1211</v>
      </c>
      <c r="C806" t="s">
        <v>1110</v>
      </c>
    </row>
    <row r="807" spans="2:3" x14ac:dyDescent="0.2">
      <c r="B807" t="s">
        <v>1211</v>
      </c>
      <c r="C807" t="s">
        <v>1111</v>
      </c>
    </row>
    <row r="808" spans="2:3" x14ac:dyDescent="0.2">
      <c r="B808" t="s">
        <v>1211</v>
      </c>
      <c r="C808" t="s">
        <v>1112</v>
      </c>
    </row>
    <row r="809" spans="2:3" x14ac:dyDescent="0.2">
      <c r="B809" t="s">
        <v>1211</v>
      </c>
      <c r="C809" t="s">
        <v>1113</v>
      </c>
    </row>
    <row r="810" spans="2:3" x14ac:dyDescent="0.2">
      <c r="B810" t="s">
        <v>1211</v>
      </c>
      <c r="C810" t="s">
        <v>1114</v>
      </c>
    </row>
    <row r="811" spans="2:3" x14ac:dyDescent="0.2">
      <c r="B811" t="s">
        <v>1211</v>
      </c>
      <c r="C811" t="s">
        <v>1115</v>
      </c>
    </row>
    <row r="812" spans="2:3" x14ac:dyDescent="0.2">
      <c r="B812" t="s">
        <v>1211</v>
      </c>
      <c r="C812" t="s">
        <v>1116</v>
      </c>
    </row>
    <row r="813" spans="2:3" x14ac:dyDescent="0.2">
      <c r="B813" t="s">
        <v>1211</v>
      </c>
      <c r="C813" t="s">
        <v>1117</v>
      </c>
    </row>
    <row r="814" spans="2:3" x14ac:dyDescent="0.2">
      <c r="B814" t="s">
        <v>1211</v>
      </c>
      <c r="C814" t="s">
        <v>1118</v>
      </c>
    </row>
    <row r="815" spans="2:3" x14ac:dyDescent="0.2">
      <c r="B815" t="s">
        <v>1211</v>
      </c>
      <c r="C815" t="s">
        <v>1119</v>
      </c>
    </row>
    <row r="816" spans="2:3" x14ac:dyDescent="0.2">
      <c r="B816" t="s">
        <v>1211</v>
      </c>
      <c r="C816" t="s">
        <v>1120</v>
      </c>
    </row>
    <row r="817" spans="2:3" x14ac:dyDescent="0.2">
      <c r="B817" t="s">
        <v>1211</v>
      </c>
      <c r="C817" t="s">
        <v>1121</v>
      </c>
    </row>
    <row r="818" spans="2:3" x14ac:dyDescent="0.2">
      <c r="B818" t="s">
        <v>1211</v>
      </c>
      <c r="C818" t="s">
        <v>1122</v>
      </c>
    </row>
    <row r="819" spans="2:3" x14ac:dyDescent="0.2">
      <c r="B819" t="s">
        <v>1211</v>
      </c>
      <c r="C819" t="s">
        <v>1123</v>
      </c>
    </row>
    <row r="820" spans="2:3" x14ac:dyDescent="0.2">
      <c r="B820" t="s">
        <v>1211</v>
      </c>
      <c r="C820" t="s">
        <v>1124</v>
      </c>
    </row>
    <row r="821" spans="2:3" x14ac:dyDescent="0.2">
      <c r="B821" t="s">
        <v>1211</v>
      </c>
      <c r="C821" t="s">
        <v>1125</v>
      </c>
    </row>
    <row r="822" spans="2:3" x14ac:dyDescent="0.2">
      <c r="B822" t="s">
        <v>1211</v>
      </c>
      <c r="C822" t="s">
        <v>1126</v>
      </c>
    </row>
    <row r="823" spans="2:3" x14ac:dyDescent="0.2">
      <c r="B823" t="s">
        <v>1211</v>
      </c>
      <c r="C823" t="s">
        <v>1127</v>
      </c>
    </row>
    <row r="824" spans="2:3" x14ac:dyDescent="0.2">
      <c r="B824" t="s">
        <v>1211</v>
      </c>
      <c r="C824" t="s">
        <v>1128</v>
      </c>
    </row>
    <row r="825" spans="2:3" x14ac:dyDescent="0.2">
      <c r="B825" t="s">
        <v>1211</v>
      </c>
      <c r="C825" t="s">
        <v>1129</v>
      </c>
    </row>
    <row r="826" spans="2:3" x14ac:dyDescent="0.2">
      <c r="B826" t="s">
        <v>1211</v>
      </c>
      <c r="C826" t="s">
        <v>1130</v>
      </c>
    </row>
    <row r="827" spans="2:3" x14ac:dyDescent="0.2">
      <c r="B827" t="s">
        <v>1211</v>
      </c>
      <c r="C827" t="s">
        <v>1131</v>
      </c>
    </row>
    <row r="828" spans="2:3" x14ac:dyDescent="0.2">
      <c r="B828" t="s">
        <v>1211</v>
      </c>
      <c r="C828" t="s">
        <v>1132</v>
      </c>
    </row>
    <row r="829" spans="2:3" x14ac:dyDescent="0.2">
      <c r="B829" t="s">
        <v>1211</v>
      </c>
      <c r="C829" t="s">
        <v>1133</v>
      </c>
    </row>
    <row r="830" spans="2:3" x14ac:dyDescent="0.2">
      <c r="B830" t="s">
        <v>1211</v>
      </c>
      <c r="C830" t="s">
        <v>1134</v>
      </c>
    </row>
    <row r="831" spans="2:3" x14ac:dyDescent="0.2">
      <c r="B831" t="s">
        <v>1211</v>
      </c>
      <c r="C831" t="s">
        <v>1135</v>
      </c>
    </row>
    <row r="832" spans="2:3" x14ac:dyDescent="0.2">
      <c r="B832" t="s">
        <v>1211</v>
      </c>
      <c r="C832" t="s">
        <v>1136</v>
      </c>
    </row>
    <row r="833" spans="2:3" x14ac:dyDescent="0.2">
      <c r="B833" t="s">
        <v>1211</v>
      </c>
      <c r="C833" t="s">
        <v>1137</v>
      </c>
    </row>
    <row r="834" spans="2:3" x14ac:dyDescent="0.2">
      <c r="B834" t="s">
        <v>1211</v>
      </c>
      <c r="C834" t="s">
        <v>1138</v>
      </c>
    </row>
    <row r="835" spans="2:3" x14ac:dyDescent="0.2">
      <c r="B835" t="s">
        <v>1211</v>
      </c>
      <c r="C835" t="s">
        <v>1139</v>
      </c>
    </row>
    <row r="836" spans="2:3" x14ac:dyDescent="0.2">
      <c r="B836" t="s">
        <v>1211</v>
      </c>
      <c r="C836" t="s">
        <v>1140</v>
      </c>
    </row>
    <row r="837" spans="2:3" x14ac:dyDescent="0.2">
      <c r="B837" t="s">
        <v>1211</v>
      </c>
      <c r="C837" t="s">
        <v>1141</v>
      </c>
    </row>
    <row r="838" spans="2:3" x14ac:dyDescent="0.2">
      <c r="B838" t="s">
        <v>1211</v>
      </c>
      <c r="C838" t="s">
        <v>1142</v>
      </c>
    </row>
    <row r="839" spans="2:3" x14ac:dyDescent="0.2">
      <c r="B839" t="s">
        <v>1211</v>
      </c>
      <c r="C839" t="s">
        <v>1143</v>
      </c>
    </row>
    <row r="840" spans="2:3" x14ac:dyDescent="0.2">
      <c r="B840" t="s">
        <v>1211</v>
      </c>
      <c r="C840" t="s">
        <v>1144</v>
      </c>
    </row>
    <row r="841" spans="2:3" x14ac:dyDescent="0.2">
      <c r="B841" t="s">
        <v>1211</v>
      </c>
      <c r="C841" t="s">
        <v>1145</v>
      </c>
    </row>
    <row r="842" spans="2:3" x14ac:dyDescent="0.2">
      <c r="B842" t="s">
        <v>1211</v>
      </c>
      <c r="C842" t="s">
        <v>1146</v>
      </c>
    </row>
    <row r="843" spans="2:3" x14ac:dyDescent="0.2">
      <c r="B843" t="s">
        <v>1211</v>
      </c>
      <c r="C843" t="s">
        <v>1147</v>
      </c>
    </row>
    <row r="844" spans="2:3" x14ac:dyDescent="0.2">
      <c r="B844" t="s">
        <v>1211</v>
      </c>
      <c r="C844" t="s">
        <v>1148</v>
      </c>
    </row>
    <row r="845" spans="2:3" x14ac:dyDescent="0.2">
      <c r="B845" t="s">
        <v>1211</v>
      </c>
      <c r="C845" t="s">
        <v>1149</v>
      </c>
    </row>
    <row r="846" spans="2:3" x14ac:dyDescent="0.2">
      <c r="B846" t="s">
        <v>1211</v>
      </c>
      <c r="C846" t="s">
        <v>1150</v>
      </c>
    </row>
    <row r="847" spans="2:3" x14ac:dyDescent="0.2">
      <c r="B847" t="s">
        <v>1211</v>
      </c>
      <c r="C847" t="s">
        <v>1151</v>
      </c>
    </row>
    <row r="848" spans="2:3" x14ac:dyDescent="0.2">
      <c r="B848" t="s">
        <v>1211</v>
      </c>
      <c r="C848" t="s">
        <v>1152</v>
      </c>
    </row>
    <row r="849" spans="2:3" x14ac:dyDescent="0.2">
      <c r="B849" t="s">
        <v>1211</v>
      </c>
      <c r="C849" t="s">
        <v>1153</v>
      </c>
    </row>
    <row r="850" spans="2:3" x14ac:dyDescent="0.2">
      <c r="B850" t="s">
        <v>1211</v>
      </c>
      <c r="C850" t="s">
        <v>1154</v>
      </c>
    </row>
    <row r="851" spans="2:3" x14ac:dyDescent="0.2">
      <c r="B851" t="s">
        <v>1211</v>
      </c>
      <c r="C851" t="s">
        <v>1155</v>
      </c>
    </row>
    <row r="852" spans="2:3" x14ac:dyDescent="0.2">
      <c r="B852" t="s">
        <v>1211</v>
      </c>
      <c r="C852" t="s">
        <v>1156</v>
      </c>
    </row>
    <row r="853" spans="2:3" x14ac:dyDescent="0.2">
      <c r="B853" t="s">
        <v>1211</v>
      </c>
      <c r="C853" t="s">
        <v>1157</v>
      </c>
    </row>
    <row r="854" spans="2:3" x14ac:dyDescent="0.2">
      <c r="B854" t="s">
        <v>1211</v>
      </c>
      <c r="C854" t="s">
        <v>1158</v>
      </c>
    </row>
    <row r="855" spans="2:3" x14ac:dyDescent="0.2">
      <c r="B855" t="s">
        <v>1211</v>
      </c>
      <c r="C855" t="s">
        <v>1159</v>
      </c>
    </row>
    <row r="856" spans="2:3" x14ac:dyDescent="0.2">
      <c r="B856" t="s">
        <v>1211</v>
      </c>
      <c r="C856" t="s">
        <v>1160</v>
      </c>
    </row>
    <row r="857" spans="2:3" x14ac:dyDescent="0.2">
      <c r="B857" t="s">
        <v>1211</v>
      </c>
      <c r="C857" t="s">
        <v>1161</v>
      </c>
    </row>
    <row r="858" spans="2:3" x14ac:dyDescent="0.2">
      <c r="B858" t="s">
        <v>1211</v>
      </c>
      <c r="C858" t="s">
        <v>1162</v>
      </c>
    </row>
    <row r="859" spans="2:3" x14ac:dyDescent="0.2">
      <c r="B859" t="s">
        <v>1211</v>
      </c>
      <c r="C859" t="s">
        <v>1163</v>
      </c>
    </row>
    <row r="860" spans="2:3" x14ac:dyDescent="0.2">
      <c r="B860" t="s">
        <v>1211</v>
      </c>
      <c r="C860" t="s">
        <v>1164</v>
      </c>
    </row>
    <row r="861" spans="2:3" x14ac:dyDescent="0.2">
      <c r="B861" t="s">
        <v>1211</v>
      </c>
      <c r="C861" t="s">
        <v>1165</v>
      </c>
    </row>
    <row r="862" spans="2:3" x14ac:dyDescent="0.2">
      <c r="B862" t="s">
        <v>1211</v>
      </c>
      <c r="C862" t="s">
        <v>1166</v>
      </c>
    </row>
    <row r="863" spans="2:3" x14ac:dyDescent="0.2">
      <c r="B863" t="s">
        <v>1211</v>
      </c>
      <c r="C863" t="s">
        <v>1167</v>
      </c>
    </row>
    <row r="864" spans="2:3" x14ac:dyDescent="0.2">
      <c r="B864" t="s">
        <v>1211</v>
      </c>
      <c r="C864" t="s">
        <v>1168</v>
      </c>
    </row>
    <row r="865" spans="2:3" x14ac:dyDescent="0.2">
      <c r="B865" t="s">
        <v>1211</v>
      </c>
      <c r="C865" t="s">
        <v>1169</v>
      </c>
    </row>
    <row r="866" spans="2:3" x14ac:dyDescent="0.2">
      <c r="B866" t="s">
        <v>1211</v>
      </c>
      <c r="C866" t="s">
        <v>1170</v>
      </c>
    </row>
    <row r="867" spans="2:3" x14ac:dyDescent="0.2">
      <c r="B867" t="s">
        <v>1211</v>
      </c>
      <c r="C867" t="s">
        <v>1171</v>
      </c>
    </row>
    <row r="868" spans="2:3" x14ac:dyDescent="0.2">
      <c r="B868" t="s">
        <v>1211</v>
      </c>
      <c r="C868" t="s">
        <v>1172</v>
      </c>
    </row>
    <row r="869" spans="2:3" x14ac:dyDescent="0.2">
      <c r="B869" t="s">
        <v>1211</v>
      </c>
      <c r="C869" t="s">
        <v>1173</v>
      </c>
    </row>
    <row r="870" spans="2:3" x14ac:dyDescent="0.2">
      <c r="B870" t="s">
        <v>1211</v>
      </c>
      <c r="C870" t="s">
        <v>1174</v>
      </c>
    </row>
    <row r="871" spans="2:3" x14ac:dyDescent="0.2">
      <c r="B871" t="s">
        <v>1211</v>
      </c>
      <c r="C871" t="s">
        <v>1175</v>
      </c>
    </row>
    <row r="872" spans="2:3" x14ac:dyDescent="0.2">
      <c r="B872" t="s">
        <v>1211</v>
      </c>
      <c r="C872" t="s">
        <v>1176</v>
      </c>
    </row>
    <row r="873" spans="2:3" x14ac:dyDescent="0.2">
      <c r="B873" t="s">
        <v>1211</v>
      </c>
      <c r="C873" t="s">
        <v>1177</v>
      </c>
    </row>
    <row r="874" spans="2:3" x14ac:dyDescent="0.2">
      <c r="B874" t="s">
        <v>1211</v>
      </c>
      <c r="C874" t="s">
        <v>1178</v>
      </c>
    </row>
    <row r="875" spans="2:3" x14ac:dyDescent="0.2">
      <c r="B875" t="s">
        <v>1211</v>
      </c>
      <c r="C875" t="s">
        <v>1179</v>
      </c>
    </row>
    <row r="876" spans="2:3" x14ac:dyDescent="0.2">
      <c r="B876" t="s">
        <v>1211</v>
      </c>
      <c r="C876" t="s">
        <v>1180</v>
      </c>
    </row>
    <row r="877" spans="2:3" x14ac:dyDescent="0.2">
      <c r="B877" t="s">
        <v>1211</v>
      </c>
      <c r="C877" t="s">
        <v>1181</v>
      </c>
    </row>
    <row r="878" spans="2:3" x14ac:dyDescent="0.2">
      <c r="B878" t="s">
        <v>1211</v>
      </c>
      <c r="C878" t="s">
        <v>1182</v>
      </c>
    </row>
    <row r="879" spans="2:3" x14ac:dyDescent="0.2">
      <c r="B879" t="s">
        <v>1211</v>
      </c>
      <c r="C879" t="s">
        <v>1183</v>
      </c>
    </row>
    <row r="880" spans="2:3" x14ac:dyDescent="0.2">
      <c r="B880" t="s">
        <v>1211</v>
      </c>
      <c r="C880" t="s">
        <v>1184</v>
      </c>
    </row>
    <row r="881" spans="2:3" x14ac:dyDescent="0.2">
      <c r="B881" t="s">
        <v>1211</v>
      </c>
      <c r="C881" t="s">
        <v>1185</v>
      </c>
    </row>
    <row r="882" spans="2:3" x14ac:dyDescent="0.2">
      <c r="B882" t="s">
        <v>1211</v>
      </c>
      <c r="C882" t="s">
        <v>1186</v>
      </c>
    </row>
    <row r="883" spans="2:3" x14ac:dyDescent="0.2">
      <c r="B883" t="s">
        <v>1211</v>
      </c>
      <c r="C883" t="s">
        <v>1187</v>
      </c>
    </row>
    <row r="884" spans="2:3" x14ac:dyDescent="0.2">
      <c r="B884" t="s">
        <v>1211</v>
      </c>
      <c r="C884" t="s">
        <v>1188</v>
      </c>
    </row>
    <row r="885" spans="2:3" x14ac:dyDescent="0.2">
      <c r="B885" t="s">
        <v>1211</v>
      </c>
      <c r="C885" t="s">
        <v>1189</v>
      </c>
    </row>
    <row r="886" spans="2:3" x14ac:dyDescent="0.2">
      <c r="B886" t="s">
        <v>1211</v>
      </c>
      <c r="C886" t="s">
        <v>1190</v>
      </c>
    </row>
    <row r="887" spans="2:3" x14ac:dyDescent="0.2">
      <c r="B887" t="s">
        <v>1211</v>
      </c>
      <c r="C887" t="s">
        <v>1191</v>
      </c>
    </row>
    <row r="888" spans="2:3" x14ac:dyDescent="0.2">
      <c r="B888" t="s">
        <v>1211</v>
      </c>
      <c r="C888" t="s">
        <v>1192</v>
      </c>
    </row>
    <row r="889" spans="2:3" x14ac:dyDescent="0.2">
      <c r="B889" t="s">
        <v>1211</v>
      </c>
      <c r="C889" t="s">
        <v>1193</v>
      </c>
    </row>
    <row r="890" spans="2:3" x14ac:dyDescent="0.2">
      <c r="B890" t="s">
        <v>1211</v>
      </c>
      <c r="C890" t="s">
        <v>1194</v>
      </c>
    </row>
    <row r="891" spans="2:3" x14ac:dyDescent="0.2">
      <c r="B891" t="s">
        <v>1211</v>
      </c>
      <c r="C891" t="s">
        <v>1195</v>
      </c>
    </row>
    <row r="892" spans="2:3" x14ac:dyDescent="0.2">
      <c r="B892" t="s">
        <v>1211</v>
      </c>
      <c r="C892" t="s">
        <v>1196</v>
      </c>
    </row>
    <row r="893" spans="2:3" x14ac:dyDescent="0.2">
      <c r="B893" t="s">
        <v>1211</v>
      </c>
      <c r="C893" t="s">
        <v>1197</v>
      </c>
    </row>
    <row r="894" spans="2:3" x14ac:dyDescent="0.2">
      <c r="B894" t="s">
        <v>1211</v>
      </c>
      <c r="C894" t="s">
        <v>1198</v>
      </c>
    </row>
    <row r="895" spans="2:3" x14ac:dyDescent="0.2">
      <c r="B895" t="s">
        <v>1211</v>
      </c>
      <c r="C895" t="s">
        <v>1199</v>
      </c>
    </row>
    <row r="896" spans="2:3" x14ac:dyDescent="0.2">
      <c r="B896" t="s">
        <v>1211</v>
      </c>
      <c r="C896" t="s">
        <v>1200</v>
      </c>
    </row>
    <row r="897" spans="2:3" x14ac:dyDescent="0.2">
      <c r="B897" t="s">
        <v>1211</v>
      </c>
      <c r="C897" t="s">
        <v>1201</v>
      </c>
    </row>
    <row r="898" spans="2:3" x14ac:dyDescent="0.2">
      <c r="B898" t="s">
        <v>1212</v>
      </c>
      <c r="C898" t="s">
        <v>1202</v>
      </c>
    </row>
    <row r="899" spans="2:3" x14ac:dyDescent="0.2">
      <c r="C899" t="s">
        <v>1204</v>
      </c>
    </row>
    <row r="900" spans="2:3" x14ac:dyDescent="0.2">
      <c r="C900" t="s">
        <v>1205</v>
      </c>
    </row>
    <row r="901" spans="2:3" x14ac:dyDescent="0.2">
      <c r="C901" t="s">
        <v>1206</v>
      </c>
    </row>
    <row r="902" spans="2:3" x14ac:dyDescent="0.2">
      <c r="C902" t="s">
        <v>1207</v>
      </c>
    </row>
    <row r="903" spans="2:3" x14ac:dyDescent="0.2">
      <c r="C903" t="s">
        <v>1209</v>
      </c>
    </row>
    <row r="904" spans="2:3" x14ac:dyDescent="0.2">
      <c r="C904" t="s">
        <v>1210</v>
      </c>
    </row>
    <row r="905" spans="2:3" x14ac:dyDescent="0.2">
      <c r="C905" t="s">
        <v>504</v>
      </c>
    </row>
    <row r="906" spans="2:3" x14ac:dyDescent="0.2">
      <c r="C906" t="s">
        <v>505</v>
      </c>
    </row>
    <row r="907" spans="2:3" x14ac:dyDescent="0.2">
      <c r="C907" t="s">
        <v>506</v>
      </c>
    </row>
    <row r="908" spans="2:3" x14ac:dyDescent="0.2">
      <c r="C908" t="s">
        <v>507</v>
      </c>
    </row>
    <row r="909" spans="2:3" x14ac:dyDescent="0.2">
      <c r="C909" t="s">
        <v>508</v>
      </c>
    </row>
  </sheetData>
  <hyperlinks>
    <hyperlink ref="E3" r:id="rId1" display="https://api.xbrl.us/api/v1/label/450562/search?fields=concept.local-name" xr:uid="{123A1FDE-B0F0-A945-BED6-9EA9A5C51A20}"/>
    <hyperlink ref="E4" r:id="rId2" display="https://api.xbrl.us/api/v1/label/450562/search?fields=concept.local-name" xr:uid="{337A779F-E8F8-2640-A4D1-E44E108AAEB1}"/>
    <hyperlink ref="E5" r:id="rId3" display="https://api.xbrl.us/api/v1/label/450562/search?fields=concept.local-name" xr:uid="{77018D6A-A693-EC49-90BA-44E457F2B57C}"/>
    <hyperlink ref="E6" r:id="rId4" display="https://api.xbrl.us/api/v1/label/450562/search?fields=concept.local-name" xr:uid="{73544948-A480-EF42-AFBB-520D14B793D6}"/>
    <hyperlink ref="E7" r:id="rId5" display="https://api.xbrl.us/api/v1/label/450562/search?fields=concept.local-name" xr:uid="{149F9347-F2E2-924A-A832-58DDBCBA7025}"/>
    <hyperlink ref="E8" r:id="rId6" display="https://api.xbrl.us/api/v1/label/450562/search?fields=concept.local-name" xr:uid="{ED93A358-4EED-0B40-8485-8368A492CA62}"/>
    <hyperlink ref="E9" r:id="rId7" display="https://api.xbrl.us/api/v1/label/450562/search?fields=concept.local-name" xr:uid="{62CC9ECD-46B2-F94E-B0CB-1A38D1DAC508}"/>
    <hyperlink ref="E10" r:id="rId8" display="https://api.xbrl.us/api/v1/label/450562/search?fields=concept.local-name" xr:uid="{E24CC1E7-6472-1641-B660-93EC8B04DE11}"/>
    <hyperlink ref="E11" r:id="rId9" display="https://api.xbrl.us/api/v1/label/450562/search?fields=concept.local-name" xr:uid="{8F2997C5-E45F-C542-9891-6623C2B276B0}"/>
    <hyperlink ref="E12" r:id="rId10" display="https://api.xbrl.us/api/v1/label/450562/search?fields=concept.local-name" xr:uid="{2BC9BB02-0471-5440-B041-4EB35535D001}"/>
    <hyperlink ref="E13" r:id="rId11" display="https://api.xbrl.us/api/v1/label/450562/search?fields=concept.local-name" xr:uid="{B13E0419-5A4F-2949-8DD3-199F65DF60AA}"/>
    <hyperlink ref="E14" r:id="rId12" display="https://api.xbrl.us/api/v1/label/450562/search?fields=concept.local-name" xr:uid="{EF8A68AE-55BF-DE4B-8341-70A4C4E9B576}"/>
    <hyperlink ref="E15" r:id="rId13" display="https://api.xbrl.us/api/v1/label/450562/search?fields=concept.local-name" xr:uid="{FAD8E774-07DF-6843-BB96-A31FD73A6652}"/>
    <hyperlink ref="E16" r:id="rId14" display="https://api.xbrl.us/api/v1/label/450562/search?fields=concept.local-name" xr:uid="{862A7C9E-3A85-5C4A-9796-F75350E5F7BB}"/>
    <hyperlink ref="E17" r:id="rId15" display="https://api.xbrl.us/api/v1/label/450562/search?fields=concept.local-name" xr:uid="{19F51C6B-F475-FA4B-8A01-AB44098BDF28}"/>
    <hyperlink ref="E18" r:id="rId16" display="https://api.xbrl.us/api/v1/label/450562/search?fields=concept.local-name" xr:uid="{6CC440F1-CB39-BB45-85C6-ACF2176B0139}"/>
    <hyperlink ref="E19" r:id="rId17" display="https://api.xbrl.us/api/v1/label/450562/search?fields=concept.local-name" xr:uid="{EECDF9BB-E4FD-C14D-AEE3-FC232F2C088E}"/>
    <hyperlink ref="E20" r:id="rId18" display="https://api.xbrl.us/api/v1/label/450562/search?fields=concept.local-name" xr:uid="{85D98C13-6899-DE48-9426-BD40F9FAF5EB}"/>
    <hyperlink ref="E21" r:id="rId19" display="https://api.xbrl.us/api/v1/label/450562/search?fields=concept.local-name" xr:uid="{A77A3DDC-5FEF-B447-AE6B-1A883D963BC4}"/>
    <hyperlink ref="E22" r:id="rId20" display="https://api.xbrl.us/api/v1/label/450562/search?fields=concept.local-name" xr:uid="{62A6B700-650A-A548-821B-0E5F7E7E322E}"/>
    <hyperlink ref="E23" r:id="rId21" display="https://api.xbrl.us/api/v1/label/450562/search?fields=concept.local-name" xr:uid="{6E1D383E-AAED-384A-B0FF-722E764A9449}"/>
    <hyperlink ref="E24" r:id="rId22" display="https://api.xbrl.us/api/v1/label/450562/search?fields=concept.local-name" xr:uid="{C730A323-F4F9-354E-B0C5-7FA2099105CE}"/>
    <hyperlink ref="E25" r:id="rId23" display="https://api.xbrl.us/api/v1/label/450562/search?fields=concept.local-name" xr:uid="{017A7E09-A601-8C4D-AE4C-E4E1B0D4CE0D}"/>
    <hyperlink ref="E26" r:id="rId24" display="https://api.xbrl.us/api/v1/label/450562/search?fields=concept.local-name" xr:uid="{E2E67C15-4D27-8D44-8681-AEE7E3EE0B88}"/>
    <hyperlink ref="E27" r:id="rId25" display="https://api.xbrl.us/api/v1/label/450562/search?fields=concept.local-name" xr:uid="{7F5DD2E5-7DB4-6E40-B58C-52EECB3EE535}"/>
    <hyperlink ref="E28" r:id="rId26" display="https://api.xbrl.us/api/v1/label/450562/search?fields=concept.local-name" xr:uid="{92B563C9-1F35-6B4C-9938-1897F4BFF1E2}"/>
    <hyperlink ref="E29" r:id="rId27" display="https://api.xbrl.us/api/v1/label/450562/search?fields=concept.local-name" xr:uid="{97F2FC0B-08E7-F949-86D1-B37B55AD2FF5}"/>
    <hyperlink ref="E30" r:id="rId28" display="https://api.xbrl.us/api/v1/label/450562/search?fields=concept.local-name" xr:uid="{B76FDAEF-3EEA-0440-BC3C-2E9B32CBC9C2}"/>
    <hyperlink ref="E31" r:id="rId29" display="https://api.xbrl.us/api/v1/label/450562/search?fields=concept.local-name" xr:uid="{490D7692-8BE5-3149-AB5D-48264A23E0CC}"/>
    <hyperlink ref="E32" r:id="rId30" display="https://api.xbrl.us/api/v1/label/450562/search?fields=concept.local-name" xr:uid="{1D59396A-35AE-274B-9E09-483A53514D2D}"/>
    <hyperlink ref="E33" r:id="rId31" display="https://api.xbrl.us/api/v1/label/450562/search?fields=concept.local-name" xr:uid="{3B19ECFC-BAE4-524E-B5C7-B604C061CED6}"/>
    <hyperlink ref="E34" r:id="rId32" display="https://api.xbrl.us/api/v1/label/450562/search?fields=concept.local-name" xr:uid="{6B4BEF92-6CD7-B24B-9BCC-5A4658D8469B}"/>
    <hyperlink ref="E35" r:id="rId33" display="https://api.xbrl.us/api/v1/label/450562/search?fields=concept.local-name" xr:uid="{514250B6-5A19-BF46-BE7C-AE2B0AD00AEB}"/>
    <hyperlink ref="E36" r:id="rId34" display="https://api.xbrl.us/api/v1/label/450562/search?fields=concept.local-name" xr:uid="{6EA74A56-2852-DF42-97D2-A5550F31C34A}"/>
    <hyperlink ref="E37" r:id="rId35" display="https://api.xbrl.us/api/v1/label/450562/search?fields=concept.local-name" xr:uid="{3F3FE379-5451-C741-B303-B888FBAE6439}"/>
    <hyperlink ref="E38" r:id="rId36" display="https://api.xbrl.us/api/v1/label/450562/search?fields=concept.local-name" xr:uid="{3F3B9AEA-6A6F-9D40-85A8-99D810FF5092}"/>
    <hyperlink ref="E39" r:id="rId37" display="https://api.xbrl.us/api/v1/label/450562/search?fields=concept.local-name" xr:uid="{1E510E53-8B6B-D542-B397-257EF1BD8BDE}"/>
    <hyperlink ref="E40" r:id="rId38" display="https://api.xbrl.us/api/v1/label/450562/search?fields=concept.local-name" xr:uid="{FFE04B6F-5522-4F4E-9934-5F30F118C640}"/>
    <hyperlink ref="E41" r:id="rId39" display="https://api.xbrl.us/api/v1/label/450562/search?fields=concept.local-name" xr:uid="{4FFB8B86-D24B-6C47-9014-AE17989F0581}"/>
    <hyperlink ref="E42" r:id="rId40" display="https://api.xbrl.us/api/v1/label/450562/search?fields=concept.local-name" xr:uid="{38BDB8FC-07FA-3748-8189-18F270AD6B51}"/>
    <hyperlink ref="E43" r:id="rId41" display="https://api.xbrl.us/api/v1/label/450562/search?fields=concept.local-name" xr:uid="{98B61662-A4D4-EF4C-B6E6-D61B0FBD4FEE}"/>
    <hyperlink ref="E44" r:id="rId42" display="https://api.xbrl.us/api/v1/label/450562/search?fields=concept.local-name" xr:uid="{05095932-97FB-164C-BF73-CE11161E3DB7}"/>
    <hyperlink ref="E45" r:id="rId43" display="https://api.xbrl.us/api/v1/label/450562/search?fields=concept.local-name" xr:uid="{3B2E5859-5030-DA43-B3FE-E82F7D425CDB}"/>
    <hyperlink ref="E46" r:id="rId44" display="https://api.xbrl.us/api/v1/label/450562/search?fields=concept.local-name" xr:uid="{7E62BEDC-816B-8240-B544-973CD4DF6745}"/>
    <hyperlink ref="E47" r:id="rId45" display="https://api.xbrl.us/api/v1/label/450562/search?fields=concept.local-name" xr:uid="{8A45F888-98BB-C047-9043-9BC8F0E56517}"/>
    <hyperlink ref="E48" r:id="rId46" display="https://api.xbrl.us/api/v1/label/450562/search?fields=concept.local-name" xr:uid="{E3C50363-7D46-1E4E-BEFD-A215EBCD140B}"/>
    <hyperlink ref="E49" r:id="rId47" display="https://api.xbrl.us/api/v1/label/450562/search?fields=concept.local-name" xr:uid="{65D8EF88-09EB-C447-8093-FE04A80265B3}"/>
    <hyperlink ref="E50" r:id="rId48" display="https://api.xbrl.us/api/v1/label/450562/search?fields=concept.local-name" xr:uid="{CB936418-5324-C24A-865D-40602F89309F}"/>
    <hyperlink ref="E51" r:id="rId49" display="https://api.xbrl.us/api/v1/label/450562/search?fields=concept.local-name" xr:uid="{C63BBCAD-C936-6E49-841E-D2E039FD4FE6}"/>
    <hyperlink ref="E52" r:id="rId50" display="https://api.xbrl.us/api/v1/label/450562/search?fields=concept.local-name" xr:uid="{EFECFE11-C510-A241-9E52-FFDED9E91CAA}"/>
    <hyperlink ref="E53" r:id="rId51" display="https://api.xbrl.us/api/v1/label/450562/search?fields=concept.local-name" xr:uid="{F7063C02-804A-5046-8013-714D7EEE09AC}"/>
    <hyperlink ref="E54" r:id="rId52" display="https://api.xbrl.us/api/v1/label/450562/search?fields=concept.local-name" xr:uid="{1B93DABA-2A62-2C4B-827B-F869AF09A1AA}"/>
    <hyperlink ref="E55" r:id="rId53" display="https://api.xbrl.us/api/v1/label/450562/search?fields=concept.local-name" xr:uid="{75622DCD-1774-B14E-97CB-CD93FCF92D8E}"/>
    <hyperlink ref="E56" r:id="rId54" display="https://api.xbrl.us/api/v1/label/450562/search?fields=concept.local-name" xr:uid="{260E6BA3-4B8E-C34B-AF6C-D82AD61DCFFC}"/>
    <hyperlink ref="E57" r:id="rId55" display="https://api.xbrl.us/api/v1/label/450562/search?fields=concept.local-name" xr:uid="{9E800EE2-ACA5-8244-9820-EEBA178BB5B8}"/>
    <hyperlink ref="E58" r:id="rId56" display="https://api.xbrl.us/api/v1/label/450562/search?fields=concept.local-name" xr:uid="{5434BDC7-D425-4048-B1A7-011470FBC6EC}"/>
    <hyperlink ref="E59" r:id="rId57" display="https://api.xbrl.us/api/v1/label/450562/search?fields=concept.local-name" xr:uid="{2832E768-7918-6843-B067-D2C9C9B77E01}"/>
    <hyperlink ref="E60" r:id="rId58" display="https://api.xbrl.us/api/v1/label/450562/search?fields=concept.local-name" xr:uid="{C53B0D2D-711E-D74C-B64D-60733DBA1E1B}"/>
    <hyperlink ref="E61" r:id="rId59" display="https://api.xbrl.us/api/v1/label/450562/search?fields=concept.local-name" xr:uid="{742495E1-05CD-CE47-B115-535620F1498F}"/>
    <hyperlink ref="E62" r:id="rId60" display="https://api.xbrl.us/api/v1/label/450562/search?fields=concept.local-name" xr:uid="{F1430B47-B7CE-594E-80E9-E1DA8DE57015}"/>
    <hyperlink ref="E63" r:id="rId61" display="https://api.xbrl.us/api/v1/label/450562/search?fields=concept.local-name" xr:uid="{894A2B90-A86F-1243-8AD4-D361A7659105}"/>
    <hyperlink ref="E64" r:id="rId62" display="https://api.xbrl.us/api/v1/label/450562/search?fields=concept.local-name" xr:uid="{100B7641-F78F-424D-B74A-00816583F693}"/>
    <hyperlink ref="E65" r:id="rId63" display="https://api.xbrl.us/api/v1/label/450562/search?fields=concept.local-name" xr:uid="{E26E86F2-4B8D-FD4A-8B0E-0DEB06DB8448}"/>
    <hyperlink ref="E66" r:id="rId64" display="https://api.xbrl.us/api/v1/label/450562/search?fields=concept.local-name" xr:uid="{E4D93798-FECD-BB46-921B-F033E2F03DED}"/>
    <hyperlink ref="E67" r:id="rId65" display="https://api.xbrl.us/api/v1/label/450562/search?fields=concept.local-name" xr:uid="{4D253114-1A42-9040-BE3D-5720ED235797}"/>
    <hyperlink ref="E68" r:id="rId66" display="https://api.xbrl.us/api/v1/label/450562/search?fields=concept.local-name" xr:uid="{603BC900-C269-524C-8DFF-55CE61A7D65A}"/>
    <hyperlink ref="E69" r:id="rId67" display="https://api.xbrl.us/api/v1/label/450562/search?fields=concept.local-name" xr:uid="{4B900083-F4D7-9B41-96B4-FDAB26FACFCB}"/>
    <hyperlink ref="E70" r:id="rId68" display="https://api.xbrl.us/api/v1/label/450562/search?fields=concept.local-name" xr:uid="{8C517D28-83C6-EB41-8B0D-4F490D7EB7DD}"/>
    <hyperlink ref="E71" r:id="rId69" display="https://api.xbrl.us/api/v1/label/450562/search?fields=concept.local-name" xr:uid="{CFCAC375-5A6D-DE4C-896F-2AADBC85B7B7}"/>
    <hyperlink ref="E72" r:id="rId70" display="https://api.xbrl.us/api/v1/label/450562/search?fields=concept.local-name" xr:uid="{DC1FFE86-DC2A-B446-9850-B2D194FCBA53}"/>
    <hyperlink ref="E73" r:id="rId71" display="https://api.xbrl.us/api/v1/label/450562/search?fields=concept.local-name" xr:uid="{90AEA985-3027-3047-8B11-6454E34B7179}"/>
    <hyperlink ref="E74" r:id="rId72" display="https://api.xbrl.us/api/v1/label/450562/search?fields=concept.local-name" xr:uid="{02CE8470-8566-B841-B90A-4EF57E69D3A4}"/>
    <hyperlink ref="E75" r:id="rId73" display="https://api.xbrl.us/api/v1/label/450562/search?fields=concept.local-name" xr:uid="{F66398A9-BC11-734F-B2C1-687A187E0461}"/>
    <hyperlink ref="E76" r:id="rId74" display="https://api.xbrl.us/api/v1/label/450562/search?fields=concept.local-name" xr:uid="{90ED4626-5F1D-894A-B7FC-03315D653438}"/>
    <hyperlink ref="E77" r:id="rId75" display="https://api.xbrl.us/api/v1/label/450562/search?fields=concept.local-name" xr:uid="{66D1E712-30F7-1E4D-8003-B185125049FA}"/>
    <hyperlink ref="E78" r:id="rId76" display="https://api.xbrl.us/api/v1/label/450562/search?fields=concept.local-name" xr:uid="{18746D41-0C23-7747-82D3-AC7D074625ED}"/>
    <hyperlink ref="E79" r:id="rId77" display="https://api.xbrl.us/api/v1/label/450562/search?fields=concept.local-name" xr:uid="{DF997CC5-FD73-1F48-B590-F63337B123FD}"/>
    <hyperlink ref="E80" r:id="rId78" display="https://api.xbrl.us/api/v1/label/450562/search?fields=concept.local-name" xr:uid="{BB015088-A5E4-074B-A056-32F5A52E5779}"/>
    <hyperlink ref="E81" r:id="rId79" display="https://api.xbrl.us/api/v1/label/450562/search?fields=concept.local-name" xr:uid="{7E7AAE87-84A3-3744-8883-7D85E934639E}"/>
    <hyperlink ref="E82" r:id="rId80" display="https://api.xbrl.us/api/v1/label/450562/search?fields=concept.local-name" xr:uid="{F1C01CD9-1298-EC43-BD13-8D4739C5DB4C}"/>
    <hyperlink ref="E83" r:id="rId81" display="https://api.xbrl.us/api/v1/label/450562/search?fields=concept.local-name" xr:uid="{D1AE1104-CF07-3F43-A768-E5645426D599}"/>
    <hyperlink ref="E84" r:id="rId82" display="https://api.xbrl.us/api/v1/label/450562/search?fields=concept.local-name" xr:uid="{E1F98CFE-D7C6-BC47-96AF-D865034BD319}"/>
    <hyperlink ref="E85" r:id="rId83" display="https://api.xbrl.us/api/v1/label/450562/search?fields=concept.local-name" xr:uid="{24A7E42D-7C09-184F-A30A-F6D5D8CE45FD}"/>
    <hyperlink ref="E86" r:id="rId84" display="https://api.xbrl.us/api/v1/label/450562/search?fields=concept.local-name" xr:uid="{8A3287A4-C5AE-7E47-8563-F209766A8B7E}"/>
    <hyperlink ref="E87" r:id="rId85" display="https://api.xbrl.us/api/v1/label/450562/search?fields=concept.local-name" xr:uid="{1ABDA3DF-FB7C-F344-A35C-9025AF6A2F23}"/>
    <hyperlink ref="E88" r:id="rId86" display="https://api.xbrl.us/api/v1/label/450562/search?fields=concept.local-name" xr:uid="{A8F8F13C-FC3D-BA41-AC53-E7C04872CCA4}"/>
    <hyperlink ref="E89" r:id="rId87" display="https://api.xbrl.us/api/v1/label/450562/search?fields=concept.local-name" xr:uid="{F0B2E668-5003-CC44-97C0-E285EF8B5A8A}"/>
    <hyperlink ref="E90" r:id="rId88" display="https://api.xbrl.us/api/v1/label/450562/search?fields=concept.local-name" xr:uid="{24E365EA-499B-074F-9C62-8AF3D5A46E7A}"/>
    <hyperlink ref="E91" r:id="rId89" display="https://api.xbrl.us/api/v1/label/450562/search?fields=concept.local-name" xr:uid="{1772AF93-7A12-9E44-849D-B8FE7CAA3C72}"/>
    <hyperlink ref="E92" r:id="rId90" display="https://api.xbrl.us/api/v1/label/450562/search?fields=concept.local-name" xr:uid="{DFA940C3-6E92-614E-A538-E253F8429A93}"/>
    <hyperlink ref="E93" r:id="rId91" display="https://api.xbrl.us/api/v1/label/450562/search?fields=concept.local-name" xr:uid="{A0E47ECA-065E-1F4E-9665-4C1397EBC735}"/>
    <hyperlink ref="E94" r:id="rId92" display="https://api.xbrl.us/api/v1/label/450562/search?fields=concept.local-name" xr:uid="{C487FC51-004C-034C-82D4-A3047EC412B0}"/>
    <hyperlink ref="E95" r:id="rId93" display="https://api.xbrl.us/api/v1/label/450562/search?fields=concept.local-name" xr:uid="{EF8C7DB9-4920-DC49-88AF-844E3EC300F2}"/>
    <hyperlink ref="E96" r:id="rId94" display="https://api.xbrl.us/api/v1/label/450562/search?fields=concept.local-name" xr:uid="{DD7BC9E8-084C-6049-B275-FC2A75A453F7}"/>
    <hyperlink ref="E97" r:id="rId95" display="https://api.xbrl.us/api/v1/label/450562/search?fields=concept.local-name" xr:uid="{D0C98E2B-17AD-DB40-B87E-6723C5DF2740}"/>
    <hyperlink ref="E98" r:id="rId96" display="https://api.xbrl.us/api/v1/label/450562/search?fields=concept.local-name" xr:uid="{C8350503-D983-224A-B66C-8B00254A3AD4}"/>
    <hyperlink ref="E99" r:id="rId97" display="https://api.xbrl.us/api/v1/label/450562/search?fields=concept.local-name" xr:uid="{3A6FA869-E7E1-8147-B57C-F15D7F54E7F3}"/>
    <hyperlink ref="E100" r:id="rId98" display="https://api.xbrl.us/api/v1/label/450562/search?fields=concept.local-name" xr:uid="{94EBC073-7F07-364A-BB7D-ACB79A023B69}"/>
    <hyperlink ref="E101" r:id="rId99" display="https://api.xbrl.us/api/v1/label/450562/search?fields=concept.local-name" xr:uid="{BD0232C6-5FE2-2941-940E-10D50CD52C4F}"/>
    <hyperlink ref="E102" r:id="rId100" display="https://api.xbrl.us/api/v1/label/450562/search?fields=concept.local-name" xr:uid="{3901D89D-8350-204B-AE26-E2F918EE5A38}"/>
    <hyperlink ref="E103" r:id="rId101" display="https://api.xbrl.us/api/v1/label/450562/search?fields=concept.local-name" xr:uid="{7BB79F1C-8641-CB43-81A3-20E8808F72A2}"/>
    <hyperlink ref="E104" r:id="rId102" display="https://api.xbrl.us/api/v1/label/450562/search?fields=concept.local-name" xr:uid="{22BE77F5-2135-5240-9C06-90CAE60003FD}"/>
    <hyperlink ref="E105" r:id="rId103" display="https://api.xbrl.us/api/v1/label/450562/search?fields=concept.local-name" xr:uid="{648D4F47-2EE3-A745-82DB-287FDCCC865B}"/>
    <hyperlink ref="E106" r:id="rId104" display="https://api.xbrl.us/api/v1/label/450562/search?fields=concept.local-name" xr:uid="{E9C589BF-3CFF-984C-8BB9-65B93943B6B5}"/>
    <hyperlink ref="E107" r:id="rId105" display="https://api.xbrl.us/api/v1/label/450562/search?fields=concept.local-name" xr:uid="{8ECE1BC8-7B72-7344-95E0-C3DEEBEF3CC1}"/>
    <hyperlink ref="E108" r:id="rId106" display="https://api.xbrl.us/api/v1/label/450562/search?fields=concept.local-name" xr:uid="{FC0BB870-051D-E840-AF7D-43382EEC555A}"/>
    <hyperlink ref="E109" r:id="rId107" display="https://api.xbrl.us/api/v1/label/450562/search?fields=concept.local-name" xr:uid="{126D67EF-FB5D-9144-85DB-5A2880235B13}"/>
    <hyperlink ref="E110" r:id="rId108" display="https://api.xbrl.us/api/v1/label/450562/search?fields=concept.local-name" xr:uid="{DF0C40EB-7DDC-B341-B78B-D452C23E2CF0}"/>
    <hyperlink ref="E111" r:id="rId109" display="https://api.xbrl.us/api/v1/label/450562/search?fields=concept.local-name" xr:uid="{68D6AE05-D157-744D-A72E-4407B817397A}"/>
    <hyperlink ref="E112" r:id="rId110" display="https://api.xbrl.us/api/v1/label/450562/search?fields=concept.local-name" xr:uid="{B0136C43-D674-5641-A9E4-9B07BB70F404}"/>
    <hyperlink ref="E113" r:id="rId111" display="https://api.xbrl.us/api/v1/label/450562/search?fields=concept.local-name" xr:uid="{BFDA5448-99E2-764E-8A65-29738347A622}"/>
    <hyperlink ref="E114" r:id="rId112" display="https://api.xbrl.us/api/v1/label/450562/search?fields=concept.local-name" xr:uid="{14D3FEF7-4DAF-EE4E-8770-FCF8DC983333}"/>
    <hyperlink ref="E115" r:id="rId113" display="https://api.xbrl.us/api/v1/label/450562/search?fields=concept.local-name" xr:uid="{4B291515-BDDB-EE47-9986-34E5DC2559F3}"/>
    <hyperlink ref="E116" r:id="rId114" display="https://api.xbrl.us/api/v1/label/450562/search?fields=concept.local-name" xr:uid="{7FAC7370-7DCC-E74E-8440-89777AF69740}"/>
    <hyperlink ref="E117" r:id="rId115" display="https://api.xbrl.us/api/v1/label/450562/search?fields=concept.local-name" xr:uid="{9BF057B7-33C7-7541-B3DE-B839B883CA18}"/>
    <hyperlink ref="E118" r:id="rId116" display="https://api.xbrl.us/api/v1/label/450562/search?fields=concept.local-name" xr:uid="{AB9233D5-4639-3140-954C-FF33B2645549}"/>
    <hyperlink ref="E119" r:id="rId117" display="https://api.xbrl.us/api/v1/label/450562/search?fields=concept.local-name" xr:uid="{F8EEF6F8-D90B-534C-B079-7EAF49611338}"/>
    <hyperlink ref="E120" r:id="rId118" display="https://api.xbrl.us/api/v1/label/450562/search?fields=concept.local-name" xr:uid="{A2532887-1E9A-C745-A740-26CC3119B07D}"/>
    <hyperlink ref="E121" r:id="rId119" display="https://api.xbrl.us/api/v1/label/450562/search?fields=concept.local-name" xr:uid="{E713D4CC-3E9F-C84E-8577-FC06C3D75A33}"/>
    <hyperlink ref="E122" r:id="rId120" display="https://api.xbrl.us/api/v1/label/450562/search?fields=concept.local-name" xr:uid="{D58960E7-6B56-CB4A-8B33-DFE9B740E185}"/>
    <hyperlink ref="E123" r:id="rId121" display="https://api.xbrl.us/api/v1/label/450562/search?fields=concept.local-name" xr:uid="{970F2034-4077-E343-AE6F-43FADEE9D612}"/>
    <hyperlink ref="E124" r:id="rId122" display="https://api.xbrl.us/api/v1/label/450562/search?fields=concept.local-name" xr:uid="{DE0D13EE-A568-D74E-B956-E7B6A00796F0}"/>
    <hyperlink ref="E125" r:id="rId123" display="https://api.xbrl.us/api/v1/label/450562/search?fields=concept.local-name" xr:uid="{668B6032-AD15-6549-84B7-A23C15110AD2}"/>
    <hyperlink ref="E126" r:id="rId124" display="https://api.xbrl.us/api/v1/label/450562/search?fields=concept.local-name" xr:uid="{6F67320A-1726-A247-8114-CC2D471FFB3C}"/>
    <hyperlink ref="E127" r:id="rId125" display="https://api.xbrl.us/api/v1/label/450562/search?fields=concept.local-name" xr:uid="{F9E98064-EB9A-774E-9CD6-15EB550631A5}"/>
    <hyperlink ref="E128" r:id="rId126" display="https://api.xbrl.us/api/v1/label/450562/search?fields=concept.local-name" xr:uid="{DD0760CD-1E97-5B42-B88C-737C0E0898A2}"/>
    <hyperlink ref="E129" r:id="rId127" display="https://api.xbrl.us/api/v1/label/450562/search?fields=concept.local-name" xr:uid="{35181F8A-E775-6644-A17C-142A3802A285}"/>
    <hyperlink ref="E130" r:id="rId128" display="https://api.xbrl.us/api/v1/label/450562/search?fields=concept.local-name" xr:uid="{B48FCE19-1B40-594B-939F-0552553634C3}"/>
    <hyperlink ref="E131" r:id="rId129" display="https://api.xbrl.us/api/v1/label/450562/search?fields=concept.local-name" xr:uid="{2D70D090-2FD8-F043-AE39-5978B2CDB4FA}"/>
    <hyperlink ref="E132" r:id="rId130" display="https://api.xbrl.us/api/v1/label/450562/search?fields=concept.local-name" xr:uid="{086FCF51-0B67-CA4D-8F24-5CCD7C3596A0}"/>
    <hyperlink ref="E133" r:id="rId131" display="https://api.xbrl.us/api/v1/label/450562/search?fields=concept.local-name" xr:uid="{622B524B-5BCA-8B4F-BCA5-C08587F137C4}"/>
    <hyperlink ref="E134" r:id="rId132" display="https://api.xbrl.us/api/v1/label/450562/search?fields=concept.local-name" xr:uid="{30AD0BE9-9364-1B41-8B6F-B2E45F22A907}"/>
    <hyperlink ref="E135" r:id="rId133" display="https://api.xbrl.us/api/v1/label/450562/search?fields=concept.local-name" xr:uid="{1B1EC70A-A49F-AD44-B532-CE93132D9427}"/>
    <hyperlink ref="E136" r:id="rId134" display="https://api.xbrl.us/api/v1/label/450562/search?fields=concept.local-name" xr:uid="{5BB59F81-3393-E14C-A280-A05A2668C880}"/>
    <hyperlink ref="E137" r:id="rId135" display="https://api.xbrl.us/api/v1/label/450562/search?fields=concept.local-name" xr:uid="{C78EA33E-EE98-5044-A9B4-171E0FB7DA67}"/>
    <hyperlink ref="E138" r:id="rId136" display="https://api.xbrl.us/api/v1/label/450562/search?fields=concept.local-name" xr:uid="{66345437-56E2-3B43-90B1-06E27FC8A415}"/>
    <hyperlink ref="E139" r:id="rId137" display="https://api.xbrl.us/api/v1/label/450562/search?fields=concept.local-name" xr:uid="{0DAED021-AB66-EC47-89C9-6419599AA3A2}"/>
    <hyperlink ref="E140" r:id="rId138" display="https://api.xbrl.us/api/v1/label/450562/search?fields=concept.local-name" xr:uid="{CDD04194-22AB-F347-894D-4C28B248386E}"/>
    <hyperlink ref="E141" r:id="rId139" display="https://api.xbrl.us/api/v1/label/450562/search?fields=concept.local-name" xr:uid="{9504943E-75C9-4042-B61B-019367956679}"/>
    <hyperlink ref="E142" r:id="rId140" display="https://api.xbrl.us/api/v1/label/450562/search?fields=concept.local-name" xr:uid="{B5354CC9-7694-5E47-B1E0-68EDBB251F1F}"/>
    <hyperlink ref="E143" r:id="rId141" display="https://api.xbrl.us/api/v1/label/450562/search?fields=concept.local-name" xr:uid="{6007B300-FFC1-B848-88EC-71C48492216E}"/>
    <hyperlink ref="E144" r:id="rId142" display="https://api.xbrl.us/api/v1/label/450562/search?fields=concept.local-name" xr:uid="{68239082-91DD-A246-A778-CC0CC4AC6EF7}"/>
    <hyperlink ref="E145" r:id="rId143" display="https://api.xbrl.us/api/v1/label/450562/search?fields=concept.local-name" xr:uid="{CCC8B93A-0836-1140-A567-B70908E8EB38}"/>
    <hyperlink ref="E146" r:id="rId144" display="https://api.xbrl.us/api/v1/label/450562/search?fields=concept.local-name" xr:uid="{DA36EE4C-BFEB-C04A-B34C-B8D5A5929C19}"/>
    <hyperlink ref="E147" r:id="rId145" display="https://api.xbrl.us/api/v1/label/450562/search?fields=concept.local-name" xr:uid="{08B8FE88-279C-2442-BBB7-1053E6903E8C}"/>
    <hyperlink ref="E148" r:id="rId146" display="https://api.xbrl.us/api/v1/label/450562/search?fields=concept.local-name" xr:uid="{3EDF06BC-2FC0-CB49-BC26-00A9DC74B08F}"/>
    <hyperlink ref="E149" r:id="rId147" display="https://api.xbrl.us/api/v1/label/450562/search?fields=concept.local-name" xr:uid="{0C9D4811-1D0E-BA4A-A0C4-3C5D9BBF0C04}"/>
    <hyperlink ref="E150" r:id="rId148" display="https://api.xbrl.us/api/v1/label/450562/search?fields=concept.local-name" xr:uid="{0E5DC58C-5601-4F40-AF3E-43165C66BDA7}"/>
    <hyperlink ref="E151" r:id="rId149" display="https://api.xbrl.us/api/v1/label/450562/search?fields=concept.local-name" xr:uid="{4CC4F53D-1299-7C44-BC22-57D96088C0CC}"/>
    <hyperlink ref="E152" r:id="rId150" display="https://api.xbrl.us/api/v1/label/450562/search?fields=concept.local-name" xr:uid="{A442A140-DD73-6F4C-82CB-F17981015B02}"/>
    <hyperlink ref="E153" r:id="rId151" display="https://api.xbrl.us/api/v1/label/450562/search?fields=concept.local-name" xr:uid="{BC24957C-EC9F-E841-84A3-40F0B87C8679}"/>
    <hyperlink ref="E154" r:id="rId152" display="https://api.xbrl.us/api/v1/label/450562/search?fields=concept.local-name" xr:uid="{B829B671-799C-8149-98CF-070F062E0E45}"/>
    <hyperlink ref="E155" r:id="rId153" display="https://api.xbrl.us/api/v1/label/450562/search?fields=concept.local-name" xr:uid="{F30EA5EC-D262-5A4C-9FBA-1641991ECBA0}"/>
    <hyperlink ref="E156" r:id="rId154" display="https://api.xbrl.us/api/v1/label/450562/search?fields=concept.local-name" xr:uid="{B2F17A28-C71D-7249-B457-D59F5012240D}"/>
    <hyperlink ref="E157" r:id="rId155" display="https://api.xbrl.us/api/v1/label/450562/search?fields=concept.local-name" xr:uid="{1CE72688-AC8C-9A4F-B2C0-FF01D7C0593E}"/>
    <hyperlink ref="E158" r:id="rId156" display="https://api.xbrl.us/api/v1/label/450562/search?fields=concept.local-name" xr:uid="{46FE5079-BCDF-AC47-9AA6-407D487A70A7}"/>
    <hyperlink ref="E159" r:id="rId157" display="https://api.xbrl.us/api/v1/label/450562/search?fields=concept.local-name" xr:uid="{704C0260-8940-BA4C-A9C5-024976D9BFA4}"/>
    <hyperlink ref="E160" r:id="rId158" display="https://api.xbrl.us/api/v1/label/450562/search?fields=concept.local-name" xr:uid="{402E330E-2C26-5847-A0F2-DB13F0E41EF5}"/>
    <hyperlink ref="E161" r:id="rId159" display="https://api.xbrl.us/api/v1/label/450562/search?fields=concept.local-name" xr:uid="{08D32056-8426-0A43-90A6-93B6B7DF600D}"/>
    <hyperlink ref="E162" r:id="rId160" display="https://api.xbrl.us/api/v1/label/450562/search?fields=concept.local-name" xr:uid="{B99EA356-E9C0-7648-8CC8-CBB821FE9B71}"/>
    <hyperlink ref="E163" r:id="rId161" display="https://api.xbrl.us/api/v1/label/450562/search?fields=concept.local-name" xr:uid="{0770D4F0-4D0F-0E47-883B-7CE1204EB980}"/>
    <hyperlink ref="E164" r:id="rId162" display="https://api.xbrl.us/api/v1/label/450562/search?fields=concept.local-name" xr:uid="{83E80BB8-CD6D-8347-9FD9-5E123466111C}"/>
    <hyperlink ref="E165" r:id="rId163" display="https://api.xbrl.us/api/v1/label/450562/search?fields=concept.local-name" xr:uid="{B1AB03B3-BF4C-7D4A-B60C-D1AFA8EDDB65}"/>
    <hyperlink ref="E166" r:id="rId164" display="https://api.xbrl.us/api/v1/label/450562/search?fields=concept.local-name" xr:uid="{59AD31F3-CAB6-0F40-B698-239885C8C559}"/>
    <hyperlink ref="E167" r:id="rId165" display="https://api.xbrl.us/api/v1/label/450562/search?fields=concept.local-name" xr:uid="{21613286-1825-C54E-A0C2-BC6B2A10168B}"/>
    <hyperlink ref="E168" r:id="rId166" display="https://api.xbrl.us/api/v1/label/450562/search?fields=concept.local-name" xr:uid="{54781989-8FB4-3E4B-8C78-0C2C07690F76}"/>
    <hyperlink ref="E169" r:id="rId167" display="https://api.xbrl.us/api/v1/label/450562/search?fields=concept.local-name" xr:uid="{E2EC8568-292B-A24E-8A40-687834EE2BC2}"/>
    <hyperlink ref="E170" r:id="rId168" display="https://api.xbrl.us/api/v1/label/450562/search?fields=concept.local-name" xr:uid="{334EA101-82FB-154F-8AE6-DFF617DCD994}"/>
    <hyperlink ref="E171" r:id="rId169" display="https://api.xbrl.us/api/v1/label/450562/search?fields=concept.local-name" xr:uid="{31F2A44F-5925-7B4A-81AC-3FD6CD03FBAA}"/>
    <hyperlink ref="E172" r:id="rId170" display="https://api.xbrl.us/api/v1/label/450562/search?fields=concept.local-name" xr:uid="{54189CF6-534B-6440-B3B0-9DFD402791ED}"/>
    <hyperlink ref="E173" r:id="rId171" display="https://api.xbrl.us/api/v1/label/450562/search?fields=concept.local-name" xr:uid="{05F5CE5D-CEBC-B743-A629-44A9366541F4}"/>
    <hyperlink ref="E174" r:id="rId172" display="https://api.xbrl.us/api/v1/label/450562/search?fields=concept.local-name" xr:uid="{98B283B0-6ECE-0046-9200-572EC177266B}"/>
    <hyperlink ref="E175" r:id="rId173" display="https://api.xbrl.us/api/v1/label/450562/search?fields=concept.local-name" xr:uid="{A847E162-93B0-BD42-9F03-03D7D4F6B662}"/>
    <hyperlink ref="E176" r:id="rId174" display="https://api.xbrl.us/api/v1/label/450562/search?fields=concept.local-name" xr:uid="{84998FFD-2B05-574C-BAFB-4619368719DD}"/>
    <hyperlink ref="E177" r:id="rId175" display="https://api.xbrl.us/api/v1/label/450562/search?fields=concept.local-name" xr:uid="{807E853A-0BB7-744C-AE22-086C7CF27E00}"/>
    <hyperlink ref="E178" r:id="rId176" display="https://api.xbrl.us/api/v1/label/450562/search?fields=concept.local-name" xr:uid="{297F4DE4-F141-7F41-B218-B328B5F3BC7C}"/>
    <hyperlink ref="E179" r:id="rId177" display="https://api.xbrl.us/api/v1/label/450562/search?fields=concept.local-name" xr:uid="{D2B10DDC-7248-CF4C-BCD6-A1CF9882B1D9}"/>
    <hyperlink ref="E180" r:id="rId178" display="https://api.xbrl.us/api/v1/label/450562/search?fields=concept.local-name" xr:uid="{83CF5F3D-8A4F-8E43-8579-DB08790E7DFA}"/>
    <hyperlink ref="E181" r:id="rId179" display="https://api.xbrl.us/api/v1/label/450562/search?fields=concept.local-name" xr:uid="{55512D5D-27CC-9044-A13D-91E48DCD2A8A}"/>
    <hyperlink ref="E182" r:id="rId180" display="https://api.xbrl.us/api/v1/label/450562/search?fields=concept.local-name" xr:uid="{2DC186CE-445D-F649-B07B-FAF8C44AECBB}"/>
    <hyperlink ref="E183" r:id="rId181" display="https://api.xbrl.us/api/v1/label/450562/search?fields=concept.local-name" xr:uid="{1179ACEC-1E84-AB4D-9E6A-7358BDA5844B}"/>
    <hyperlink ref="E184" r:id="rId182" display="https://api.xbrl.us/api/v1/label/450562/search?fields=concept.local-name" xr:uid="{17AEE0DF-2DFA-864F-8ADF-215DC73E30B4}"/>
    <hyperlink ref="E185" r:id="rId183" display="https://api.xbrl.us/api/v1/label/450562/search?fields=concept.local-name" xr:uid="{408DC176-4833-634B-AF2A-90E034D33EFC}"/>
    <hyperlink ref="E186" r:id="rId184" display="https://api.xbrl.us/api/v1/label/450562/search?fields=concept.local-name" xr:uid="{E84E8A81-4A29-1E47-8F3A-42EE9EEDD663}"/>
    <hyperlink ref="E187" r:id="rId185" display="https://api.xbrl.us/api/v1/label/450562/search?fields=concept.local-name" xr:uid="{43158589-A013-A04C-AC5E-D1649D9C0508}"/>
    <hyperlink ref="E188" r:id="rId186" display="https://api.xbrl.us/api/v1/label/450562/search?fields=concept.local-name" xr:uid="{2509CE1E-D47E-ED4F-AE10-D53EDAC3EC7F}"/>
    <hyperlink ref="E189" r:id="rId187" display="https://api.xbrl.us/api/v1/label/450562/search?fields=concept.local-name" xr:uid="{48737865-9CB7-7E4E-B932-A2F16C2F8191}"/>
    <hyperlink ref="E190" r:id="rId188" display="https://api.xbrl.us/api/v1/label/450562/search?fields=concept.local-name" xr:uid="{155366E0-0D12-E642-86B1-A8BCFBADA796}"/>
    <hyperlink ref="E191" r:id="rId189" display="https://api.xbrl.us/api/v1/label/450562/search?fields=concept.local-name" xr:uid="{183A135F-6C03-E24E-8F51-86D686D5415B}"/>
    <hyperlink ref="E192" r:id="rId190" display="https://api.xbrl.us/api/v1/label/450562/search?fields=concept.local-name" xr:uid="{8237F2AF-5B18-0A49-B645-848BD8CAFBC4}"/>
    <hyperlink ref="E193" r:id="rId191" display="https://api.xbrl.us/api/v1/label/450562/search?fields=concept.local-name" xr:uid="{16A1D283-6C20-C444-B42F-2326C4491839}"/>
    <hyperlink ref="E194" r:id="rId192" display="https://api.xbrl.us/api/v1/label/450562/search?fields=concept.local-name" xr:uid="{784A25F1-2C27-7F46-8200-305FBB4F6930}"/>
    <hyperlink ref="E195" r:id="rId193" display="https://api.xbrl.us/api/v1/label/450562/search?fields=concept.local-name" xr:uid="{4655F5D2-2A57-3C46-ADD4-209603D2B12A}"/>
    <hyperlink ref="E196" r:id="rId194" display="https://api.xbrl.us/api/v1/label/450562/search?fields=concept.local-name" xr:uid="{C64D24EF-6264-4A46-A185-0A3C9C99F7BB}"/>
    <hyperlink ref="E197" r:id="rId195" display="https://api.xbrl.us/api/v1/label/450562/search?fields=concept.local-name" xr:uid="{5FFC35AE-5F6F-8445-AE4D-615D013CC29B}"/>
    <hyperlink ref="E198" r:id="rId196" display="https://api.xbrl.us/api/v1/label/450562/search?fields=concept.local-name" xr:uid="{32A79C93-4364-F942-8F6A-83A39F86C3E0}"/>
    <hyperlink ref="E199" r:id="rId197" display="https://api.xbrl.us/api/v1/label/450562/search?fields=concept.local-name" xr:uid="{E9391868-4FF4-B842-8759-7D085AD07655}"/>
    <hyperlink ref="E200" r:id="rId198" display="https://api.xbrl.us/api/v1/label/450562/search?fields=concept.local-name" xr:uid="{ED22261B-8278-2F47-A866-40AA5AB8DAD4}"/>
    <hyperlink ref="E201" r:id="rId199" display="https://api.xbrl.us/api/v1/label/450562/search?fields=concept.local-name" xr:uid="{C14F621B-D6FF-B849-BBA2-2AF27B37EDC8}"/>
    <hyperlink ref="E202" r:id="rId200" display="https://api.xbrl.us/api/v1/label/450562/search?fields=concept.local-name" xr:uid="{53C37475-B1E2-054D-83F3-53BE5946B9DB}"/>
    <hyperlink ref="E203" r:id="rId201" display="https://api.xbrl.us/api/v1/label/450562/search?fields=concept.local-name" xr:uid="{D8430438-4F21-CB46-9B16-7B8DF4E220B7}"/>
    <hyperlink ref="E204" r:id="rId202" display="https://api.xbrl.us/api/v1/label/450562/search?fields=concept.local-name" xr:uid="{FB39BADF-2BF0-A74E-BB21-3396614CE342}"/>
    <hyperlink ref="E205" r:id="rId203" display="https://api.xbrl.us/api/v1/label/450562/search?fields=concept.local-name" xr:uid="{FABCEDAA-0D6F-F544-A0AB-505F64B634C8}"/>
    <hyperlink ref="E206" r:id="rId204" display="https://api.xbrl.us/api/v1/label/450562/search?fields=concept.local-name" xr:uid="{20489CCC-7E49-EB4A-9AE3-27930342B33E}"/>
    <hyperlink ref="E207" r:id="rId205" display="https://api.xbrl.us/api/v1/label/450562/search?fields=concept.local-name" xr:uid="{08F6C7EC-A002-7C40-A528-4379492E9674}"/>
    <hyperlink ref="E208" r:id="rId206" display="https://api.xbrl.us/api/v1/label/450562/search?fields=concept.local-name" xr:uid="{1628A8B0-E7D9-B74E-85A0-D9B3A466C61D}"/>
    <hyperlink ref="E209" r:id="rId207" display="https://api.xbrl.us/api/v1/label/450562/search?fields=concept.local-name" xr:uid="{D11A77C4-6566-0649-A681-FE71ECD30344}"/>
    <hyperlink ref="E210" r:id="rId208" display="https://api.xbrl.us/api/v1/label/450562/search?fields=concept.local-name" xr:uid="{91C19483-2F57-DF43-B472-6E514A9C32D1}"/>
    <hyperlink ref="E211" r:id="rId209" display="https://api.xbrl.us/api/v1/label/450562/search?fields=concept.local-name" xr:uid="{47317815-456F-3E4A-9EE5-C1453C4B27B3}"/>
    <hyperlink ref="E212" r:id="rId210" display="https://api.xbrl.us/api/v1/label/450562/search?fields=concept.local-name" xr:uid="{443F1EA9-7341-C644-A59F-D117EA619CE6}"/>
    <hyperlink ref="E213" r:id="rId211" display="https://api.xbrl.us/api/v1/label/450562/search?fields=concept.local-name" xr:uid="{6F4E8D8D-4165-334F-ABDF-90856FAB5B95}"/>
    <hyperlink ref="E214" r:id="rId212" display="https://api.xbrl.us/api/v1/label/450562/search?fields=concept.local-name" xr:uid="{05ADF97C-64AC-AC4F-A86B-D91A05226086}"/>
    <hyperlink ref="E215" r:id="rId213" display="https://api.xbrl.us/api/v1/label/450562/search?fields=concept.local-name" xr:uid="{D84C9A94-945B-8643-BC04-E8AA3A4CD96C}"/>
    <hyperlink ref="E216" r:id="rId214" display="https://api.xbrl.us/api/v1/label/450562/search?fields=concept.local-name" xr:uid="{5D8A41C2-7016-BC49-80A0-04009E5F2937}"/>
    <hyperlink ref="E217" r:id="rId215" display="https://api.xbrl.us/api/v1/label/450562/search?fields=concept.local-name" xr:uid="{9C7E6EDD-214B-5A4A-98D2-A98FCDCEE60E}"/>
    <hyperlink ref="E218" r:id="rId216" display="https://api.xbrl.us/api/v1/label/450562/search?fields=concept.local-name" xr:uid="{55062623-D704-C544-95ED-9D81CF956CAF}"/>
    <hyperlink ref="E219" r:id="rId217" display="https://api.xbrl.us/api/v1/label/450562/search?fields=concept.local-name" xr:uid="{5B48BBA3-E150-0547-B7C5-792E3A3E436D}"/>
    <hyperlink ref="E220" r:id="rId218" display="https://api.xbrl.us/api/v1/label/450562/search?fields=concept.local-name" xr:uid="{33128277-FDC2-804B-97A1-B411269F8294}"/>
    <hyperlink ref="E221" r:id="rId219" display="https://api.xbrl.us/api/v1/label/450562/search?fields=concept.local-name" xr:uid="{0B526B2D-B84A-5841-9789-56934B87490B}"/>
    <hyperlink ref="E222" r:id="rId220" display="https://api.xbrl.us/api/v1/label/450562/search?fields=concept.local-name" xr:uid="{554F6FDB-E3B0-2941-A5AB-2BEBC61EB5C2}"/>
    <hyperlink ref="E223" r:id="rId221" display="https://api.xbrl.us/api/v1/label/450562/search?fields=concept.local-name" xr:uid="{F2D9AC28-D520-0F4A-B4CB-03C6B28AB553}"/>
    <hyperlink ref="E224" r:id="rId222" display="https://api.xbrl.us/api/v1/label/450562/search?fields=concept.local-name" xr:uid="{39592982-A31E-4343-BCF5-E3385629CF0D}"/>
    <hyperlink ref="E225" r:id="rId223" display="https://api.xbrl.us/api/v1/label/450562/search?fields=concept.local-name" xr:uid="{B76DAE4E-6714-A34E-85A1-6FD09BEE984A}"/>
    <hyperlink ref="E226" r:id="rId224" display="https://api.xbrl.us/api/v1/label/450562/search?fields=concept.local-name" xr:uid="{26F9BB49-87CC-404C-96CE-165DB766E86E}"/>
    <hyperlink ref="E227" r:id="rId225" display="https://api.xbrl.us/api/v1/label/450562/search?fields=concept.local-name" xr:uid="{A548F42F-E7F6-9444-A679-1F31AE0E42DC}"/>
    <hyperlink ref="E228" r:id="rId226" display="https://api.xbrl.us/api/v1/label/450562/search?fields=concept.local-name" xr:uid="{DAFB4D40-F530-5A45-9AD6-3E9FB08D3906}"/>
    <hyperlink ref="E229" r:id="rId227" display="https://api.xbrl.us/api/v1/label/450562/search?fields=concept.local-name" xr:uid="{999594C3-5BD1-994E-908B-06F2144F6734}"/>
    <hyperlink ref="E230" r:id="rId228" display="https://api.xbrl.us/api/v1/label/450562/search?fields=concept.local-name" xr:uid="{3B2DD16E-3253-044D-B8E1-9493CC8A3C68}"/>
    <hyperlink ref="E231" r:id="rId229" display="https://api.xbrl.us/api/v1/label/450562/search?fields=concept.local-name" xr:uid="{5093BE7E-175A-9046-AA29-54106DEFD13B}"/>
    <hyperlink ref="E232" r:id="rId230" display="https://api.xbrl.us/api/v1/label/450562/search?fields=concept.local-name" xr:uid="{E5ACCBD5-21C0-CA48-B764-CAF4D799FA58}"/>
    <hyperlink ref="E233" r:id="rId231" display="https://api.xbrl.us/api/v1/label/450562/search?fields=concept.local-name" xr:uid="{B33586EE-AE8B-3A42-9FC9-A796535941CF}"/>
    <hyperlink ref="E234" r:id="rId232" display="https://api.xbrl.us/api/v1/label/450562/search?fields=concept.local-name" xr:uid="{750F0ADD-82E5-9747-A3AC-8D34972BBDF4}"/>
    <hyperlink ref="E235" r:id="rId233" display="https://api.xbrl.us/api/v1/label/450562/search?fields=concept.local-name" xr:uid="{96A89864-D78E-0940-84E3-E7CB6FD4847A}"/>
    <hyperlink ref="E236" r:id="rId234" display="https://api.xbrl.us/api/v1/label/450562/search?fields=concept.local-name" xr:uid="{7726F36E-D2F4-E149-A956-809FC45CEC01}"/>
    <hyperlink ref="E237" r:id="rId235" display="https://api.xbrl.us/api/v1/label/450562/search?fields=concept.local-name" xr:uid="{03E85DC1-5023-2941-BFC8-A6164C1DF25A}"/>
    <hyperlink ref="E238" r:id="rId236" display="https://api.xbrl.us/api/v1/label/450562/search?fields=concept.local-name" xr:uid="{9B5E66CA-E676-764D-AC2A-8A2D9350EF3B}"/>
    <hyperlink ref="E239" r:id="rId237" display="https://api.xbrl.us/api/v1/label/450562/search?fields=concept.local-name" xr:uid="{5C26B423-20A1-0E42-BF47-3EEA26C4C5CA}"/>
    <hyperlink ref="E240" r:id="rId238" display="https://api.xbrl.us/api/v1/label/450562/search?fields=concept.local-name" xr:uid="{EA2C7384-F530-3243-A76F-1EE84310D110}"/>
    <hyperlink ref="E241" r:id="rId239" display="https://api.xbrl.us/api/v1/label/450562/search?fields=concept.local-name" xr:uid="{E0B96623-29AB-AA4C-9232-E4F0BF4D0EAF}"/>
    <hyperlink ref="E242" r:id="rId240" display="https://api.xbrl.us/api/v1/label/450562/search?fields=concept.local-name" xr:uid="{74DCFCCE-590F-D246-8164-4824956E5A8F}"/>
    <hyperlink ref="E243" r:id="rId241" display="https://api.xbrl.us/api/v1/label/450562/search?fields=concept.local-name" xr:uid="{134AE851-F1E4-2149-9B13-676BDA332E9A}"/>
    <hyperlink ref="E244" r:id="rId242" display="https://api.xbrl.us/api/v1/label/450562/search?fields=concept.local-name" xr:uid="{89118328-4ABD-2742-B32F-55F48BDC9A55}"/>
    <hyperlink ref="E245" r:id="rId243" display="https://api.xbrl.us/api/v1/label/450562/search?fields=concept.local-name" xr:uid="{65E863E9-9570-6544-939A-304E0E9C8DAD}"/>
    <hyperlink ref="E246" r:id="rId244" display="https://api.xbrl.us/api/v1/label/450562/search?fields=concept.local-name" xr:uid="{A04C51F9-6AB6-2C41-A773-1E50206DC4F5}"/>
    <hyperlink ref="E247" r:id="rId245" display="https://api.xbrl.us/api/v1/label/450562/search?fields=concept.local-name" xr:uid="{9B5E7212-41E0-3341-8766-BDA658B63A4D}"/>
    <hyperlink ref="E248" r:id="rId246" display="https://api.xbrl.us/api/v1/label/450562/search?fields=concept.local-name" xr:uid="{8C204F25-5E47-FA41-B646-8E5B9E12CFAA}"/>
    <hyperlink ref="E249" r:id="rId247" display="https://api.xbrl.us/api/v1/label/450562/search?fields=concept.local-name" xr:uid="{3CD244C2-F363-884C-9E6F-72CE434BB765}"/>
    <hyperlink ref="E250" r:id="rId248" display="https://api.xbrl.us/api/v1/label/450562/search?fields=concept.local-name" xr:uid="{6B3E09AB-079E-CA4E-99AB-11C1B59CBBC1}"/>
    <hyperlink ref="E251" r:id="rId249" display="https://api.xbrl.us/api/v1/label/450562/search?fields=concept.local-name" xr:uid="{34A27863-570C-A844-92E4-BF3F83F9C2AA}"/>
    <hyperlink ref="E252" r:id="rId250" display="https://api.xbrl.us/api/v1/label/450562/search?fields=concept.local-name" xr:uid="{A2CEEA3B-5849-274F-A926-085B4DBD00A2}"/>
    <hyperlink ref="E253" r:id="rId251" display="https://api.xbrl.us/api/v1/label/450562/search?fields=concept.local-name" xr:uid="{91D44A8B-7085-B848-AF69-ECD9B7F0D5DD}"/>
    <hyperlink ref="E254" r:id="rId252" display="https://api.xbrl.us/api/v1/label/450562/search?fields=concept.local-name" xr:uid="{541F4FAE-6635-DB4D-9CF3-E127F2DFBFF3}"/>
    <hyperlink ref="E255" r:id="rId253" display="https://api.xbrl.us/api/v1/label/450562/search?fields=concept.local-name" xr:uid="{F028433A-1B94-2D43-A3E8-910BEAC517AF}"/>
    <hyperlink ref="E256" r:id="rId254" display="https://api.xbrl.us/api/v1/label/450562/search?fields=concept.local-name" xr:uid="{B4EB5675-6981-4841-B453-7348B0D23AB4}"/>
    <hyperlink ref="E257" r:id="rId255" display="https://api.xbrl.us/api/v1/label/450562/search?fields=concept.local-name" xr:uid="{C5A53DE6-8125-2F43-97A0-DC5EE0957B99}"/>
    <hyperlink ref="E258" r:id="rId256" display="https://api.xbrl.us/api/v1/label/450562/search?fields=concept.local-name" xr:uid="{737252A0-FAFD-C646-BA28-28E1560D6BD7}"/>
    <hyperlink ref="E259" r:id="rId257" display="https://api.xbrl.us/api/v1/label/450562/search?fields=concept.local-name" xr:uid="{FC5BFAED-F935-F04F-AC56-68E68EA5ACF5}"/>
    <hyperlink ref="E260" r:id="rId258" display="https://api.xbrl.us/api/v1/label/450562/search?fields=concept.local-name" xr:uid="{15183248-D1AA-2344-9ECC-5CCDEBB91082}"/>
    <hyperlink ref="E261" r:id="rId259" display="https://api.xbrl.us/api/v1/label/450562/search?fields=concept.local-name" xr:uid="{11E70A9F-98FD-6845-B750-031E43D9D3AF}"/>
    <hyperlink ref="E262" r:id="rId260" display="https://api.xbrl.us/api/v1/label/450562/search?fields=concept.local-name" xr:uid="{2C69A064-D6F5-274E-B7E4-526D5BF3F1F3}"/>
    <hyperlink ref="E263" r:id="rId261" display="https://api.xbrl.us/api/v1/label/450562/search?fields=concept.local-name" xr:uid="{D4799283-8829-6C4B-B310-EAFCFF887802}"/>
    <hyperlink ref="E264" r:id="rId262" display="https://api.xbrl.us/api/v1/label/450562/search?fields=concept.local-name" xr:uid="{08E5BBEE-E5FA-3843-80AE-1D22854AED60}"/>
    <hyperlink ref="E265" r:id="rId263" display="https://api.xbrl.us/api/v1/label/450562/search?fields=concept.local-name" xr:uid="{F36A6B1A-2FB5-D449-9D3E-9D4DDEA04AB4}"/>
    <hyperlink ref="E266" r:id="rId264" display="https://api.xbrl.us/api/v1/label/450562/search?fields=concept.local-name" xr:uid="{DA956DA3-9802-E242-9C57-3AA2B92E9187}"/>
    <hyperlink ref="E267" r:id="rId265" display="https://api.xbrl.us/api/v1/label/450562/search?fields=concept.local-name" xr:uid="{6F4A8A05-833F-1841-BB68-0FA48BB547AC}"/>
    <hyperlink ref="E268" r:id="rId266" display="https://api.xbrl.us/api/v1/label/450562/search?fields=concept.local-name" xr:uid="{788F00B7-896C-724D-A685-61EA1B3A223B}"/>
    <hyperlink ref="E269" r:id="rId267" display="https://api.xbrl.us/api/v1/label/450562/search?fields=concept.local-name" xr:uid="{527B2671-7C94-234E-B9A5-5715B9794E64}"/>
    <hyperlink ref="E270" r:id="rId268" display="https://api.xbrl.us/api/v1/label/450562/search?fields=concept.local-name" xr:uid="{3044F6EA-2CFB-9C4A-87BB-C69A5DBB07D3}"/>
    <hyperlink ref="E271" r:id="rId269" display="https://api.xbrl.us/api/v1/label/450562/search?fields=concept.local-name" xr:uid="{843981F4-4706-3641-AE94-F0E620937074}"/>
    <hyperlink ref="E272" r:id="rId270" display="https://api.xbrl.us/api/v1/label/450562/search?fields=concept.local-name" xr:uid="{CF2DC9EE-9310-754C-9D96-8588FE255140}"/>
    <hyperlink ref="E273" r:id="rId271" display="https://api.xbrl.us/api/v1/label/450562/search?fields=concept.local-name" xr:uid="{9C9ABA7A-7754-CD48-87DC-4ED187178384}"/>
    <hyperlink ref="E274" r:id="rId272" display="https://api.xbrl.us/api/v1/label/450562/search?fields=concept.local-name" xr:uid="{71341555-DC18-DD47-9FF6-FEBD97992652}"/>
    <hyperlink ref="E275" r:id="rId273" display="https://api.xbrl.us/api/v1/label/450562/search?fields=concept.local-name" xr:uid="{15CFFA0F-D993-ED49-922D-9F15E059041D}"/>
    <hyperlink ref="E276" r:id="rId274" display="https://api.xbrl.us/api/v1/label/450562/search?fields=concept.local-name" xr:uid="{E4CE3359-BFB5-3B48-A13F-D5181973F72C}"/>
    <hyperlink ref="E277" r:id="rId275" display="https://api.xbrl.us/api/v1/label/450562/search?fields=concept.local-name" xr:uid="{D1FA372F-AF0A-2B49-A7CC-64EF9DAA6136}"/>
    <hyperlink ref="E278" r:id="rId276" display="https://api.xbrl.us/api/v1/label/450562/search?fields=concept.local-name" xr:uid="{03DB2C1E-2264-F049-A152-8ABE052F6F45}"/>
    <hyperlink ref="E279" r:id="rId277" display="https://api.xbrl.us/api/v1/label/450562/search?fields=concept.local-name" xr:uid="{C64AFC84-E953-DE44-9132-FFFB61E14FEB}"/>
    <hyperlink ref="E280" r:id="rId278" display="https://api.xbrl.us/api/v1/label/450562/search?fields=concept.local-name" xr:uid="{78D193B7-3CEA-0D4C-A08E-B9753A620A8E}"/>
    <hyperlink ref="E281" r:id="rId279" display="https://api.xbrl.us/api/v1/label/450562/search?fields=concept.local-name" xr:uid="{AA64FC2D-DE32-F040-8E0A-824EE8C3D42B}"/>
    <hyperlink ref="E282" r:id="rId280" display="https://api.xbrl.us/api/v1/label/450562/search?fields=concept.local-name" xr:uid="{C6E3D375-3A60-7040-8573-343C62654C72}"/>
    <hyperlink ref="E283" r:id="rId281" display="https://api.xbrl.us/api/v1/label/450562/search?fields=concept.local-name" xr:uid="{B26DBFA5-C1F0-D448-A2C3-0FA158C03B52}"/>
    <hyperlink ref="E284" r:id="rId282" display="https://api.xbrl.us/api/v1/label/450562/search?fields=concept.local-name" xr:uid="{37A9DD2E-1E62-1642-A960-AD3B11254113}"/>
    <hyperlink ref="E285" r:id="rId283" display="https://api.xbrl.us/api/v1/label/450562/search?fields=concept.local-name" xr:uid="{F3F1DB1E-D4E5-3E4F-BFAD-16DC659A62FB}"/>
    <hyperlink ref="E286" r:id="rId284" display="https://api.xbrl.us/api/v1/label/450562/search?fields=concept.local-name" xr:uid="{68DCF80B-2343-5841-AD94-218479728B01}"/>
    <hyperlink ref="E287" r:id="rId285" display="https://api.xbrl.us/api/v1/label/450562/search?fields=concept.local-name" xr:uid="{4FF479DF-03F2-A84C-B909-2BEC25F6F457}"/>
    <hyperlink ref="E288" r:id="rId286" display="https://api.xbrl.us/api/v1/label/450562/search?fields=concept.local-name" xr:uid="{6FB59FFB-528F-7745-B434-AE848CDD84C0}"/>
    <hyperlink ref="E289" r:id="rId287" display="https://api.xbrl.us/api/v1/label/450562/search?fields=concept.local-name" xr:uid="{306383BE-02A4-B44A-B64E-D7082018DC11}"/>
    <hyperlink ref="E290" r:id="rId288" display="https://api.xbrl.us/api/v1/label/450562/search?fields=concept.local-name" xr:uid="{C1E65C63-CFC9-614E-8420-90870D1A3A57}"/>
    <hyperlink ref="E291" r:id="rId289" display="https://api.xbrl.us/api/v1/label/450562/search?fields=concept.local-name" xr:uid="{75809940-DD53-F841-B8DD-22587BDF0B9E}"/>
    <hyperlink ref="E292" r:id="rId290" display="https://api.xbrl.us/api/v1/label/450562/search?fields=concept.local-name" xr:uid="{961EAAE5-C6A6-504A-B777-D1FDC7B65C42}"/>
    <hyperlink ref="E293" r:id="rId291" display="https://api.xbrl.us/api/v1/label/450562/search?fields=concept.local-name" xr:uid="{A7A79BDE-EC34-374B-BDF0-54E382A16642}"/>
    <hyperlink ref="E294" r:id="rId292" display="https://api.xbrl.us/api/v1/label/450562/search?fields=concept.local-name" xr:uid="{C83367A7-9A90-F041-A9B3-418E8064585A}"/>
    <hyperlink ref="E295" r:id="rId293" display="https://api.xbrl.us/api/v1/label/450562/search?fields=concept.local-name" xr:uid="{3B49AEB2-ECF5-774D-A5C3-B3A9D6618CDB}"/>
    <hyperlink ref="E296" r:id="rId294" display="https://api.xbrl.us/api/v1/label/450562/search?fields=concept.local-name" xr:uid="{9F6E9D1F-4F98-AC40-AE17-D7A3633FD6AB}"/>
    <hyperlink ref="E297" r:id="rId295" display="https://api.xbrl.us/api/v1/label/450562/search?fields=concept.local-name" xr:uid="{79FE5256-B198-CC44-85CA-B7D2EF4D2068}"/>
    <hyperlink ref="E298" r:id="rId296" display="https://api.xbrl.us/api/v1/label/450562/search?fields=concept.local-name" xr:uid="{EC40D80D-4767-AB47-8F1A-B1F3E4074390}"/>
    <hyperlink ref="E299" r:id="rId297" display="https://api.xbrl.us/api/v1/label/450562/search?fields=concept.local-name" xr:uid="{8DD268CB-1375-FE45-8AFF-7141F3B37284}"/>
    <hyperlink ref="E300" r:id="rId298" display="https://api.xbrl.us/api/v1/label/450562/search?fields=concept.local-name" xr:uid="{0F8836A8-D231-2846-B409-EEB4F149F580}"/>
    <hyperlink ref="E301" r:id="rId299" display="https://api.xbrl.us/api/v1/label/450562/search?fields=concept.local-name" xr:uid="{6F13D663-AF97-F04A-9031-0D8783FDF18D}"/>
    <hyperlink ref="E302" r:id="rId300" display="https://api.xbrl.us/api/v1/label/450562/search?fields=concept.local-name" xr:uid="{4D807D6F-B8ED-CD42-BC35-704566781B52}"/>
    <hyperlink ref="E303" r:id="rId301" display="https://api.xbrl.us/api/v1/label/450562/search?fields=concept.local-name" xr:uid="{35F65657-AA3F-EB41-BFC2-BB725BB61112}"/>
    <hyperlink ref="E304" r:id="rId302" display="https://api.xbrl.us/api/v1/label/450562/search?fields=concept.local-name" xr:uid="{2533C639-8A4A-D146-BE49-080D203F8A7B}"/>
    <hyperlink ref="E305" r:id="rId303" display="https://api.xbrl.us/api/v1/label/450562/search?fields=concept.local-name" xr:uid="{E846E0BF-1763-E34F-955F-3AE4158F3FCE}"/>
    <hyperlink ref="E306" r:id="rId304" display="https://api.xbrl.us/api/v1/label/450562/search?fields=concept.local-name" xr:uid="{E75CBB05-3F98-9C4D-A4A7-893AD4A53D2B}"/>
    <hyperlink ref="E307" r:id="rId305" display="https://api.xbrl.us/api/v1/label/450562/search?fields=concept.local-name" xr:uid="{9CB39D67-900A-3E41-A27D-7E38D1762626}"/>
    <hyperlink ref="E308" r:id="rId306" display="https://api.xbrl.us/api/v1/label/450562/search?fields=concept.local-name" xr:uid="{F3670DAC-4B12-0845-A793-7ACA34810B21}"/>
    <hyperlink ref="E309" r:id="rId307" display="https://api.xbrl.us/api/v1/label/450562/search?fields=concept.local-name" xr:uid="{F302E24D-7A60-AD45-AB2F-29897865E137}"/>
    <hyperlink ref="E310" r:id="rId308" display="https://api.xbrl.us/api/v1/label/450562/search?fields=concept.local-name" xr:uid="{35183229-5B2D-3546-9175-39FDFE418FC2}"/>
    <hyperlink ref="E311" r:id="rId309" display="https://api.xbrl.us/api/v1/label/450562/search?fields=concept.local-name" xr:uid="{DC58BD8F-3B47-C545-AD13-5217A7816C05}"/>
    <hyperlink ref="E312" r:id="rId310" display="https://api.xbrl.us/api/v1/label/450562/search?fields=concept.local-name" xr:uid="{DFACE24E-6734-3B4C-9F98-47E0AA7B0D71}"/>
    <hyperlink ref="E313" r:id="rId311" display="https://api.xbrl.us/api/v1/label/450562/search?fields=concept.local-name" xr:uid="{ED783B46-5E38-744A-8E1A-5A1EDA42E1B2}"/>
    <hyperlink ref="E314" r:id="rId312" display="https://api.xbrl.us/api/v1/label/450562/search?fields=concept.local-name" xr:uid="{C97D58C6-5B70-2A45-8E3D-63B6DA815243}"/>
    <hyperlink ref="E315" r:id="rId313" display="https://api.xbrl.us/api/v1/label/450562/search?fields=concept.local-name" xr:uid="{3FEBC55A-53A3-5945-8C8F-9F5B9350612B}"/>
    <hyperlink ref="E316" r:id="rId314" display="https://api.xbrl.us/api/v1/label/450562/search?fields=concept.local-name" xr:uid="{BA79E126-60FA-DE49-8FC8-442D960613B1}"/>
    <hyperlink ref="E317" r:id="rId315" display="https://api.xbrl.us/api/v1/label/450562/search?fields=concept.local-name" xr:uid="{F156D074-1AA5-DA48-9619-D86BDA5777B9}"/>
    <hyperlink ref="E318" r:id="rId316" display="https://api.xbrl.us/api/v1/label/450562/search?fields=concept.local-name" xr:uid="{4152F521-1AA8-E84E-A394-8778CBE4DC8B}"/>
    <hyperlink ref="E319" r:id="rId317" display="https://api.xbrl.us/api/v1/label/450562/search?fields=concept.local-name" xr:uid="{C382545A-7409-FC40-87AB-71642EFC4431}"/>
    <hyperlink ref="E320" r:id="rId318" display="https://api.xbrl.us/api/v1/label/450562/search?fields=concept.local-name" xr:uid="{5D1B5B86-51B4-274B-9F98-531C0FEC9EB5}"/>
    <hyperlink ref="E321" r:id="rId319" display="https://api.xbrl.us/api/v1/label/450562/search?fields=concept.local-name" xr:uid="{ED97D08A-1ED7-C54F-8A46-368FD1F6013A}"/>
    <hyperlink ref="E322" r:id="rId320" display="https://api.xbrl.us/api/v1/label/450562/search?fields=concept.local-name" xr:uid="{589D5852-4F16-F14C-9C8C-728AC4A73D89}"/>
    <hyperlink ref="E323" r:id="rId321" display="https://api.xbrl.us/api/v1/label/450562/search?fields=concept.local-name" xr:uid="{CBBCC957-0FF8-E64F-BC11-E4973ABC2091}"/>
    <hyperlink ref="E324" r:id="rId322" display="https://api.xbrl.us/api/v1/label/450562/search?fields=concept.local-name" xr:uid="{A573A462-50CB-DC4A-9092-17C95BC5D4E4}"/>
    <hyperlink ref="E325" r:id="rId323" display="https://api.xbrl.us/api/v1/label/450562/search?fields=concept.local-name" xr:uid="{9AC3DA97-74E6-D848-A850-94D9DD94ADA4}"/>
    <hyperlink ref="E326" r:id="rId324" display="https://api.xbrl.us/api/v1/label/450562/search?fields=concept.local-name" xr:uid="{D86DCD6A-9C65-3D47-A2B5-C85E897CC480}"/>
    <hyperlink ref="E327" r:id="rId325" display="https://api.xbrl.us/api/v1/label/450562/search?fields=concept.local-name" xr:uid="{62C28217-8446-9F4C-8DAA-6502487C2BD0}"/>
    <hyperlink ref="E328" r:id="rId326" display="https://api.xbrl.us/api/v1/label/450562/search?fields=concept.local-name" xr:uid="{F8211CF1-40E8-1441-A56D-402D3F317AD1}"/>
    <hyperlink ref="E329" r:id="rId327" display="https://api.xbrl.us/api/v1/label/450562/search?fields=concept.local-name" xr:uid="{623BBE54-AEF1-344B-B9A5-D3F44FEC7292}"/>
    <hyperlink ref="E330" r:id="rId328" display="https://api.xbrl.us/api/v1/label/450562/search?fields=concept.local-name" xr:uid="{5F0165BC-4EDF-3D4C-85C0-87BA2050D145}"/>
    <hyperlink ref="E331" r:id="rId329" display="https://api.xbrl.us/api/v1/label/450562/search?fields=concept.local-name" xr:uid="{7D4D5C3D-C2B4-F54A-88CD-49AACD45E7C0}"/>
    <hyperlink ref="E332" r:id="rId330" display="https://api.xbrl.us/api/v1/label/450562/search?fields=concept.local-name" xr:uid="{5506D797-12BB-1143-9C4A-8FAA81446056}"/>
    <hyperlink ref="E333" r:id="rId331" display="https://api.xbrl.us/api/v1/label/450562/search?fields=concept.local-name" xr:uid="{725189B8-DE82-E240-B883-94DA68FC609A}"/>
    <hyperlink ref="E334" r:id="rId332" display="https://api.xbrl.us/api/v1/label/450562/search?fields=concept.local-name" xr:uid="{2B7E3CD0-C68E-604F-916A-1B8B6C7137C9}"/>
    <hyperlink ref="E335" r:id="rId333" display="https://api.xbrl.us/api/v1/label/450562/search?fields=concept.local-name" xr:uid="{3DBC6CE9-28EF-994B-A193-56B1A374D476}"/>
    <hyperlink ref="E336" r:id="rId334" display="https://api.xbrl.us/api/v1/label/450562/search?fields=concept.local-name" xr:uid="{4FF8C4FD-E7BC-5B49-ABF9-EAAB6567A1FB}"/>
    <hyperlink ref="E337" r:id="rId335" display="https://api.xbrl.us/api/v1/label/450562/search?fields=concept.local-name" xr:uid="{3FE47CBF-8A20-CA46-9FF7-26C260F49E31}"/>
    <hyperlink ref="E338" r:id="rId336" display="https://api.xbrl.us/api/v1/label/450562/search?fields=concept.local-name" xr:uid="{3955A6FD-CBF2-CE4D-9E58-2A8BC21F02A5}"/>
    <hyperlink ref="E339" r:id="rId337" display="https://api.xbrl.us/api/v1/label/450562/search?fields=concept.local-name" xr:uid="{7CE2A262-01EE-3449-9EAA-257EA864B2DF}"/>
    <hyperlink ref="E340" r:id="rId338" display="https://api.xbrl.us/api/v1/label/450562/search?fields=concept.local-name" xr:uid="{25B5840D-AB3F-B24A-86BB-CC11BE9EA647}"/>
    <hyperlink ref="E341" r:id="rId339" display="https://api.xbrl.us/api/v1/label/450562/search?fields=concept.local-name" xr:uid="{347F296E-C0F3-C342-92C4-CAE198ECB825}"/>
    <hyperlink ref="E342" r:id="rId340" display="https://api.xbrl.us/api/v1/label/450562/search?fields=concept.local-name" xr:uid="{D86A3931-F63C-CA4F-8F55-52C1A7892639}"/>
    <hyperlink ref="E343" r:id="rId341" display="https://api.xbrl.us/api/v1/label/450562/search?fields=concept.local-name" xr:uid="{7D87B4CA-B602-0246-9916-409E98C6DABB}"/>
    <hyperlink ref="E344" r:id="rId342" display="https://api.xbrl.us/api/v1/label/450562/search?fields=concept.local-name" xr:uid="{33DA39AD-AFE5-FB47-BC14-5FD60F75D61C}"/>
    <hyperlink ref="E345" r:id="rId343" display="https://api.xbrl.us/api/v1/label/450562/search?fields=concept.local-name" xr:uid="{DE46B297-C79B-8845-B069-B35F3F7FC836}"/>
    <hyperlink ref="E346" r:id="rId344" display="https://api.xbrl.us/api/v1/label/450562/search?fields=concept.local-name" xr:uid="{C723EBF1-D931-6445-871C-6867B46F1CFC}"/>
    <hyperlink ref="E347" r:id="rId345" display="https://api.xbrl.us/api/v1/label/450562/search?fields=concept.local-name" xr:uid="{72C770BC-5F79-9A45-8DD1-AC4CD312D02F}"/>
    <hyperlink ref="E348" r:id="rId346" display="https://api.xbrl.us/api/v1/label/450562/search?fields=concept.local-name" xr:uid="{1C7D03F3-D581-3F43-BBD2-28FB3CAC3875}"/>
    <hyperlink ref="E349" r:id="rId347" display="https://api.xbrl.us/api/v1/label/450562/search?fields=concept.local-name" xr:uid="{DD0F2C06-9B85-E24C-8F97-6769BF20648B}"/>
    <hyperlink ref="E350" r:id="rId348" display="https://api.xbrl.us/api/v1/label/450562/search?fields=concept.local-name" xr:uid="{FC4C9C8C-2943-DF4E-B677-8B04E5D7365B}"/>
    <hyperlink ref="E351" r:id="rId349" display="https://api.xbrl.us/api/v1/label/450562/search?fields=concept.local-name" xr:uid="{8230BB02-3D37-2A43-81E7-59CBD9E2EF66}"/>
    <hyperlink ref="E352" r:id="rId350" display="https://api.xbrl.us/api/v1/label/450562/search?fields=concept.local-name" xr:uid="{C4EDA2E2-D706-3C43-B202-3BE022096C3C}"/>
    <hyperlink ref="E353" r:id="rId351" display="https://api.xbrl.us/api/v1/label/450562/search?fields=concept.local-name" xr:uid="{ABBD1607-7C34-C347-B775-0F65239F3E5A}"/>
    <hyperlink ref="E354" r:id="rId352" display="https://api.xbrl.us/api/v1/label/450562/search?fields=concept.local-name" xr:uid="{0142186E-EF55-5345-9CD5-7CCF32588860}"/>
    <hyperlink ref="E355" r:id="rId353" display="https://api.xbrl.us/api/v1/label/450562/search?fields=concept.local-name" xr:uid="{4A4374F2-86F7-6049-BBA1-A6CC99919CD2}"/>
    <hyperlink ref="E356" r:id="rId354" display="https://api.xbrl.us/api/v1/label/450562/search?fields=concept.local-name" xr:uid="{340680A9-641E-C546-A827-E73FE12ADACE}"/>
    <hyperlink ref="E357" r:id="rId355" display="https://api.xbrl.us/api/v1/label/450562/search?fields=concept.local-name" xr:uid="{162C8DF4-57F5-F445-B3A0-31D1C3718C19}"/>
    <hyperlink ref="E358" r:id="rId356" display="https://api.xbrl.us/api/v1/label/450562/search?fields=concept.local-name" xr:uid="{6E4E2948-DB30-0343-80C2-B21E00B9577B}"/>
    <hyperlink ref="E359" r:id="rId357" display="https://api.xbrl.us/api/v1/label/450562/search?fields=concept.local-name" xr:uid="{5DFDB48B-7C6A-394A-A374-097CC2D9E1ED}"/>
    <hyperlink ref="E360" r:id="rId358" display="https://api.xbrl.us/api/v1/label/450562/search?fields=concept.local-name" xr:uid="{F832C96C-1481-7842-80F1-5EA39050B955}"/>
    <hyperlink ref="E361" r:id="rId359" display="https://api.xbrl.us/api/v1/label/450562/search?fields=concept.local-name" xr:uid="{37D08CF5-77EA-1D4D-B327-F86E22DD4932}"/>
    <hyperlink ref="E362" r:id="rId360" display="https://api.xbrl.us/api/v1/label/450562/search?fields=concept.local-name" xr:uid="{9A4771E3-A00F-F945-9896-D7068E130DA5}"/>
    <hyperlink ref="E363" r:id="rId361" display="https://api.xbrl.us/api/v1/label/450562/search?fields=concept.local-name" xr:uid="{C21DF1D1-7E6E-B84E-A7DB-67999F2F28B5}"/>
    <hyperlink ref="E364" r:id="rId362" display="https://api.xbrl.us/api/v1/label/450562/search?fields=concept.local-name" xr:uid="{5FE6A996-63F6-424B-927B-7ACF28364DCD}"/>
    <hyperlink ref="E365" r:id="rId363" display="https://api.xbrl.us/api/v1/label/450562/search?fields=concept.local-name" xr:uid="{244537E1-BF6C-D941-8AC4-D98DD80A4929}"/>
    <hyperlink ref="E366" r:id="rId364" display="https://api.xbrl.us/api/v1/label/450562/search?fields=concept.local-name" xr:uid="{C773F866-A6A0-C842-8128-C6C39ABEF670}"/>
    <hyperlink ref="E367" r:id="rId365" display="https://api.xbrl.us/api/v1/label/450562/search?fields=concept.local-name" xr:uid="{270F3923-96E1-CE4A-903B-8021B4B6ADD4}"/>
    <hyperlink ref="E368" r:id="rId366" display="https://api.xbrl.us/api/v1/label/450562/search?fields=concept.local-name" xr:uid="{866C78BA-9DDF-414B-95EF-AE2C7CD10176}"/>
    <hyperlink ref="E369" r:id="rId367" display="https://api.xbrl.us/api/v1/label/450562/search?fields=concept.local-name" xr:uid="{5C6060F4-B82C-4F4F-830F-1D6174ABACF1}"/>
    <hyperlink ref="E370" r:id="rId368" display="https://api.xbrl.us/api/v1/label/450562/search?fields=concept.local-name" xr:uid="{7C37C795-60CE-FB47-8DDF-FF4DE6AFECBC}"/>
    <hyperlink ref="E371" r:id="rId369" display="https://api.xbrl.us/api/v1/label/450562/search?fields=concept.local-name" xr:uid="{6D5F3CF8-B3F1-9145-B10E-6E4018E65956}"/>
    <hyperlink ref="E372" r:id="rId370" display="https://api.xbrl.us/api/v1/label/450562/search?fields=concept.local-name" xr:uid="{BFAE3B02-E98E-8947-BF37-C240910C66A5}"/>
    <hyperlink ref="E373" r:id="rId371" display="https://api.xbrl.us/api/v1/label/450562/search?fields=concept.local-name" xr:uid="{4731B059-E11D-7B42-BFDA-BA7F78780CEE}"/>
    <hyperlink ref="E374" r:id="rId372" display="https://api.xbrl.us/api/v1/label/450562/search?fields=concept.local-name" xr:uid="{693C4E70-4C57-654F-8E71-4E7753745F29}"/>
    <hyperlink ref="E375" r:id="rId373" display="https://api.xbrl.us/api/v1/label/450562/search?fields=concept.local-name" xr:uid="{C7CAAF46-C58E-D04C-A8AE-9FDD3C2B9EBA}"/>
    <hyperlink ref="E376" r:id="rId374" display="https://api.xbrl.us/api/v1/label/450562/search?fields=concept.local-name" xr:uid="{F5F77233-FD18-5B46-AD59-1538A2824B4D}"/>
    <hyperlink ref="E377" r:id="rId375" display="https://api.xbrl.us/api/v1/label/450562/search?fields=concept.local-name" xr:uid="{552790A4-B5D2-2645-8CB1-D898319D0F3D}"/>
    <hyperlink ref="E378" r:id="rId376" display="https://api.xbrl.us/api/v1/label/450562/search?fields=concept.local-name" xr:uid="{684B1ECC-E81E-FC40-AD98-065A45276EB9}"/>
    <hyperlink ref="E379" r:id="rId377" display="https://api.xbrl.us/api/v1/label/450562/search?fields=concept.local-name" xr:uid="{5584E2AD-640A-234A-AB4A-5537CE868A24}"/>
    <hyperlink ref="E380" r:id="rId378" display="https://api.xbrl.us/api/v1/label/450562/search?fields=concept.local-name" xr:uid="{CB3CCA22-59DE-7444-A1D6-75ADD5D7989F}"/>
    <hyperlink ref="E381" r:id="rId379" display="https://api.xbrl.us/api/v1/label/450562/search?fields=concept.local-name" xr:uid="{1816C3F2-D492-2745-8E90-6555C0A023F3}"/>
    <hyperlink ref="E382" r:id="rId380" display="https://api.xbrl.us/api/v1/label/450562/search?fields=concept.local-name" xr:uid="{FB47E704-8CBB-D849-B1A2-B1AF3432B5CB}"/>
    <hyperlink ref="E383" r:id="rId381" display="https://api.xbrl.us/api/v1/label/450562/search?fields=concept.local-name" xr:uid="{9CA2C7AF-8D68-8E45-BA53-38CD5D2E7BD3}"/>
    <hyperlink ref="E384" r:id="rId382" display="https://api.xbrl.us/api/v1/label/450562/search?fields=concept.local-name" xr:uid="{91478B78-6763-3248-A884-5372ADE3CBBD}"/>
    <hyperlink ref="E385" r:id="rId383" display="https://api.xbrl.us/api/v1/label/450562/search?fields=concept.local-name" xr:uid="{DAD71EFB-AF62-D942-82C0-8034CFF786CA}"/>
    <hyperlink ref="E386" r:id="rId384" display="https://api.xbrl.us/api/v1/label/450562/search?fields=concept.local-name" xr:uid="{BBF944E6-6AE5-8E4C-ACA8-9D955C2E0A80}"/>
    <hyperlink ref="E387" r:id="rId385" display="https://api.xbrl.us/api/v1/label/450562/search?fields=concept.local-name" xr:uid="{96717D55-6AB0-A342-93AD-6C7A7DB2DDE7}"/>
    <hyperlink ref="E388" r:id="rId386" display="https://api.xbrl.us/api/v1/label/450562/search?fields=concept.local-name" xr:uid="{A9740A20-2ABB-D24C-A5EF-8A485B68082D}"/>
    <hyperlink ref="E389" r:id="rId387" display="https://api.xbrl.us/api/v1/label/450562/search?fields=concept.local-name" xr:uid="{536206F0-CB2C-8B44-B524-BED757283365}"/>
    <hyperlink ref="E390" r:id="rId388" display="https://api.xbrl.us/api/v1/label/450562/search?fields=concept.local-name" xr:uid="{C1E0B455-2A8A-134E-BBE7-311BC9671BDD}"/>
    <hyperlink ref="E391" r:id="rId389" display="https://api.xbrl.us/api/v1/label/450562/search?fields=concept.local-name" xr:uid="{D9DE2A36-C25D-5D40-B47C-513C3D7D9A2A}"/>
    <hyperlink ref="E392" r:id="rId390" display="https://api.xbrl.us/api/v1/label/450562/search?fields=concept.local-name" xr:uid="{E0154D70-6B4E-514D-BE73-FE38D0FCA74F}"/>
    <hyperlink ref="E393" r:id="rId391" display="https://api.xbrl.us/api/v1/label/450562/search?fields=concept.local-name" xr:uid="{7A0F477B-0C13-8B43-9729-55B1C4ADECE9}"/>
    <hyperlink ref="E394" r:id="rId392" display="https://api.xbrl.us/api/v1/label/450562/search?fields=concept.local-name" xr:uid="{BCFE6C40-8E63-9A41-B1C5-69679D21DAB2}"/>
    <hyperlink ref="E395" r:id="rId393" display="https://api.xbrl.us/api/v1/label/450562/search?fields=concept.local-name" xr:uid="{7E1585D2-BA8C-5441-8CCB-0FDB9F57A4E7}"/>
    <hyperlink ref="E396" r:id="rId394" display="https://api.xbrl.us/api/v1/label/450562/search?fields=concept.local-name" xr:uid="{E6F47259-845B-FC4A-AC5E-56F2206B8137}"/>
    <hyperlink ref="E397" r:id="rId395" display="https://api.xbrl.us/api/v1/label/450562/search?fields=concept.local-name" xr:uid="{C6131CA3-2AAE-654A-AF83-5B0E343E6AED}"/>
    <hyperlink ref="E398" r:id="rId396" display="https://api.xbrl.us/api/v1/label/450562/search?fields=concept.local-name" xr:uid="{6D49B374-9D4C-6741-BBB7-EFD8E9B76D94}"/>
    <hyperlink ref="E399" r:id="rId397" display="https://api.xbrl.us/api/v1/label/450562/search?fields=concept.local-name" xr:uid="{F65E2FB9-3566-474E-B365-1D2120BCAD90}"/>
    <hyperlink ref="E400" r:id="rId398" display="https://api.xbrl.us/api/v1/label/450562/search?fields=concept.local-name" xr:uid="{2B5B31C8-79DF-B64B-99DA-233EF520A931}"/>
    <hyperlink ref="E401" r:id="rId399" display="https://api.xbrl.us/api/v1/label/450562/search?fields=concept.local-name" xr:uid="{B611BC8F-F017-C149-A480-7C5D0FD615F5}"/>
    <hyperlink ref="E402" r:id="rId400" display="https://api.xbrl.us/api/v1/label/450562/search?fields=concept.local-name" xr:uid="{CC9AED3A-EFBB-2040-8A6A-92C95BFF7B4F}"/>
    <hyperlink ref="E403" r:id="rId401" display="https://api.xbrl.us/api/v1/label/450562/search?fields=concept.local-name" xr:uid="{009773C9-620C-6A4C-986D-6EFD59F099F5}"/>
    <hyperlink ref="E404" r:id="rId402" display="https://api.xbrl.us/api/v1/label/450562/search?fields=concept.local-name" xr:uid="{FADFA2C0-2193-2A41-9EDD-0B13924C4353}"/>
    <hyperlink ref="E405" r:id="rId403" display="https://api.xbrl.us/api/v1/label/450562/search?fields=concept.local-name" xr:uid="{EA1DEBF2-B167-3945-9A27-38B0CE8DA819}"/>
    <hyperlink ref="E406" r:id="rId404" display="https://api.xbrl.us/api/v1/label/450562/search?fields=concept.local-name" xr:uid="{AF998318-FACD-C745-8E59-CE1144227ABA}"/>
    <hyperlink ref="E407" r:id="rId405" display="https://api.xbrl.us/api/v1/label/450562/search?fields=concept.local-name" xr:uid="{48FFB79C-CE6C-394F-990C-D1FFB9B7F811}"/>
    <hyperlink ref="E408" r:id="rId406" display="https://api.xbrl.us/api/v1/label/450562/search?fields=concept.local-name" xr:uid="{B50EC56B-B412-A54C-9244-31D495192870}"/>
    <hyperlink ref="E409" r:id="rId407" display="https://api.xbrl.us/api/v1/label/450562/search?fields=concept.local-name" xr:uid="{8AD87A02-1682-7841-90C4-028E8E01DC43}"/>
    <hyperlink ref="E410" r:id="rId408" display="https://api.xbrl.us/api/v1/label/450562/search?fields=concept.local-name" xr:uid="{1B3BFE42-1BAD-DA48-8595-87E05DC3C66B}"/>
    <hyperlink ref="E411" r:id="rId409" display="https://api.xbrl.us/api/v1/label/450562/search?fields=concept.local-name" xr:uid="{C8D2816E-8565-F84C-A3BF-79191DA1B1A8}"/>
    <hyperlink ref="E412" r:id="rId410" display="https://api.xbrl.us/api/v1/label/450562/search?fields=concept.local-name" xr:uid="{31C4C677-94E8-D341-821A-39CA3E3CFCE0}"/>
    <hyperlink ref="E413" r:id="rId411" display="https://api.xbrl.us/api/v1/label/450562/search?fields=concept.local-name" xr:uid="{4BCA139D-8EA3-C04B-98A2-C4C48E4B6DE9}"/>
    <hyperlink ref="E414" r:id="rId412" display="https://api.xbrl.us/api/v1/label/450562/search?fields=concept.local-name" xr:uid="{CC5F7DCF-E8D0-9846-968F-ABBD5C8A703C}"/>
    <hyperlink ref="E415" r:id="rId413" display="https://api.xbrl.us/api/v1/label/450562/search?fields=concept.local-name" xr:uid="{20B30475-0BD9-B54A-B697-C6149674B936}"/>
    <hyperlink ref="E416" r:id="rId414" display="https://api.xbrl.us/api/v1/label/450562/search?fields=concept.local-name" xr:uid="{80639396-4B08-B14C-A26B-AB7E308DB44A}"/>
    <hyperlink ref="E417" r:id="rId415" display="https://api.xbrl.us/api/v1/label/450562/search?fields=concept.local-name" xr:uid="{1DA3DACD-23D3-8044-B8EE-51C41D68BA01}"/>
    <hyperlink ref="E418" r:id="rId416" display="https://api.xbrl.us/api/v1/label/450562/search?fields=concept.local-name" xr:uid="{7E1DA1AB-19C9-2349-8F03-AA273BF895CF}"/>
    <hyperlink ref="E419" r:id="rId417" display="https://api.xbrl.us/api/v1/label/450562/search?fields=concept.local-name" xr:uid="{254B79A0-AD6C-454A-BEE2-4AA6CF39ABF6}"/>
    <hyperlink ref="E420" r:id="rId418" display="https://api.xbrl.us/api/v1/label/450562/search?fields=concept.local-name" xr:uid="{492CA64A-24ED-BF44-8A17-3F359DB3BB26}"/>
    <hyperlink ref="E421" r:id="rId419" display="https://api.xbrl.us/api/v1/label/450562/search?fields=concept.local-name" xr:uid="{E67329E2-F935-E344-BB2B-0C6B0D3BFA8A}"/>
    <hyperlink ref="E422" r:id="rId420" display="https://api.xbrl.us/api/v1/label/450562/search?fields=concept.local-name" xr:uid="{AA996162-7BCB-C04C-83FE-04D7C8E887FC}"/>
    <hyperlink ref="E423" r:id="rId421" display="https://api.xbrl.us/api/v1/label/450562/search?fields=concept.local-name" xr:uid="{3697A076-BCB4-224D-95A3-3E17D8193219}"/>
    <hyperlink ref="E424" r:id="rId422" display="https://api.xbrl.us/api/v1/label/450562/search?fields=concept.local-name" xr:uid="{1EF431EF-CDD7-4D45-8399-7973B825A49A}"/>
    <hyperlink ref="E425" r:id="rId423" display="https://api.xbrl.us/api/v1/label/450562/search?fields=concept.local-name" xr:uid="{E3939827-274F-1444-9BD9-B980941AE2A7}"/>
    <hyperlink ref="E426" r:id="rId424" display="https://api.xbrl.us/api/v1/label/450562/search?fields=concept.local-name" xr:uid="{0991C749-7F9B-A645-BFEC-370C23B9D057}"/>
    <hyperlink ref="E427" r:id="rId425" display="https://api.xbrl.us/api/v1/label/450562/search?fields=concept.local-name" xr:uid="{48FAF3E9-879F-8C41-9A40-0145B2301E96}"/>
    <hyperlink ref="E428" r:id="rId426" display="https://api.xbrl.us/api/v1/label/450562/search?fields=concept.local-name" xr:uid="{3B79EAFA-E153-B24B-A89A-40CCACF7D3B7}"/>
    <hyperlink ref="E429" r:id="rId427" display="https://api.xbrl.us/api/v1/label/450562/search?fields=concept.local-name" xr:uid="{95B7BBC9-5AFA-5D45-B2CC-F97C775673DF}"/>
    <hyperlink ref="E430" r:id="rId428" display="https://api.xbrl.us/api/v1/label/450562/search?fields=concept.local-name" xr:uid="{BD0624F2-CCA9-FB4E-8302-CE645356945B}"/>
    <hyperlink ref="E431" r:id="rId429" display="https://api.xbrl.us/api/v1/label/450562/search?fields=concept.local-name" xr:uid="{D9097C04-6583-9C48-9FC2-FFA4B3B888C5}"/>
    <hyperlink ref="E432" r:id="rId430" display="https://api.xbrl.us/api/v1/label/450562/search?fields=concept.local-name" xr:uid="{812E423E-6D41-AA41-AE76-D5442701B739}"/>
    <hyperlink ref="E433" r:id="rId431" display="https://api.xbrl.us/api/v1/label/450562/search?fields=concept.local-name" xr:uid="{006CF8C3-5E95-5A49-91A0-4B6B93081B73}"/>
    <hyperlink ref="E434" r:id="rId432" display="https://api.xbrl.us/api/v1/label/450562/search?fields=concept.local-name" xr:uid="{370F43A5-E659-DF47-8957-E3095AA0EC2B}"/>
    <hyperlink ref="E435" r:id="rId433" display="https://api.xbrl.us/api/v1/label/450562/search?fields=concept.local-name" xr:uid="{4DEACDBD-B267-8C43-A4C0-17CECBF544DB}"/>
    <hyperlink ref="E436" r:id="rId434" display="https://api.xbrl.us/api/v1/label/450562/search?fields=concept.local-name" xr:uid="{59D87749-E6E9-1A4C-9447-4A52013143C8}"/>
    <hyperlink ref="E437" r:id="rId435" display="https://api.xbrl.us/api/v1/label/450562/search?fields=concept.local-name" xr:uid="{3827EA4C-38B3-1B4C-93D0-5957B7748DB1}"/>
    <hyperlink ref="E438" r:id="rId436" display="https://api.xbrl.us/api/v1/label/450562/search?fields=concept.local-name" xr:uid="{7012A360-4C50-024F-AAE7-CA25A434E594}"/>
    <hyperlink ref="E439" r:id="rId437" display="https://api.xbrl.us/api/v1/label/450562/search?fields=concept.local-name" xr:uid="{68D45085-5DEB-3742-BDD4-DD769B2D0BBD}"/>
    <hyperlink ref="E440" r:id="rId438" display="https://api.xbrl.us/api/v1/label/450562/search?fields=concept.local-name" xr:uid="{65984B84-5437-C440-86DE-DD6DAFA308BF}"/>
    <hyperlink ref="E441" r:id="rId439" display="https://api.xbrl.us/api/v1/label/450562/search?fields=concept.local-name" xr:uid="{D5EB02C2-029C-894B-B9F2-ECB059FCB99E}"/>
    <hyperlink ref="E442" r:id="rId440" display="https://api.xbrl.us/api/v1/label/450562/search?fields=concept.local-name" xr:uid="{1A678595-1012-D344-B40D-8CFF3A83C9DD}"/>
    <hyperlink ref="E443" r:id="rId441" display="https://api.xbrl.us/api/v1/label/450562/search?fields=concept.local-name" xr:uid="{C07408E9-A0A8-F242-96CA-16C8474A6BC5}"/>
    <hyperlink ref="E444" r:id="rId442" display="https://api.xbrl.us/api/v1/label/450562/search?fields=concept.local-name" xr:uid="{D6DAC3FF-8D7A-1B40-AA3D-A81998874380}"/>
    <hyperlink ref="E445" r:id="rId443" display="https://api.xbrl.us/api/v1/label/450562/search?fields=concept.local-name" xr:uid="{A69AB8D3-3341-AB46-9309-121FC736F072}"/>
    <hyperlink ref="E446" r:id="rId444" display="https://api.xbrl.us/api/v1/label/450562/search?fields=concept.local-name" xr:uid="{6745D070-6B1E-F44D-A443-0C5FEDE3C044}"/>
    <hyperlink ref="E447" r:id="rId445" display="https://api.xbrl.us/api/v1/label/450562/search?fields=concept.local-name" xr:uid="{7698241B-75AC-8B43-90B9-8F095CA3E76C}"/>
    <hyperlink ref="E448" r:id="rId446" display="https://api.xbrl.us/api/v1/label/450562/search?fields=concept.local-name" xr:uid="{C722A6D4-6B05-6F44-804A-0DBB477384A7}"/>
    <hyperlink ref="E449" r:id="rId447" display="https://api.xbrl.us/api/v1/label/450562/search?fields=concept.local-name" xr:uid="{D3DC2FC5-6C1E-FD4B-84C7-15480ADEEA8A}"/>
    <hyperlink ref="E450" r:id="rId448" display="https://api.xbrl.us/api/v1/label/450562/search?fields=concept.local-name" xr:uid="{8054EB67-A345-2D44-817E-9DA7A5519BE5}"/>
    <hyperlink ref="E451" r:id="rId449" display="https://api.xbrl.us/api/v1/label/450562/search?fields=concept.local-name" xr:uid="{AADD45A0-632A-3F41-B61E-6CF9950B7193}"/>
    <hyperlink ref="E452" r:id="rId450" display="https://api.xbrl.us/api/v1/label/450562/search?fields=concept.local-name" xr:uid="{12BFF786-9D36-D44F-B675-96A258967459}"/>
    <hyperlink ref="E453" r:id="rId451" display="https://api.xbrl.us/api/v1/label/450562/search?fields=concept.local-name" xr:uid="{69006678-7E59-6A46-890C-71E1007B7D3F}"/>
    <hyperlink ref="E454" r:id="rId452" display="https://api.xbrl.us/api/v1/label/450562/search?fields=concept.local-name" xr:uid="{41FA43E4-AF00-ED46-9117-62817A38FD6B}"/>
    <hyperlink ref="E455" r:id="rId453" display="https://api.xbrl.us/api/v1/label/450562/search?fields=concept.local-name" xr:uid="{40293C4A-1F47-2442-ADFA-3A94582B1D2A}"/>
    <hyperlink ref="E456" r:id="rId454" display="https://api.xbrl.us/api/v1/label/450562/search?fields=concept.local-name" xr:uid="{72231EA9-EA1D-4F41-81D5-4A512E14AC65}"/>
    <hyperlink ref="E457" r:id="rId455" display="https://api.xbrl.us/api/v1/label/450562/search?fields=concept.local-name" xr:uid="{C264DDB3-6E8D-B544-8D72-3C7FAAD91E93}"/>
    <hyperlink ref="E458" r:id="rId456" display="https://api.xbrl.us/api/v1/label/450562/search?fields=concept.local-name" xr:uid="{F1922E12-9E12-4C4B-B7FD-2E94B6269B49}"/>
    <hyperlink ref="E459" r:id="rId457" display="https://api.xbrl.us/api/v1/label/450562/search?fields=concept.local-name" xr:uid="{11E56E1D-31FA-B547-86A0-98DAADB2B1F2}"/>
    <hyperlink ref="E460" r:id="rId458" display="https://api.xbrl.us/api/v1/label/450562/search?fields=concept.local-name" xr:uid="{017EAC0E-6DAA-2643-8AAD-15A51637AF8D}"/>
    <hyperlink ref="E461" r:id="rId459" display="https://api.xbrl.us/api/v1/label/450562/search?fields=concept.local-name" xr:uid="{6CCA5B80-4A00-184F-B14E-EA7117BB267C}"/>
    <hyperlink ref="E462" r:id="rId460" display="https://api.xbrl.us/api/v1/label/450562/search?fields=concept.local-name" xr:uid="{BA5277D1-4EFA-5B49-A4D8-54706DA381A7}"/>
    <hyperlink ref="E463" r:id="rId461" display="https://api.xbrl.us/api/v1/label/450562/search?fields=concept.local-name" xr:uid="{8DEA8E59-8428-D94E-ADB0-FD159877DC2F}"/>
    <hyperlink ref="E464" r:id="rId462" display="https://api.xbrl.us/api/v1/label/450562/search?fields=concept.local-name" xr:uid="{65223BE7-CD13-D747-AF26-F80F7CEC5650}"/>
    <hyperlink ref="E465" r:id="rId463" display="https://api.xbrl.us/api/v1/label/450562/search?fields=concept.local-name" xr:uid="{D40F063F-8271-7247-B173-36807FB8EEFB}"/>
    <hyperlink ref="E466" r:id="rId464" display="https://api.xbrl.us/api/v1/label/450562/search?fields=concept.local-name" xr:uid="{66695343-6CB2-824B-9614-0CA7C0807722}"/>
    <hyperlink ref="E467" r:id="rId465" display="https://api.xbrl.us/api/v1/label/450562/search?fields=concept.local-name" xr:uid="{52CDFAC0-E619-8A42-B2EA-00C54F61FBAA}"/>
    <hyperlink ref="E468" r:id="rId466" display="https://api.xbrl.us/api/v1/label/450562/search?fields=concept.local-name" xr:uid="{58DA39D2-D94A-7F41-886A-05023F1DF6E1}"/>
    <hyperlink ref="E469" r:id="rId467" display="https://api.xbrl.us/api/v1/label/450562/search?fields=concept.local-name" xr:uid="{93D9F131-8057-F448-877D-7FB81A81848B}"/>
    <hyperlink ref="E470" r:id="rId468" display="https://api.xbrl.us/api/v1/label/450562/search?fields=concept.local-name" xr:uid="{8F5A611A-3F92-4B40-8C67-B2A9E28AE34C}"/>
    <hyperlink ref="E471" r:id="rId469" display="https://api.xbrl.us/api/v1/label/450562/search?fields=concept.local-name" xr:uid="{31A56FC9-1C0A-6E45-929D-73B983C97C75}"/>
    <hyperlink ref="E472" r:id="rId470" display="https://api.xbrl.us/api/v1/label/450562/search?fields=concept.local-name" xr:uid="{CCC148D1-DAC5-C942-A575-0EC103A9CA7A}"/>
    <hyperlink ref="E473" r:id="rId471" display="https://api.xbrl.us/api/v1/label/450562/search?fields=concept.local-name" xr:uid="{9A0EFD3E-9119-BA49-B28A-584153B19A19}"/>
    <hyperlink ref="E474" r:id="rId472" display="https://api.xbrl.us/api/v1/label/450562/search?fields=concept.local-name" xr:uid="{056EF596-415B-0A49-97C2-5DCE63EDAFCA}"/>
    <hyperlink ref="E475" r:id="rId473" display="https://api.xbrl.us/api/v1/label/450562/search?fields=concept.local-name" xr:uid="{8896FF14-9044-5147-A276-ED4F0F0B04C6}"/>
    <hyperlink ref="E476" r:id="rId474" display="https://api.xbrl.us/api/v1/label/450562/search?fields=concept.local-name" xr:uid="{133506A8-C746-D344-A80F-451A5BDC0EAB}"/>
    <hyperlink ref="E477" r:id="rId475" display="https://api.xbrl.us/api/v1/label/450562/search?fields=concept.local-name" xr:uid="{BF22A687-6F31-D64C-9AA5-EAD9B2CC37FC}"/>
    <hyperlink ref="E478" r:id="rId476" display="https://api.xbrl.us/api/v1/label/450562/search?fields=concept.local-name" xr:uid="{C11F9FFA-C9DF-104D-97B9-0D90170A9280}"/>
    <hyperlink ref="E479" r:id="rId477" display="https://api.xbrl.us/api/v1/label/450562/search?fields=concept.local-name" xr:uid="{427B4D3B-F141-8340-BA08-EF1FB71E5FAF}"/>
    <hyperlink ref="E480" r:id="rId478" display="https://api.xbrl.us/api/v1/label/450562/search?fields=concept.local-name" xr:uid="{AAEBB3F8-9A61-F74D-8D60-89EA4D2D072B}"/>
    <hyperlink ref="E481" r:id="rId479" display="https://api.xbrl.us/api/v1/label/450562/search?fields=concept.local-name" xr:uid="{B7DFE4E7-1A85-1747-AEB2-EB0C98DD3B67}"/>
    <hyperlink ref="E482" r:id="rId480" display="https://api.xbrl.us/api/v1/label/450562/search?fields=concept.local-name" xr:uid="{99F112CA-C263-D647-ADC1-6B5A44DBF095}"/>
    <hyperlink ref="E483" r:id="rId481" display="https://api.xbrl.us/api/v1/label/450562/search?fields=concept.local-name" xr:uid="{28D1D507-EC9F-324E-9994-04F92480CBC6}"/>
    <hyperlink ref="E484" r:id="rId482" display="https://api.xbrl.us/api/v1/label/450562/search?fields=concept.local-name" xr:uid="{7CB98496-BEF8-9B43-921B-A5E49F0B77CB}"/>
    <hyperlink ref="E485" r:id="rId483" display="https://api.xbrl.us/api/v1/label/450562/search?fields=concept.local-name" xr:uid="{CCA509BE-6A52-B94A-AE81-E02FBE57CD1A}"/>
    <hyperlink ref="E486" r:id="rId484" display="https://api.xbrl.us/api/v1/label/450562/search?fields=concept.local-name" xr:uid="{869E6F25-E995-7343-A58B-28D0CE4DC9AC}"/>
    <hyperlink ref="E487" r:id="rId485" display="https://api.xbrl.us/api/v1/label/450562/search?fields=concept.local-name" xr:uid="{07200C2D-5864-5A4A-99BA-EAC5B657C2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98F3-BC25-E049-BCA0-61E2E5809CE2}">
  <dimension ref="A1"/>
  <sheetViews>
    <sheetView workbookViewId="0">
      <selection activeCell="E35" sqref="E3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EA6E-050B-5D42-BA3B-D15C5FED2F80}">
  <dimension ref="A3:K86"/>
  <sheetViews>
    <sheetView workbookViewId="0">
      <selection activeCell="F5" sqref="F5"/>
    </sheetView>
  </sheetViews>
  <sheetFormatPr baseColWidth="10" defaultRowHeight="16" x14ac:dyDescent="0.2"/>
  <cols>
    <col min="1" max="1" width="60.1640625" bestFit="1" customWidth="1"/>
    <col min="2" max="2" width="12.83203125" bestFit="1" customWidth="1"/>
    <col min="3" max="3" width="16.6640625" bestFit="1" customWidth="1"/>
    <col min="4" max="4" width="10.1640625" style="2" bestFit="1" customWidth="1"/>
    <col min="5" max="5" width="7.6640625" bestFit="1" customWidth="1"/>
    <col min="6" max="6" width="26.83203125" bestFit="1" customWidth="1"/>
    <col min="7" max="7" width="5.1640625" bestFit="1" customWidth="1"/>
    <col min="8" max="8" width="26.6640625" bestFit="1" customWidth="1"/>
  </cols>
  <sheetData>
    <row r="3" spans="1:11" x14ac:dyDescent="0.2">
      <c r="A3" t="str" cm="1">
        <f t="array" ref="A3:B22">_xldudf_XBRL_SHOWDATA("https://api.xbrl.us/api/v1/entity/search?entity.name=Smith&amp;fields=entity.name,entity.ticker,entity.limit(),entity.offset()&amp;","", "", "1")</f>
        <v>entity.name</v>
      </c>
      <c r="B3" t="str">
        <v>entity.ticker</v>
      </c>
      <c r="I3" s="3"/>
      <c r="J3" s="4"/>
      <c r="K3" s="4"/>
    </row>
    <row r="4" spans="1:11" x14ac:dyDescent="0.2">
      <c r="A4" t="str">
        <v>COFFEESMITHS COLLECTIVE, INC.</v>
      </c>
      <c r="B4" t="str">
        <v>cofe</v>
      </c>
    </row>
    <row r="5" spans="1:11" x14ac:dyDescent="0.2">
      <c r="A5" t="str">
        <v>MORGAN STANLEY SMITH BARNEY SPECTRUM GLOBAL BALANCED LP</v>
      </c>
      <c r="B5" t="str">
        <v>dwsb</v>
      </c>
    </row>
    <row r="6" spans="1:11" x14ac:dyDescent="0.2">
      <c r="A6" t="str">
        <v>GOLFSMITH INTERNATIONAL HOLDINGS INC</v>
      </c>
      <c r="B6" t="str">
        <v>golf</v>
      </c>
    </row>
    <row r="7" spans="1:11" x14ac:dyDescent="0.2">
      <c r="A7" t="str">
        <v>Smith &amp; Nephew plc</v>
      </c>
      <c r="B7" t="str">
        <v>snn</v>
      </c>
    </row>
    <row r="8" spans="1:11" x14ac:dyDescent="0.2">
      <c r="A8" t="str">
        <v>JBG SMITH PROPERTIES</v>
      </c>
      <c r="B8" t="str">
        <v>jbgs</v>
      </c>
    </row>
    <row r="9" spans="1:11" x14ac:dyDescent="0.2">
      <c r="A9" t="str">
        <v>GlaxoSmithKline plc</v>
      </c>
      <c r="B9" t="str">
        <v>gsk</v>
      </c>
    </row>
    <row r="10" spans="1:11" x14ac:dyDescent="0.2">
      <c r="A10" t="str">
        <v>SMITH INTERNATIONAL INC</v>
      </c>
      <c r="B10" t="str">
        <v>sii</v>
      </c>
    </row>
    <row r="11" spans="1:11" x14ac:dyDescent="0.2">
      <c r="A11" t="str">
        <v>Smith &amp; Wesson Brands, Inc.</v>
      </c>
      <c r="B11" t="str">
        <v>swbi</v>
      </c>
    </row>
    <row r="12" spans="1:11" x14ac:dyDescent="0.2">
      <c r="A12" t="str">
        <v>SMITHFIELD FOODS INC</v>
      </c>
      <c r="B12" t="str">
        <v>sfd</v>
      </c>
    </row>
    <row r="13" spans="1:11" x14ac:dyDescent="0.2">
      <c r="A13" t="str">
        <v>Smith Micro Software, Inc.</v>
      </c>
      <c r="B13" t="str">
        <v>smsi</v>
      </c>
    </row>
    <row r="14" spans="1:11" x14ac:dyDescent="0.2">
      <c r="A14" t="str">
        <v>MobileSmith, Inc.</v>
      </c>
      <c r="B14" t="str">
        <v>most</v>
      </c>
    </row>
    <row r="15" spans="1:11" x14ac:dyDescent="0.2">
      <c r="A15" t="str">
        <v>A. O. Smith Corporation</v>
      </c>
      <c r="B15" t="str">
        <v>aos</v>
      </c>
    </row>
    <row r="16" spans="1:11" x14ac:dyDescent="0.2">
      <c r="A16" t="str">
        <v>MORGAN STANLEY SMITH BARNEY CHARTER CAMPBELL LP</v>
      </c>
      <c r="B16" t="str">
        <v>ck0001169749</v>
      </c>
    </row>
    <row r="17" spans="1:6" x14ac:dyDescent="0.2">
      <c r="A17" t="str">
        <v>MORGAN STANLEY SMITH BARNEY CHARTER WNT L.P.</v>
      </c>
      <c r="B17" t="str">
        <v>mscm</v>
      </c>
    </row>
    <row r="18" spans="1:6" x14ac:dyDescent="0.2">
      <c r="A18" t="str">
        <v>SMITH MIDLAND CORP</v>
      </c>
      <c r="B18" t="str">
        <v>smid</v>
      </c>
    </row>
    <row r="19" spans="1:6" x14ac:dyDescent="0.2">
      <c r="A19" t="str">
        <v>MORGAN STANLEY SMITH BARNEY CHARTER ASPECT L.P.</v>
      </c>
      <c r="B19" t="str">
        <v>mscd</v>
      </c>
    </row>
    <row r="20" spans="1:6" x14ac:dyDescent="0.2">
      <c r="A20" t="str">
        <v>MORGAN STANLEY SMITH BARNEY SPECTRUM TECHNICAL LP</v>
      </c>
      <c r="B20" t="str">
        <v>ck0000925306</v>
      </c>
    </row>
    <row r="21" spans="1:6" x14ac:dyDescent="0.2">
      <c r="A21" t="str">
        <v>MORGAN STANLEY SMITH BARNEY SPECTRUM SELECT LP</v>
      </c>
      <c r="B21" t="str">
        <v>dwsf</v>
      </c>
    </row>
    <row r="22" spans="1:6" x14ac:dyDescent="0.2">
      <c r="A22" t="str">
        <v>MORGAN STANLEY SMITH BARNEY SPECTRUM STRATEGIC LP</v>
      </c>
      <c r="B22" t="str">
        <v>dwss</v>
      </c>
    </row>
    <row r="27" spans="1:6" x14ac:dyDescent="0.2">
      <c r="A27" t="s">
        <v>1221</v>
      </c>
      <c r="B27" t="s">
        <v>1220</v>
      </c>
      <c r="C27" t="s">
        <v>1222</v>
      </c>
    </row>
    <row r="28" spans="1:6" x14ac:dyDescent="0.2">
      <c r="A28" t="s">
        <v>1223</v>
      </c>
      <c r="B28">
        <v>91142</v>
      </c>
      <c r="C28" t="s">
        <v>1224</v>
      </c>
    </row>
    <row r="29" spans="1:6" x14ac:dyDescent="0.2">
      <c r="A29" t="s">
        <v>1225</v>
      </c>
      <c r="B29" s="4">
        <v>1619055</v>
      </c>
      <c r="C29" t="s">
        <v>1226</v>
      </c>
      <c r="F29" s="3"/>
    </row>
    <row r="30" spans="1:6" x14ac:dyDescent="0.2">
      <c r="A30" t="s">
        <v>1227</v>
      </c>
      <c r="B30" s="4">
        <v>1131399</v>
      </c>
      <c r="C30" t="s">
        <v>1228</v>
      </c>
      <c r="F30" s="3"/>
    </row>
    <row r="31" spans="1:6" x14ac:dyDescent="0.2">
      <c r="A31" t="s">
        <v>1229</v>
      </c>
      <c r="B31" s="4">
        <v>1202273</v>
      </c>
      <c r="C31" t="s">
        <v>1230</v>
      </c>
      <c r="F31" s="3"/>
    </row>
    <row r="32" spans="1:6" x14ac:dyDescent="0.2">
      <c r="A32" t="s">
        <v>1231</v>
      </c>
      <c r="B32">
        <v>1689796</v>
      </c>
      <c r="C32" t="s">
        <v>1232</v>
      </c>
    </row>
    <row r="33" spans="1:3" x14ac:dyDescent="0.2">
      <c r="A33" t="s">
        <v>1233</v>
      </c>
      <c r="B33">
        <v>1113513</v>
      </c>
      <c r="C33" t="s">
        <v>1234</v>
      </c>
    </row>
    <row r="34" spans="1:3" x14ac:dyDescent="0.2">
      <c r="A34" t="s">
        <v>1235</v>
      </c>
      <c r="B34">
        <v>914747</v>
      </c>
      <c r="C34" t="s">
        <v>1236</v>
      </c>
    </row>
    <row r="35" spans="1:3" x14ac:dyDescent="0.2">
      <c r="A35" t="s">
        <v>1237</v>
      </c>
      <c r="B35">
        <v>1169749</v>
      </c>
      <c r="C35" t="s">
        <v>1238</v>
      </c>
    </row>
    <row r="36" spans="1:3" x14ac:dyDescent="0.2">
      <c r="A36" t="s">
        <v>1239</v>
      </c>
      <c r="B36">
        <v>1066658</v>
      </c>
      <c r="C36" t="s">
        <v>1240</v>
      </c>
    </row>
    <row r="37" spans="1:3" x14ac:dyDescent="0.2">
      <c r="A37" t="s">
        <v>1241</v>
      </c>
      <c r="B37">
        <v>925266</v>
      </c>
      <c r="C37" t="s">
        <v>1242</v>
      </c>
    </row>
    <row r="38" spans="1:3" x14ac:dyDescent="0.2">
      <c r="A38" t="s">
        <v>1243</v>
      </c>
      <c r="B38">
        <v>873799</v>
      </c>
      <c r="C38" t="s">
        <v>1244</v>
      </c>
    </row>
    <row r="39" spans="1:3" x14ac:dyDescent="0.2">
      <c r="A39" t="s">
        <v>1245</v>
      </c>
      <c r="B39">
        <v>925263</v>
      </c>
      <c r="C39" t="s">
        <v>1246</v>
      </c>
    </row>
    <row r="40" spans="1:3" x14ac:dyDescent="0.2">
      <c r="A40" t="s">
        <v>1247</v>
      </c>
      <c r="B40">
        <v>925306</v>
      </c>
      <c r="C40" t="s">
        <v>1248</v>
      </c>
    </row>
    <row r="41" spans="1:3" x14ac:dyDescent="0.2">
      <c r="A41" t="s">
        <v>1249</v>
      </c>
      <c r="B41">
        <v>91388</v>
      </c>
      <c r="C41" t="s">
        <v>1250</v>
      </c>
    </row>
    <row r="42" spans="1:3" x14ac:dyDescent="0.2">
      <c r="A42" t="s">
        <v>1251</v>
      </c>
      <c r="B42">
        <v>721083</v>
      </c>
      <c r="C42" t="s">
        <v>1252</v>
      </c>
    </row>
    <row r="43" spans="1:3" x14ac:dyDescent="0.2">
      <c r="A43" t="s">
        <v>1253</v>
      </c>
      <c r="B43">
        <v>948708</v>
      </c>
      <c r="C43" t="s">
        <v>1254</v>
      </c>
    </row>
    <row r="44" spans="1:3" x14ac:dyDescent="0.2">
      <c r="A44" t="s">
        <v>1255</v>
      </c>
      <c r="B44">
        <v>924719</v>
      </c>
      <c r="C44" t="s">
        <v>1256</v>
      </c>
    </row>
    <row r="45" spans="1:3" x14ac:dyDescent="0.2">
      <c r="A45" t="s">
        <v>1257</v>
      </c>
      <c r="B45">
        <v>845982</v>
      </c>
      <c r="C45" t="s">
        <v>1258</v>
      </c>
    </row>
    <row r="46" spans="1:3" x14ac:dyDescent="0.2">
      <c r="A46" t="s">
        <v>1259</v>
      </c>
      <c r="B46">
        <v>1092796</v>
      </c>
      <c r="C46" t="s">
        <v>1260</v>
      </c>
    </row>
    <row r="85" spans="2:6" x14ac:dyDescent="0.2">
      <c r="B85" s="4"/>
      <c r="F85" s="3"/>
    </row>
    <row r="86" spans="2:6" x14ac:dyDescent="0.2">
      <c r="B86" s="4"/>
      <c r="F8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9350-8299-DA4B-BF85-72B43F81F2B2}">
  <dimension ref="B2:E63"/>
  <sheetViews>
    <sheetView tabSelected="1" topLeftCell="A10" workbookViewId="0">
      <selection activeCell="I28" sqref="I28"/>
    </sheetView>
  </sheetViews>
  <sheetFormatPr baseColWidth="10" defaultRowHeight="16" x14ac:dyDescent="0.2"/>
  <cols>
    <col min="2" max="2" width="94.33203125" customWidth="1"/>
  </cols>
  <sheetData>
    <row r="2" spans="2:5" x14ac:dyDescent="0.2">
      <c r="B2" t="str" cm="1">
        <f t="array" ref="B2:E15">_xldudf_XBRL_SHOWDATA(CONCATENATE("https://api.xbrl.us/api/v1/fact/search?entity.cik=0000320193&amp;fact.ultimus=true&amp;concept.local-name=Assets&amp;period.fiscal-period=Y&amp;fact.has-dimensions=false&amp;fields=concept.local-name,fact.value,period.fiscal-period,period.fiscal-year.sort(ASC),fact.limit(),f","act.offset()&amp;"),"", "", "1")</f>
        <v>concept.local-name</v>
      </c>
      <c r="C2" t="str">
        <v>fact.value</v>
      </c>
      <c r="D2" t="str">
        <v>period.fiscal-period</v>
      </c>
      <c r="E2" t="str">
        <v>period.fiscal-year</v>
      </c>
    </row>
    <row r="3" spans="2:5" x14ac:dyDescent="0.2">
      <c r="B3" t="str">
        <v>Assets</v>
      </c>
      <c r="C3" t="str">
        <v>36171000000</v>
      </c>
      <c r="D3" t="str">
        <v>Y</v>
      </c>
      <c r="E3">
        <v>2008</v>
      </c>
    </row>
    <row r="4" spans="2:5" x14ac:dyDescent="0.2">
      <c r="B4" t="str">
        <v>Assets</v>
      </c>
      <c r="C4" t="str">
        <v>47501000000</v>
      </c>
      <c r="D4" t="str">
        <v>Y</v>
      </c>
      <c r="E4">
        <v>2009</v>
      </c>
    </row>
    <row r="5" spans="2:5" x14ac:dyDescent="0.2">
      <c r="B5" t="str">
        <v>Assets</v>
      </c>
      <c r="C5" t="str">
        <v>75183000000</v>
      </c>
      <c r="D5" t="str">
        <v>Y</v>
      </c>
      <c r="E5">
        <v>2010</v>
      </c>
    </row>
    <row r="6" spans="2:5" x14ac:dyDescent="0.2">
      <c r="B6" t="str">
        <v>Assets</v>
      </c>
      <c r="C6" t="str">
        <v>116371000000</v>
      </c>
      <c r="D6" t="str">
        <v>Y</v>
      </c>
      <c r="E6">
        <v>2011</v>
      </c>
    </row>
    <row r="7" spans="2:5" x14ac:dyDescent="0.2">
      <c r="B7" t="str">
        <v>Assets</v>
      </c>
      <c r="C7" t="str">
        <v>176064000000</v>
      </c>
      <c r="D7" t="str">
        <v>Y</v>
      </c>
      <c r="E7">
        <v>2012</v>
      </c>
    </row>
    <row r="8" spans="2:5" x14ac:dyDescent="0.2">
      <c r="B8" t="str">
        <v>Assets</v>
      </c>
      <c r="C8" t="str">
        <v>207000000000</v>
      </c>
      <c r="D8" t="str">
        <v>Y</v>
      </c>
      <c r="E8">
        <v>2013</v>
      </c>
    </row>
    <row r="9" spans="2:5" x14ac:dyDescent="0.2">
      <c r="B9" t="str">
        <v>Assets</v>
      </c>
      <c r="C9" t="str">
        <v>231839000000</v>
      </c>
      <c r="D9" t="str">
        <v>Y</v>
      </c>
      <c r="E9">
        <v>2014</v>
      </c>
    </row>
    <row r="10" spans="2:5" x14ac:dyDescent="0.2">
      <c r="B10" t="str">
        <v>Assets</v>
      </c>
      <c r="C10" t="str">
        <v>290345000000</v>
      </c>
      <c r="D10" t="str">
        <v>Y</v>
      </c>
      <c r="E10">
        <v>2015</v>
      </c>
    </row>
    <row r="11" spans="2:5" x14ac:dyDescent="0.2">
      <c r="B11" t="str">
        <v>Assets</v>
      </c>
      <c r="C11" t="str">
        <v>321686000000</v>
      </c>
      <c r="D11" t="str">
        <v>Y</v>
      </c>
      <c r="E11">
        <v>2016</v>
      </c>
    </row>
    <row r="12" spans="2:5" x14ac:dyDescent="0.2">
      <c r="B12" t="str">
        <v>Assets</v>
      </c>
      <c r="C12" t="str">
        <v>375319000000</v>
      </c>
      <c r="D12" t="str">
        <v>Y</v>
      </c>
      <c r="E12">
        <v>2017</v>
      </c>
    </row>
    <row r="13" spans="2:5" x14ac:dyDescent="0.2">
      <c r="B13" t="str">
        <v>Assets</v>
      </c>
      <c r="C13" t="str">
        <v>365725000000</v>
      </c>
      <c r="D13" t="str">
        <v>Y</v>
      </c>
      <c r="E13">
        <v>2018</v>
      </c>
    </row>
    <row r="14" spans="2:5" x14ac:dyDescent="0.2">
      <c r="B14" t="str">
        <v>Assets</v>
      </c>
      <c r="C14" t="str">
        <v>338516000000</v>
      </c>
      <c r="D14" t="str">
        <v>Y</v>
      </c>
      <c r="E14">
        <v>2019</v>
      </c>
    </row>
    <row r="15" spans="2:5" x14ac:dyDescent="0.2">
      <c r="B15" t="str">
        <v>Assets</v>
      </c>
      <c r="C15" t="str">
        <v>323888000000</v>
      </c>
      <c r="D15" t="str">
        <v>Y</v>
      </c>
      <c r="E15">
        <v>2020</v>
      </c>
    </row>
    <row r="18" spans="2:3" x14ac:dyDescent="0.2">
      <c r="B18" t="str" cm="1">
        <f t="array" ref="B18:C63">_xldudf_XBRL_SHOWDATA("https://api.xbrl.us/api/v1/dts/461857/network/search?network.link-name=presentationLink&amp;fields=network.role-description,network.limit(),network.offset()&amp;","", "", "1")</f>
        <v>network.role-description</v>
      </c>
      <c r="C18" t="str">
        <v>dts.id</v>
      </c>
    </row>
    <row r="19" spans="2:3" x14ac:dyDescent="0.2">
      <c r="B19" t="str">
        <v>100220 - Disclosure - Organization and Summary of Significant Accounting Policies - Additional Information (Details)</v>
      </c>
      <c r="C19">
        <v>461857</v>
      </c>
    </row>
    <row r="20" spans="2:3" x14ac:dyDescent="0.2">
      <c r="B20" t="str">
        <v>100280 - Disclosure - Debt - Schedule of Debt (Details)</v>
      </c>
      <c r="C20">
        <v>461857</v>
      </c>
    </row>
    <row r="21" spans="2:3" x14ac:dyDescent="0.2">
      <c r="B21" t="str">
        <v>100200 - Disclosure - Fair Value of Financial Instruments (Tables)</v>
      </c>
      <c r="C21">
        <v>461857</v>
      </c>
    </row>
    <row r="22" spans="2:3" x14ac:dyDescent="0.2">
      <c r="B22" t="str">
        <v>100170 - Disclosure - Investment in Real Estate (Tables)</v>
      </c>
      <c r="C22">
        <v>461857</v>
      </c>
    </row>
    <row r="23" spans="2:3" x14ac:dyDescent="0.2">
      <c r="B23" t="str">
        <v>100430 - Disclosure - Compensation Plans - Information Pertaining to Share-based Compensation Issued (Parenthetical) (Details)</v>
      </c>
      <c r="C23">
        <v>461857</v>
      </c>
    </row>
    <row r="24" spans="2:3" x14ac:dyDescent="0.2">
      <c r="B24" t="str">
        <v>100260 - Disclosure - Assets Held for Sale and Dispositions - Additional Information (Details)</v>
      </c>
      <c r="C24">
        <v>461857</v>
      </c>
    </row>
    <row r="25" spans="2:3" x14ac:dyDescent="0.2">
      <c r="B25" t="str">
        <v>100040 - Statement - Consolidated Statements of Shareholders' Equity</v>
      </c>
      <c r="C25">
        <v>461857</v>
      </c>
    </row>
    <row r="26" spans="2:3" x14ac:dyDescent="0.2">
      <c r="B26" t="str">
        <v>100230 - Disclosure - Investment In Real Estate - Schedule of Investment in Real Estate (Details)</v>
      </c>
      <c r="C26">
        <v>461857</v>
      </c>
    </row>
    <row r="27" spans="2:3" x14ac:dyDescent="0.2">
      <c r="B27" t="str">
        <v>100370 - Disclosure - Fair Value of Financial Instruments - Schedule of Interest Rate Swap Agreements (Details)</v>
      </c>
      <c r="C27">
        <v>461857</v>
      </c>
    </row>
    <row r="28" spans="2:3" x14ac:dyDescent="0.2">
      <c r="B28" t="str">
        <v>100010 - Statement - Consolidated Balance Sheets</v>
      </c>
      <c r="C28">
        <v>461857</v>
      </c>
    </row>
    <row r="29" spans="2:3" x14ac:dyDescent="0.2">
      <c r="B29" t="str">
        <v>100250 - Disclosure - Investment in Real Estate - Schedule of Hotel Acquisitions (Details)</v>
      </c>
      <c r="C29">
        <v>461857</v>
      </c>
    </row>
    <row r="30" spans="2:3" x14ac:dyDescent="0.2">
      <c r="B30" t="str">
        <v>100060 - Statement - Consolidated Statements of Cash Flows</v>
      </c>
      <c r="C30">
        <v>461857</v>
      </c>
    </row>
    <row r="31" spans="2:3" x14ac:dyDescent="0.2">
      <c r="B31" t="str">
        <v>100110 - Disclosure - Fair Value of Financial Instruments</v>
      </c>
      <c r="C31">
        <v>461857</v>
      </c>
    </row>
    <row r="32" spans="2:3" x14ac:dyDescent="0.2">
      <c r="B32" t="str">
        <v>100190 - Disclosure - Debt (Tables)</v>
      </c>
      <c r="C32">
        <v>461857</v>
      </c>
    </row>
    <row r="33" spans="2:3" x14ac:dyDescent="0.2">
      <c r="B33" t="str">
        <v>100410 - Disclosure - Compensation Plans - Additional Information (Details)</v>
      </c>
      <c r="C33">
        <v>461857</v>
      </c>
    </row>
    <row r="34" spans="2:3" x14ac:dyDescent="0.2">
      <c r="B34" t="str">
        <v>100030 - Statement - Consolidated Statements of Operations and Comprehensive Loss</v>
      </c>
      <c r="C34">
        <v>461857</v>
      </c>
    </row>
    <row r="35" spans="2:3" x14ac:dyDescent="0.2">
      <c r="B35" t="str">
        <v>100120 - Disclosure - Related Parties</v>
      </c>
      <c r="C35">
        <v>461857</v>
      </c>
    </row>
    <row r="36" spans="2:3" x14ac:dyDescent="0.2">
      <c r="B36" t="str">
        <v>100380 - Disclosure - Fair Value of Financial Instruments - Derivative Instruments, Gain (Loss) Recognized (Details)</v>
      </c>
      <c r="C36">
        <v>461857</v>
      </c>
    </row>
    <row r="37" spans="2:3" x14ac:dyDescent="0.2">
      <c r="B37" t="str">
        <v>100240 - Disclosure - Investment in Real Estate - Additional Information (Details)</v>
      </c>
      <c r="C37">
        <v>461857</v>
      </c>
    </row>
    <row r="38" spans="2:3" x14ac:dyDescent="0.2">
      <c r="B38" t="str">
        <v>100420 - Disclosure - Compensation Plans - Information Pertaining to Share-based Compensation Issued (Details)</v>
      </c>
      <c r="C38">
        <v>461857</v>
      </c>
    </row>
    <row r="39" spans="2:3" x14ac:dyDescent="0.2">
      <c r="B39" t="str">
        <v>100000 - Document - Document And Entity Information</v>
      </c>
      <c r="C39">
        <v>461857</v>
      </c>
    </row>
    <row r="40" spans="2:3" x14ac:dyDescent="0.2">
      <c r="B40" t="str">
        <v>100320 - Disclosure - Debt - Schedule of Unsecured Credit Facilities (Details)</v>
      </c>
      <c r="C40">
        <v>461857</v>
      </c>
    </row>
    <row r="41" spans="2:3" x14ac:dyDescent="0.2">
      <c r="B41" t="str">
        <v>100090 - Disclosure - Assets Held for Sale and Dispositions</v>
      </c>
      <c r="C41">
        <v>461857</v>
      </c>
    </row>
    <row r="42" spans="2:3" x14ac:dyDescent="0.2">
      <c r="B42" t="str">
        <v>100130 - Disclosure - Shareholders' Equity</v>
      </c>
      <c r="C42">
        <v>461857</v>
      </c>
    </row>
    <row r="43" spans="2:3" x14ac:dyDescent="0.2">
      <c r="B43" t="str">
        <v>100140 - Disclosure - Compensation Plans</v>
      </c>
      <c r="C43">
        <v>461857</v>
      </c>
    </row>
    <row r="44" spans="2:3" x14ac:dyDescent="0.2">
      <c r="B44" t="str">
        <v>100180 - Disclosure - Assets Held for Sale and Dispositions (Tables)</v>
      </c>
      <c r="C44">
        <v>461857</v>
      </c>
    </row>
    <row r="45" spans="2:3" x14ac:dyDescent="0.2">
      <c r="B45" t="str">
        <v>100100 - Disclosure - Debt</v>
      </c>
      <c r="C45">
        <v>461857</v>
      </c>
    </row>
    <row r="46" spans="2:3" x14ac:dyDescent="0.2">
      <c r="B46" t="str">
        <v>100210 - Disclosure - Compensation Plans (Tables)</v>
      </c>
      <c r="C46">
        <v>461857</v>
      </c>
    </row>
    <row r="47" spans="2:3" x14ac:dyDescent="0.2">
      <c r="B47" t="str">
        <v>100340 - Disclosure - Debt - Schedule of Mortgage Debt Obligations (Details)</v>
      </c>
      <c r="C47">
        <v>461857</v>
      </c>
    </row>
    <row r="48" spans="2:3" x14ac:dyDescent="0.2">
      <c r="B48" t="str">
        <v>100360 - Disclosure - Fair Value of Financial Instruments - Additional Information (Details)</v>
      </c>
      <c r="C48">
        <v>461857</v>
      </c>
    </row>
    <row r="49" spans="2:3" x14ac:dyDescent="0.2">
      <c r="B49" t="str">
        <v>100390 - Disclosure - Related Parties - Additional Information (Details)</v>
      </c>
      <c r="C49">
        <v>461857</v>
      </c>
    </row>
    <row r="50" spans="2:3" x14ac:dyDescent="0.2">
      <c r="B50" t="str">
        <v>100350 - Disclosure - Debt - Schedule of Mortgage Debt Obligations (Parentheticals) (Details)</v>
      </c>
      <c r="C50">
        <v>461857</v>
      </c>
    </row>
    <row r="51" spans="2:3" x14ac:dyDescent="0.2">
      <c r="B51" t="str">
        <v>100300 - Disclosure - Debt - Schedule of Total Fixed-Rate and Variable Rate Debt (Details)</v>
      </c>
      <c r="C51">
        <v>461857</v>
      </c>
    </row>
    <row r="52" spans="2:3" x14ac:dyDescent="0.2">
      <c r="B52" t="str">
        <v>100150 - Disclosure - Subsequent Events</v>
      </c>
      <c r="C52">
        <v>461857</v>
      </c>
    </row>
    <row r="53" spans="2:3" x14ac:dyDescent="0.2">
      <c r="B53" t="str">
        <v>100080 - Disclosure - Investment in Real Estate</v>
      </c>
      <c r="C53">
        <v>461857</v>
      </c>
    </row>
    <row r="54" spans="2:3" x14ac:dyDescent="0.2">
      <c r="B54" t="str">
        <v>100020 - Statement - Consolidated Balance Sheets (Parentheticals)</v>
      </c>
      <c r="C54">
        <v>461857</v>
      </c>
    </row>
    <row r="55" spans="2:3" x14ac:dyDescent="0.2">
      <c r="B55" t="str">
        <v>100160 - Disclosure - Organization and Summary of Significant Accounting Policies (Policies)</v>
      </c>
      <c r="C55">
        <v>461857</v>
      </c>
    </row>
    <row r="56" spans="2:3" x14ac:dyDescent="0.2">
      <c r="B56" t="str">
        <v>100400 - Disclosure - Shareholders' Equity - Additional Information (Details)</v>
      </c>
      <c r="C56">
        <v>461857</v>
      </c>
    </row>
    <row r="57" spans="2:3" x14ac:dyDescent="0.2">
      <c r="B57" t="str">
        <v>100070 - Disclosure - Organization and Summary of Significant Accounting Policies</v>
      </c>
      <c r="C57">
        <v>461857</v>
      </c>
    </row>
    <row r="58" spans="2:3" x14ac:dyDescent="0.2">
      <c r="B58" t="str">
        <v>100290 - Disclosure - Debt - Schedule of Future Minimum Debt Payments (Details)</v>
      </c>
      <c r="C58">
        <v>461857</v>
      </c>
    </row>
    <row r="59" spans="2:3" x14ac:dyDescent="0.2">
      <c r="B59" t="str">
        <v>100270 - Disclosure - Assets Held for Sale and Dispositions - Schedule of Hotels Sold (Details)</v>
      </c>
      <c r="C59">
        <v>461857</v>
      </c>
    </row>
    <row r="60" spans="2:3" x14ac:dyDescent="0.2">
      <c r="B60" t="str">
        <v>100050 - Statement - Consolidated Statements of Shareholders' Equity (Parentheticals)</v>
      </c>
      <c r="C60">
        <v>461857</v>
      </c>
    </row>
    <row r="61" spans="2:3" x14ac:dyDescent="0.2">
      <c r="B61" t="str">
        <v>100310 - Disclosure - Debt - Additional Information (Details)</v>
      </c>
      <c r="C61">
        <v>461857</v>
      </c>
    </row>
    <row r="62" spans="2:3" x14ac:dyDescent="0.2">
      <c r="B62" t="str">
        <v>100440 - Disclosure - Subsequent Events - Additional Information (Details)</v>
      </c>
      <c r="C62">
        <v>461857</v>
      </c>
    </row>
    <row r="63" spans="2:3" x14ac:dyDescent="0.2">
      <c r="B63" t="str">
        <v>100330 - Disclosure - Debt - Schedule of Unsecured Credit Facilities (Parentheticals) (Details)</v>
      </c>
      <c r="C63">
        <v>461857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2083-E9D7-2941-9CE6-3C11ED12137D}">
  <dimension ref="A2:M2"/>
  <sheetViews>
    <sheetView workbookViewId="0">
      <selection activeCell="L6" sqref="L6"/>
    </sheetView>
  </sheetViews>
  <sheetFormatPr baseColWidth="10" defaultRowHeight="16" x14ac:dyDescent="0.2"/>
  <cols>
    <col min="1" max="2" width="19.83203125" customWidth="1"/>
    <col min="3" max="4" width="19.5" customWidth="1"/>
    <col min="5" max="6" width="18.33203125" customWidth="1"/>
  </cols>
  <sheetData>
    <row r="2" spans="1:13" x14ac:dyDescent="0.2">
      <c r="A2" t="s">
        <v>1213</v>
      </c>
      <c r="C2" t="s">
        <v>1214</v>
      </c>
      <c r="E2" t="s">
        <v>1215</v>
      </c>
      <c r="G2" t="s">
        <v>1216</v>
      </c>
      <c r="I2" t="s">
        <v>1217</v>
      </c>
      <c r="K2" t="s">
        <v>1218</v>
      </c>
      <c r="M2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StockFlow</vt:lpstr>
      <vt:lpstr>AccrualCashFlow</vt:lpstr>
      <vt:lpstr>GeneralSpecial</vt:lpstr>
      <vt:lpstr>Sheet2</vt:lpstr>
      <vt:lpstr>AttributeConcept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2021-06-17T22:14:05Z</dcterms:created>
  <dcterms:modified xsi:type="dcterms:W3CDTF">2021-06-25T19:55:48Z</dcterms:modified>
</cp:coreProperties>
</file>