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DocumentLibraries\Dev\1654-replace-cell-content\Workbooks\Xceed.Workbooks.NET.Examples\Samples\Cell\Resources\"/>
    </mc:Choice>
  </mc:AlternateContent>
  <xr:revisionPtr revIDLastSave="0" documentId="13_ncr:1_{C8580FDF-AE33-45F3-B826-DBBFB814ABA8}" xr6:coauthVersionLast="47" xr6:coauthVersionMax="47" xr10:uidLastSave="{00000000-0000-0000-0000-000000000000}"/>
  <bookViews>
    <workbookView xmlns="http://schemas.openxmlformats.org/spreadsheetml/2006/main"/>
  </bookViews>
  <sheets>
    <sheet name="Sheet1" sheetId="1" r:id="R6da2524141c34c7a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<sst xmlns="http://schemas.openxmlformats.org/spreadsheetml/2006/main" count="22" uniqueCount="22">
  <si>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 xml:space="preserve">Jane</t>
  </si>
  <si>
    <t xml:space="preserve">Ashish</t>
  </si>
  <si>
    <t xml:space="preserve">John</t>
  </si>
  <si>
    <t xml:space="preserve">Sales_Rep_ID</t>
  </si>
  <si>
    <t xml:space="preserve">Sales_Rep_Name</t>
  </si>
  <si>
    <t xml:space="preserve">Year</t>
  </si>
  <si>
    <t xml:space="preserve">Value</t>
  </si>
  <si>
    <t xml:space="preserve">PostCode</t>
  </si>
  <si>
    <t xml:space="preserve">Data:</t>
  </si>
  <si>
    <t xml:space="preserve">Set Formulas</t>
  </si>
  <si>
    <t xml:space="preserve">Stats displayed with Tables:</t>
  </si>
  <si>
    <t xml:space="preserve">Stats for Jane:</t>
  </si>
  <si>
    <t xml:space="preserve">Total(2011):</t>
  </si>
  <si>
    <t xml:space="preserve">Total(2012):</t>
  </si>
  <si>
    <t xml:space="preserve">Total(2013):</t>
  </si>
  <si>
    <t xml:space="preserve">Total:</t>
  </si>
  <si>
    <t xml:space="preserve">Avg:</t>
  </si>
  <si>
    <t xml:space="preserve">Bonus:</t>
  </si>
  <si>
    <t xml:space="preserve">Column1</t>
  </si>
  <si>
    <t xml:space="preserve">Values</t>
  </si>
  <si>
    <t xml:space="preserve">Stats for Ashish:</t>
  </si>
  <si>
    <t xml:space="preserve">Stats for John: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</si>
</sst>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$#,##0"/>
    <numFmt numFmtId="165" formatCode="&quot;$&quot;#,##0"/>
  </numFmts>
  <fonts count="4">
    <font>
      <color theme="1"/>
      <sz val="11"/>
      <name val="Calibri"/>
    </font>
    <font>
      <b/>
      <color theme="1"/>
      <sz val="15.5"/>
      <name val="Calibri"/>
    </font>
    <font>
      <b/>
      <i/>
      <color theme="1"/>
      <sz val="11"/>
      <name val="Calibri"/>
    </font>
    <font>
      <b/>
      <color theme="1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0">
    <cellStyle xfId="0" name="Normal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/xl/worksheets/sheet1.xml" Id="R6da2524141c34c7a" /><Relationship Type="http://schemas.openxmlformats.org/officeDocument/2006/relationships/sharedStrings" Target="/xl/sharedStrings.xml" Id="R49858c76f8c242a8" /></Relationships>
</file>

<file path=xl/tables/table1.xml><?xml version="1.0" encoding="utf-8"?>
<table xmlns="http://schemas.openxmlformats.org/spreadsheetml/2006/main" id="1" name="Table1" displayName="Table1" ref="I6:J13" headerRowCount="1" totalsRowCount="0">
  <autoFilter ref="I6:J13">
    <filterColumn colId="0" hiddenButton="1"/>
    <filterColumn colId="1" hiddenButton="1"/>
  </autoFilter>
  <tableColumns count="2">
    <tableColumn id="1" name="Stats for Jane:"/>
    <tableColumn id="2" name="Values"/>
  </tableColumns>
  <tableStyleInfo name="TableStyleMedium9" showFirstColumn="1" showLastColumn="0" showRowStripes="0" showColumnStripes="0"/>
</table>
</file>

<file path=xl/tables/table2.xml><?xml version="1.0" encoding="utf-8"?>
<table xmlns="http://schemas.openxmlformats.org/spreadsheetml/2006/main" id="2" name="Table2" displayName="Table2" ref="L6:M13" headerRowCount="1" totalsRowCount="0">
  <autoFilter ref="L6:M13">
    <filterColumn colId="0" hiddenButton="1"/>
    <filterColumn colId="1" hiddenButton="1"/>
  </autoFilter>
  <tableColumns count="2">
    <tableColumn id="1" name="Stats for Ashish:"/>
    <tableColumn id="2" name="Values"/>
  </tableColumns>
  <tableStyleInfo name="TableStyleMedium9" showFirstColumn="1" showLastColumn="0" showRowStripes="0" showColumnStripes="0"/>
</table>
</file>

<file path=xl/tables/table3.xml><?xml version="1.0" encoding="utf-8"?>
<table xmlns="http://schemas.openxmlformats.org/spreadsheetml/2006/main" id="3" name="Table3" displayName="Table3" ref="O6:P13" headerRowCount="1" totalsRowCount="0">
  <autoFilter ref="O6:P13">
    <filterColumn colId="0" hiddenButton="1"/>
    <filterColumn colId="1" hiddenButton="1"/>
  </autoFilter>
  <tableColumns count="2">
    <tableColumn id="1" name="Stats for John:"/>
    <tableColumn id="2" name="Values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 standalone="yes"?>
<Relationships xmlns="http://schemas.openxmlformats.org/package/2006/relationships">
 <Relationship Id="rId1" Type="http://schemas.openxmlformats.org/officeDocument/2006/relationships/table" Target="/xl/tables/table1.xml" TargetMode="Internal" />
 <Relationship Id="rId2" Type="http://schemas.openxmlformats.org/officeDocument/2006/relationships/table" Target="/xl/tables/table2.xml" TargetMode="Internal" />
 <Relationship Id="rId3" Type="http://schemas.openxmlformats.org/officeDocument/2006/relationships/table" Target="/xl/tables/table3.xml" TargetMode="Internal" />
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>
      <selection activeCell="I8" sqref="I8"/>
    </sheetView>
  </sheetViews>
  <cols>
    <col min="4" max="4" bestFit="1" width="12" customWidth="1"/>
    <col min="5" max="5" bestFit="1" width="15.33203125" customWidth="1"/>
    <col min="9" max="9" width="14.1700000762939" customWidth="1"/>
    <col min="10" max="10" width="10.0299997329712" customWidth="1" style="1"/>
    <col min="12" max="12" width="15.9399995803833" customWidth="1"/>
    <col min="13" max="13" width="10.0299997329712" customWidth="1" style="1"/>
    <col min="15" max="15" width="14.3400001525879" customWidth="1"/>
    <col min="16" max="16" width="10.0299997329712" customWidth="1" style="1"/>
  </cols>
  <sheetData>
    <row r="1">
      <c r="B1" s="2" t="s">
        <v>9</v>
      </c>
    </row>
    <row r="4">
      <c r="C4" s="3" t="s">
        <v>8</v>
      </c>
      <c r="I4" s="4" t="s">
        <v>10</v>
      </c>
    </row>
    <row r="5">
      <c r="C5" s="5" t="s">
        <v>7</v>
      </c>
      <c r="D5" s="5" t="s">
        <v>3</v>
      </c>
      <c r="E5" s="5" t="s">
        <v>4</v>
      </c>
      <c r="F5" s="5" t="s">
        <v>5</v>
      </c>
      <c r="G5" s="5" t="s">
        <v>6</v>
      </c>
    </row>
    <row r="6">
      <c r="C6" s="6">
        <v>2121</v>
      </c>
      <c r="D6" s="6">
        <v>456</v>
      </c>
      <c r="E6" s="6" t="s">
        <v>0</v>
      </c>
      <c r="F6" s="6">
        <v>2011</v>
      </c>
      <c r="G6" s="7">
        <v>84219.4973106866</v>
      </c>
      <c r="I6" t="s">
        <v>11</v>
      </c>
      <c r="J6" s="1" t="s">
        <v>19</v>
      </c>
      <c r="L6" t="s">
        <v>20</v>
      </c>
      <c r="M6" s="1" t="s">
        <v>19</v>
      </c>
      <c r="O6" t="s">
        <v>21</v>
      </c>
      <c r="P6" s="1" t="s">
        <v>19</v>
      </c>
    </row>
    <row r="7">
      <c r="C7" s="6">
        <v>2092</v>
      </c>
      <c r="D7" s="6">
        <v>789</v>
      </c>
      <c r="E7" s="6" t="s">
        <v>1</v>
      </c>
      <c r="F7" s="6">
        <v>2012</v>
      </c>
      <c r="G7" s="7">
        <v>28322.1922678521</v>
      </c>
      <c r="I7" t="s">
        <v>12</v>
      </c>
      <c r="J7" s="1">
        <f>=SUM( G6, G12, G18, G24 )</f>
        <v>195824.65048524</v>
      </c>
      <c r="L7" t="s">
        <v>12</v>
      </c>
      <c r="M7" s="1">
        <f>=SUM( G15 )</f>
        <v>49546.1233165386</v>
      </c>
      <c r="O7" t="s">
        <v>12</v>
      </c>
      <c r="P7" s="1">
        <f>=SUM( G9, G21 )</f>
        <v>120030.011861988</v>
      </c>
    </row>
    <row r="8">
      <c r="C8" s="6">
        <v>2128</v>
      </c>
      <c r="D8" s="6">
        <v>456</v>
      </c>
      <c r="E8" s="6" t="s">
        <v>0</v>
      </c>
      <c r="F8" s="6">
        <v>2013</v>
      </c>
      <c r="G8" s="7">
        <v>81878.9972414417</v>
      </c>
      <c r="I8" t="s">
        <v>13</v>
      </c>
      <c r="J8" s="1">
        <f>=SUM( G19, G22 )</f>
        <v>125283.66673553</v>
      </c>
      <c r="L8" t="s">
        <v>13</v>
      </c>
      <c r="M8" s="1">
        <f>=SUM( G7, G10, G13, G16 )</f>
        <v>145415.479790968</v>
      </c>
      <c r="O8" t="s">
        <v>13</v>
      </c>
      <c r="P8" s="1">
        <f>=SUM( G25 )</f>
        <v>27761.1193224401</v>
      </c>
    </row>
    <row r="9">
      <c r="C9" s="6">
        <v>2073</v>
      </c>
      <c r="D9" s="6">
        <v>123</v>
      </c>
      <c r="E9" s="6" t="s">
        <v>2</v>
      </c>
      <c r="F9" s="6">
        <v>2011</v>
      </c>
      <c r="G9" s="7">
        <v>44491.1421210865</v>
      </c>
      <c r="I9" t="s">
        <v>14</v>
      </c>
      <c r="J9" s="1">
        <f>=SUM( G8, G17, G20, G23, G26 )</f>
        <v>304527.421470803</v>
      </c>
      <c r="L9" t="s">
        <v>14</v>
      </c>
      <c r="M9" s="1">
        <f>=SUM( 0 )</f>
        <v>0</v>
      </c>
      <c r="O9" t="s">
        <v>14</v>
      </c>
      <c r="P9" s="1">
        <f>=SUM( G11, G14 )</f>
        <v>142516.675355125</v>
      </c>
    </row>
    <row r="10">
      <c r="C10" s="6">
        <v>2134</v>
      </c>
      <c r="D10" s="6">
        <v>789</v>
      </c>
      <c r="E10" s="6" t="s">
        <v>1</v>
      </c>
      <c r="F10" s="6">
        <v>2012</v>
      </c>
      <c r="G10" s="7">
        <v>71837.7209591898</v>
      </c>
      <c r="I10" t="s">
        <v>15</v>
      </c>
      <c r="J10" s="1">
        <f>=SUM( J7:J9 )</f>
        <v>625635.738691573</v>
      </c>
      <c r="L10" t="s">
        <v>15</v>
      </c>
      <c r="M10" s="1">
        <f>=SUM( M7:M9 )</f>
        <v>194961.603107507</v>
      </c>
      <c r="O10" t="s">
        <v>15</v>
      </c>
      <c r="P10" s="1">
        <f>=SUM( P7:P9 )</f>
        <v>290307.806539553</v>
      </c>
    </row>
    <row r="11">
      <c r="C11" s="6">
        <v>2162</v>
      </c>
      <c r="D11" s="6">
        <v>123</v>
      </c>
      <c r="E11" s="6" t="s">
        <v>2</v>
      </c>
      <c r="F11" s="6">
        <v>2013</v>
      </c>
      <c r="G11" s="7">
        <v>64531.5492539702</v>
      </c>
      <c r="I11" t="s">
        <v>16</v>
      </c>
      <c r="J11" s="1">
        <f>=AVERAGE( J7:J9 )</f>
        <v>208545.246230524</v>
      </c>
      <c r="L11" t="s">
        <v>16</v>
      </c>
      <c r="M11" s="1">
        <f>=AVERAGE( M7:M9 )</f>
        <v>64987.2010358355</v>
      </c>
      <c r="O11" t="s">
        <v>16</v>
      </c>
      <c r="P11" s="1">
        <f>=AVERAGE( P7:P9 )</f>
        <v>96769.2688465177</v>
      </c>
    </row>
    <row r="12">
      <c r="C12" s="6">
        <v>2093</v>
      </c>
      <c r="D12" s="6">
        <v>456</v>
      </c>
      <c r="E12" s="6" t="s">
        <v>0</v>
      </c>
      <c r="F12" s="6">
        <v>2011</v>
      </c>
      <c r="G12" s="7">
        <v>58962.6398318449</v>
      </c>
      <c r="J12" s="1"/>
      <c r="M12" s="1"/>
      <c r="P12" s="1"/>
    </row>
    <row r="13">
      <c r="C13" s="6">
        <v>2042</v>
      </c>
      <c r="D13" s="6">
        <v>789</v>
      </c>
      <c r="E13" s="6" t="s">
        <v>1</v>
      </c>
      <c r="F13" s="6">
        <v>2012</v>
      </c>
      <c r="G13" s="7">
        <v>27521.7919642904</v>
      </c>
      <c r="I13" t="s">
        <v>17</v>
      </c>
      <c r="J13" s="1">
        <f>=AVERAGE( J11 * 15% )</f>
        <v>31281.7869345786</v>
      </c>
      <c r="L13" t="s">
        <v>17</v>
      </c>
      <c r="M13" s="1">
        <f>=AVERAGE( M11 * 15% )</f>
        <v>9748.08015537532</v>
      </c>
      <c r="O13" t="s">
        <v>17</v>
      </c>
      <c r="P13" s="1">
        <f>=AVERAGE( P11 * 15% )</f>
        <v>14515.3903269777</v>
      </c>
    </row>
    <row r="14">
      <c r="C14" s="6">
        <v>2198</v>
      </c>
      <c r="D14" s="6">
        <v>123</v>
      </c>
      <c r="E14" s="6" t="s">
        <v>2</v>
      </c>
      <c r="F14" s="6">
        <v>2013</v>
      </c>
      <c r="G14" s="7">
        <v>77985.1261011549</v>
      </c>
    </row>
    <row r="15">
      <c r="C15" s="6">
        <v>2043</v>
      </c>
      <c r="D15" s="6">
        <v>789</v>
      </c>
      <c r="E15" s="6" t="s">
        <v>1</v>
      </c>
      <c r="F15" s="6">
        <v>2011</v>
      </c>
      <c r="G15" s="7">
        <v>49546.1233165386</v>
      </c>
    </row>
    <row r="16">
      <c r="C16" s="6">
        <v>2025</v>
      </c>
      <c r="D16" s="6">
        <v>789</v>
      </c>
      <c r="E16" s="6" t="s">
        <v>1</v>
      </c>
      <c r="F16" s="6">
        <v>2012</v>
      </c>
      <c r="G16" s="7">
        <v>17733.7745996359</v>
      </c>
    </row>
    <row r="17">
      <c r="C17" s="6">
        <v>2045</v>
      </c>
      <c r="D17" s="6">
        <v>456</v>
      </c>
      <c r="E17" s="6" t="s">
        <v>0</v>
      </c>
      <c r="F17" s="6">
        <v>2013</v>
      </c>
      <c r="G17" s="7">
        <v>91125.9959230564</v>
      </c>
    </row>
    <row r="18">
      <c r="C18" s="6">
        <v>2090</v>
      </c>
      <c r="D18" s="6">
        <v>456</v>
      </c>
      <c r="E18" s="6" t="s">
        <v>0</v>
      </c>
      <c r="F18" s="6">
        <v>2011</v>
      </c>
      <c r="G18" s="7">
        <v>48112.7647790753</v>
      </c>
    </row>
    <row r="19">
      <c r="C19" s="6">
        <v>2114</v>
      </c>
      <c r="D19" s="6">
        <v>456</v>
      </c>
      <c r="E19" s="6" t="s">
        <v>0</v>
      </c>
      <c r="F19" s="6">
        <v>2012</v>
      </c>
      <c r="G19" s="7">
        <v>28361.3383908008</v>
      </c>
    </row>
    <row r="20">
      <c r="C20" s="6">
        <v>2142</v>
      </c>
      <c r="D20" s="6">
        <v>456</v>
      </c>
      <c r="E20" s="6" t="s">
        <v>0</v>
      </c>
      <c r="F20" s="6">
        <v>2013</v>
      </c>
      <c r="G20" s="7">
        <v>50911.554904746</v>
      </c>
    </row>
    <row r="21">
      <c r="C21" s="6">
        <v>2062</v>
      </c>
      <c r="D21" s="6">
        <v>123</v>
      </c>
      <c r="E21" s="6" t="s">
        <v>2</v>
      </c>
      <c r="F21" s="6">
        <v>2011</v>
      </c>
      <c r="G21" s="7">
        <v>75538.8697409014</v>
      </c>
    </row>
    <row r="22">
      <c r="C22" s="6">
        <v>2049</v>
      </c>
      <c r="D22" s="6">
        <v>456</v>
      </c>
      <c r="E22" s="6" t="s">
        <v>0</v>
      </c>
      <c r="F22" s="6">
        <v>2012</v>
      </c>
      <c r="G22" s="7">
        <v>96922.3283447292</v>
      </c>
    </row>
    <row r="23">
      <c r="C23" s="6">
        <v>2204</v>
      </c>
      <c r="D23" s="6">
        <v>456</v>
      </c>
      <c r="E23" s="6" t="s">
        <v>0</v>
      </c>
      <c r="F23" s="6">
        <v>2013</v>
      </c>
      <c r="G23" s="7">
        <v>57838.1750236725</v>
      </c>
    </row>
    <row r="24">
      <c r="C24" s="6">
        <v>2000</v>
      </c>
      <c r="D24" s="6">
        <v>456</v>
      </c>
      <c r="E24" s="6" t="s">
        <v>0</v>
      </c>
      <c r="F24" s="6">
        <v>2011</v>
      </c>
      <c r="G24" s="7">
        <v>4529.74856363333</v>
      </c>
    </row>
    <row r="25">
      <c r="C25" s="6">
        <v>2135</v>
      </c>
      <c r="D25" s="6">
        <v>123</v>
      </c>
      <c r="E25" s="6" t="s">
        <v>2</v>
      </c>
      <c r="F25" s="6">
        <v>2012</v>
      </c>
      <c r="G25" s="7">
        <v>27761.1193224401</v>
      </c>
    </row>
    <row r="26">
      <c r="C26" s="6">
        <v>2115</v>
      </c>
      <c r="D26" s="6">
        <v>456</v>
      </c>
      <c r="E26" s="6" t="s">
        <v>0</v>
      </c>
      <c r="F26" s="6">
        <v>2013</v>
      </c>
      <c r="G26" s="7">
        <v>22772.6983778859</v>
      </c>
    </row>
  </sheetData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Boucher</dc:creator>
  <cp:lastModifiedBy>Simon Boucher</cp:lastModifiedBy>
  <dcterms:created xsi:type="dcterms:W3CDTF">2021-07-05T13:39:19Z</dcterms:created>
  <dcterms:modified xsi:type="dcterms:W3CDTF">2022-06-30T19:24:35Z</dcterms:modified>
</cp:coreProperties>
</file>