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xzxc\Desktop\Python\Dose_response\"/>
    </mc:Choice>
  </mc:AlternateContent>
  <xr:revisionPtr revIDLastSave="0" documentId="13_ncr:1_{1F5D2881-F563-4C0B-A971-588B71881F0E}" xr6:coauthVersionLast="47" xr6:coauthVersionMax="47" xr10:uidLastSave="{00000000-0000-0000-0000-000000000000}"/>
  <bookViews>
    <workbookView xWindow="-98" yWindow="-98" windowWidth="21795" windowHeight="13875" activeTab="9" xr2:uid="{00000000-000D-0000-FFFF-FFFF00000000}"/>
  </bookViews>
  <sheets>
    <sheet name="Fluc(PBS)" sheetId="1" r:id="rId1"/>
    <sheet name="FLuc(PBS_opt)" sheetId="2" r:id="rId2"/>
    <sheet name="neoLux(PBS)" sheetId="3" r:id="rId3"/>
    <sheet name="neoLux(HBS_opt)" sheetId="4" r:id="rId4"/>
    <sheet name="LuxSitPro(PBS)" sheetId="5" r:id="rId5"/>
    <sheet name="LuxSitPro(HBS_opt)" sheetId="6" r:id="rId6"/>
    <sheet name="NanoLuc(PBS)" sheetId="7" r:id="rId7"/>
    <sheet name="NanoLuc(PBS_opt)" sheetId="8" r:id="rId8"/>
    <sheet name="NanoLuc(HBS_opt)" sheetId="9" r:id="rId9"/>
    <sheet name="NanoLuc(MES_opt)" sheetId="10" r:id="rId10"/>
    <sheet name="RLuc(PBS)" sheetId="11" r:id="rId11"/>
    <sheet name="RLuc(MES_opt)" sheetId="12" r:id="rId12"/>
    <sheet name="TurboLuc(PBS)" sheetId="13" r:id="rId13"/>
    <sheet name="TurboLuc(MES_opt)" sheetId="14" r:id="rId14"/>
    <sheet name="GLuc(PBS)" sheetId="15" r:id="rId15"/>
    <sheet name="GLuc(MES_opt)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9" l="1"/>
  <c r="D24" i="9"/>
  <c r="D25" i="8"/>
  <c r="D24" i="8"/>
  <c r="D25" i="7"/>
  <c r="D24" i="7"/>
  <c r="D25" i="6"/>
  <c r="D24" i="6"/>
  <c r="D25" i="5"/>
  <c r="D24" i="5"/>
  <c r="D25" i="4"/>
  <c r="D24" i="4"/>
  <c r="D25" i="3"/>
  <c r="D24" i="3"/>
  <c r="D25" i="2"/>
  <c r="D24" i="2"/>
  <c r="D25" i="1"/>
  <c r="D24" i="1"/>
</calcChain>
</file>

<file path=xl/sharedStrings.xml><?xml version="1.0" encoding="utf-8"?>
<sst xmlns="http://schemas.openxmlformats.org/spreadsheetml/2006/main" count="96" uniqueCount="6">
  <si>
    <t>Time (min)</t>
  </si>
  <si>
    <t>Vmin</t>
  </si>
  <si>
    <t>Vmax</t>
  </si>
  <si>
    <t>Km</t>
  </si>
  <si>
    <t>Ki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</si>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</sst>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D24" sqref="D24:D2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404.91604121110129</v>
      </c>
      <c r="C2">
        <v>2022.4845470436539</v>
      </c>
      <c r="D2">
        <v>2.2946891269343941</v>
      </c>
      <c r="E2">
        <v>4962.7807884076065</v>
      </c>
      <c r="F2">
        <v>1955.7803972314071</v>
      </c>
    </row>
    <row r="3" spans="1:6" x14ac:dyDescent="0.45">
      <c r="A3">
        <v>3</v>
      </c>
      <c r="B3">
        <v>268.59331104902748</v>
      </c>
      <c r="C3">
        <v>1945.291180443299</v>
      </c>
      <c r="D3">
        <v>2.764770277381762</v>
      </c>
      <c r="E3">
        <v>2689.1222288305689</v>
      </c>
      <c r="F3">
        <v>1844.228448489007</v>
      </c>
    </row>
    <row r="4" spans="1:6" x14ac:dyDescent="0.45">
      <c r="A4">
        <v>6</v>
      </c>
      <c r="B4">
        <v>215.23012580101249</v>
      </c>
      <c r="C4">
        <v>1734.4798464981079</v>
      </c>
      <c r="D4">
        <v>2.4488198630380862</v>
      </c>
      <c r="E4">
        <v>3558.525457074737</v>
      </c>
      <c r="F4">
        <v>1658.742987295361</v>
      </c>
    </row>
    <row r="5" spans="1:6" x14ac:dyDescent="0.45">
      <c r="A5">
        <v>9</v>
      </c>
      <c r="B5">
        <v>193.03473199804949</v>
      </c>
      <c r="C5">
        <v>1612.508592617467</v>
      </c>
      <c r="D5">
        <v>3.1484570764349509</v>
      </c>
      <c r="E5">
        <v>1874.2679415410439</v>
      </c>
      <c r="F5">
        <v>1504.9436412517059</v>
      </c>
    </row>
    <row r="6" spans="1:6" x14ac:dyDescent="0.45">
      <c r="A6">
        <v>12</v>
      </c>
      <c r="B6">
        <v>177.0203500731885</v>
      </c>
      <c r="C6">
        <v>1519.705806946318</v>
      </c>
      <c r="D6">
        <v>3.8798702251142729</v>
      </c>
      <c r="E6">
        <v>3719.4753205364859</v>
      </c>
      <c r="F6">
        <v>1438.237632559013</v>
      </c>
    </row>
    <row r="7" spans="1:6" x14ac:dyDescent="0.45">
      <c r="A7">
        <v>15</v>
      </c>
      <c r="B7">
        <v>133.9605013080465</v>
      </c>
      <c r="C7">
        <v>1311.33368558088</v>
      </c>
      <c r="D7">
        <v>2.5986963328318131</v>
      </c>
      <c r="E7">
        <v>6403.033597827136</v>
      </c>
      <c r="F7">
        <v>1265.7258328049429</v>
      </c>
    </row>
    <row r="8" spans="1:6" x14ac:dyDescent="0.45">
      <c r="A8">
        <v>18</v>
      </c>
      <c r="B8">
        <v>137.33093100985579</v>
      </c>
      <c r="C8">
        <v>1257.7822052892291</v>
      </c>
      <c r="D8">
        <v>3.002086570133367</v>
      </c>
      <c r="E8">
        <v>1555.386869528993</v>
      </c>
      <c r="F8">
        <v>1167.2804013914949</v>
      </c>
    </row>
    <row r="9" spans="1:6" x14ac:dyDescent="0.45">
      <c r="A9">
        <v>21</v>
      </c>
      <c r="B9">
        <v>114.1184938860019</v>
      </c>
      <c r="C9">
        <v>1096.5541991279781</v>
      </c>
      <c r="D9">
        <v>2.350648232113774</v>
      </c>
      <c r="E9">
        <v>4386.3380916282149</v>
      </c>
      <c r="F9">
        <v>1053.077776228432</v>
      </c>
    </row>
    <row r="10" spans="1:6" x14ac:dyDescent="0.45">
      <c r="A10">
        <v>24</v>
      </c>
      <c r="B10">
        <v>101.2851458829485</v>
      </c>
      <c r="C10">
        <v>1083.2136819778059</v>
      </c>
      <c r="D10">
        <v>2.9635243574497738</v>
      </c>
      <c r="E10">
        <v>1639.911276963616</v>
      </c>
      <c r="F10">
        <v>1006.252618501424</v>
      </c>
    </row>
    <row r="11" spans="1:6" x14ac:dyDescent="0.45">
      <c r="A11">
        <v>27</v>
      </c>
      <c r="B11">
        <v>103.77368031838699</v>
      </c>
      <c r="C11">
        <v>967.61610646163956</v>
      </c>
      <c r="D11">
        <v>2.714882474574329</v>
      </c>
      <c r="E11">
        <v>1745.964190961595</v>
      </c>
      <c r="F11">
        <v>904.46046540801581</v>
      </c>
    </row>
    <row r="12" spans="1:6" x14ac:dyDescent="0.45">
      <c r="A12">
        <v>30</v>
      </c>
      <c r="B12">
        <v>93.395754097488663</v>
      </c>
      <c r="C12">
        <v>833.49462347919723</v>
      </c>
      <c r="D12">
        <v>2.248248711767503</v>
      </c>
      <c r="E12">
        <v>2473.2623000547592</v>
      </c>
      <c r="F12">
        <v>791.40348932241386</v>
      </c>
    </row>
    <row r="13" spans="1:6" x14ac:dyDescent="0.45">
      <c r="A13">
        <v>33</v>
      </c>
      <c r="B13">
        <v>100.5759417436299</v>
      </c>
      <c r="C13">
        <v>787.46761924490147</v>
      </c>
      <c r="D13">
        <v>2.4786871475109158</v>
      </c>
      <c r="E13">
        <v>1657.7246397038521</v>
      </c>
      <c r="F13">
        <v>738.15902347325778</v>
      </c>
    </row>
    <row r="14" spans="1:6" x14ac:dyDescent="0.45">
      <c r="A14">
        <v>36</v>
      </c>
      <c r="B14">
        <v>78.155956406172891</v>
      </c>
      <c r="C14">
        <v>711.06480284091606</v>
      </c>
      <c r="D14">
        <v>2.5547111348451752</v>
      </c>
      <c r="E14">
        <v>2057.5905857835928</v>
      </c>
      <c r="F14">
        <v>669.39313173933931</v>
      </c>
    </row>
    <row r="15" spans="1:6" x14ac:dyDescent="0.45">
      <c r="A15">
        <v>39</v>
      </c>
      <c r="B15">
        <v>87.485492094320463</v>
      </c>
      <c r="C15">
        <v>671.21198657323146</v>
      </c>
      <c r="D15">
        <v>2.8754251908385249</v>
      </c>
      <c r="E15">
        <v>1295.0359525534211</v>
      </c>
      <c r="F15">
        <v>620.93877672543249</v>
      </c>
    </row>
    <row r="16" spans="1:6" x14ac:dyDescent="0.45">
      <c r="A16">
        <v>42</v>
      </c>
      <c r="B16">
        <v>65.831573404242647</v>
      </c>
      <c r="C16">
        <v>570.4793298524171</v>
      </c>
      <c r="D16">
        <v>1.989686702290745</v>
      </c>
      <c r="E16">
        <v>2279.0537196866471</v>
      </c>
      <c r="F16">
        <v>542.32114920219806</v>
      </c>
    </row>
    <row r="17" spans="1:6" x14ac:dyDescent="0.45">
      <c r="A17">
        <v>45</v>
      </c>
      <c r="B17">
        <v>77.367545616717408</v>
      </c>
      <c r="C17">
        <v>495.146665761262</v>
      </c>
      <c r="D17">
        <v>2.438082237572424</v>
      </c>
      <c r="E17">
        <v>3173.1438518256141</v>
      </c>
      <c r="F17">
        <v>473.20228822704769</v>
      </c>
    </row>
    <row r="18" spans="1:6" x14ac:dyDescent="0.45">
      <c r="A18">
        <v>48</v>
      </c>
      <c r="B18">
        <v>81.42788490634274</v>
      </c>
      <c r="C18">
        <v>462.72875738032423</v>
      </c>
      <c r="D18">
        <v>2.748973474739028</v>
      </c>
      <c r="E18">
        <v>1125.1351914973229</v>
      </c>
      <c r="F18">
        <v>428.42281881086723</v>
      </c>
    </row>
    <row r="19" spans="1:6" x14ac:dyDescent="0.45">
      <c r="A19">
        <v>51</v>
      </c>
      <c r="B19">
        <v>79.009635811383291</v>
      </c>
      <c r="C19">
        <v>386.40409632754131</v>
      </c>
      <c r="D19">
        <v>1.61477827248991</v>
      </c>
      <c r="E19">
        <v>12576309339.94495</v>
      </c>
      <c r="F19">
        <v>385.16814133327802</v>
      </c>
    </row>
    <row r="20" spans="1:6" x14ac:dyDescent="0.45">
      <c r="A20">
        <v>54</v>
      </c>
      <c r="B20">
        <v>67.844194018919595</v>
      </c>
      <c r="C20">
        <v>390.88490529427702</v>
      </c>
      <c r="D20">
        <v>1.642332793101172</v>
      </c>
      <c r="E20">
        <v>828.33490602922052</v>
      </c>
      <c r="F20">
        <v>364.46432787867388</v>
      </c>
    </row>
    <row r="21" spans="1:6" x14ac:dyDescent="0.45">
      <c r="A21">
        <v>57</v>
      </c>
      <c r="B21">
        <v>65.306802737308388</v>
      </c>
      <c r="C21">
        <v>337.30096542618088</v>
      </c>
      <c r="D21">
        <v>1.82713864699491</v>
      </c>
      <c r="E21">
        <v>1220.0167790506489</v>
      </c>
      <c r="F21">
        <v>317.76108818107951</v>
      </c>
    </row>
    <row r="22" spans="1:6" x14ac:dyDescent="0.45">
      <c r="A22">
        <v>60</v>
      </c>
      <c r="B22">
        <v>66.202541415143074</v>
      </c>
      <c r="C22">
        <v>306.06316329237961</v>
      </c>
      <c r="D22">
        <v>1.7994755113839349</v>
      </c>
      <c r="E22">
        <v>2074.7145205830989</v>
      </c>
      <c r="F22">
        <v>292.72094238739288</v>
      </c>
    </row>
    <row r="24" spans="1:6" x14ac:dyDescent="0.45">
      <c r="D24">
        <f>AVERAGE(D2:D22)</f>
        <v>2.4944754456924172</v>
      </c>
    </row>
    <row r="25" spans="1:6" x14ac:dyDescent="0.45">
      <c r="D25">
        <f>_xlfn.STDEV.S(D2:D22)</f>
        <v>0.54683813830352368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2"/>
  <sheetViews>
    <sheetView tabSelected="1" workbookViewId="0"/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1469.5499637071521</v>
      </c>
      <c r="C2">
        <v>309683.88857624028</v>
      </c>
      <c r="D2">
        <v>20.934852376104331</v>
      </c>
      <c r="E2">
        <v>26.307863995349951</v>
      </c>
      <c r="F2">
        <v>112174.2524703677</v>
      </c>
    </row>
    <row r="3" spans="1:6" x14ac:dyDescent="0.45">
      <c r="A3">
        <v>3</v>
      </c>
      <c r="B3">
        <v>1269.2516322345341</v>
      </c>
      <c r="C3">
        <v>290613.01361205953</v>
      </c>
      <c r="D3">
        <v>19.535550515339342</v>
      </c>
      <c r="E3">
        <v>27.328007245117679</v>
      </c>
      <c r="F3">
        <v>108783.9789800046</v>
      </c>
    </row>
    <row r="4" spans="1:6" x14ac:dyDescent="0.45">
      <c r="A4">
        <v>6</v>
      </c>
      <c r="B4">
        <v>886.49091001963905</v>
      </c>
      <c r="C4">
        <v>259638.52150019581</v>
      </c>
      <c r="D4">
        <v>16.794647939460059</v>
      </c>
      <c r="E4">
        <v>31.111378601110879</v>
      </c>
      <c r="F4">
        <v>105647.5252548329</v>
      </c>
    </row>
    <row r="5" spans="1:6" x14ac:dyDescent="0.45">
      <c r="A5">
        <v>9</v>
      </c>
      <c r="B5">
        <v>736.45378207446402</v>
      </c>
      <c r="C5">
        <v>240572.91771834009</v>
      </c>
      <c r="D5">
        <v>15.5481492771122</v>
      </c>
      <c r="E5">
        <v>33.814896261356218</v>
      </c>
      <c r="F5">
        <v>102510.55350172731</v>
      </c>
    </row>
    <row r="6" spans="1:6" x14ac:dyDescent="0.45">
      <c r="A6">
        <v>12</v>
      </c>
      <c r="B6">
        <v>653.82740170106797</v>
      </c>
      <c r="C6">
        <v>220810.74832426099</v>
      </c>
      <c r="D6">
        <v>13.95834033639674</v>
      </c>
      <c r="E6">
        <v>36.47425257213375</v>
      </c>
      <c r="F6">
        <v>99055.270910987587</v>
      </c>
    </row>
    <row r="7" spans="1:6" x14ac:dyDescent="0.45">
      <c r="A7">
        <v>15</v>
      </c>
      <c r="B7">
        <v>625.34860634264726</v>
      </c>
      <c r="C7">
        <v>206567.775917683</v>
      </c>
      <c r="D7">
        <v>13.133401096275669</v>
      </c>
      <c r="E7">
        <v>39.214940585506753</v>
      </c>
      <c r="F7">
        <v>96074.423788062704</v>
      </c>
    </row>
    <row r="8" spans="1:6" x14ac:dyDescent="0.45">
      <c r="A8">
        <v>18</v>
      </c>
      <c r="B8">
        <v>558.44124601908959</v>
      </c>
      <c r="C8">
        <v>173713.6034082837</v>
      </c>
      <c r="D8">
        <v>11.10501198283947</v>
      </c>
      <c r="E8">
        <v>47.945018872069532</v>
      </c>
      <c r="F8">
        <v>88782.071571746055</v>
      </c>
    </row>
    <row r="9" spans="1:6" x14ac:dyDescent="0.45">
      <c r="A9">
        <v>21</v>
      </c>
      <c r="B9">
        <v>464.99262958890478</v>
      </c>
      <c r="C9">
        <v>168929.0995539976</v>
      </c>
      <c r="D9">
        <v>11.170609375352949</v>
      </c>
      <c r="E9">
        <v>48.49779261349024</v>
      </c>
      <c r="F9">
        <v>86420.623645534477</v>
      </c>
    </row>
    <row r="10" spans="1:6" x14ac:dyDescent="0.45">
      <c r="A10">
        <v>24</v>
      </c>
      <c r="B10">
        <v>404.47139376115581</v>
      </c>
      <c r="C10">
        <v>160700.44423440119</v>
      </c>
      <c r="D10">
        <v>10.47397238845371</v>
      </c>
      <c r="E10">
        <v>51.033535494488227</v>
      </c>
      <c r="F10">
        <v>84497.652912683348</v>
      </c>
    </row>
    <row r="11" spans="1:6" x14ac:dyDescent="0.45">
      <c r="A11">
        <v>27</v>
      </c>
      <c r="B11">
        <v>376.87817992377342</v>
      </c>
      <c r="C11">
        <v>155975.07943308121</v>
      </c>
      <c r="D11">
        <v>10.321726657343209</v>
      </c>
      <c r="E11">
        <v>52.372857016458127</v>
      </c>
      <c r="F11">
        <v>82794.638139878545</v>
      </c>
    </row>
    <row r="12" spans="1:6" x14ac:dyDescent="0.45">
      <c r="A12">
        <v>30</v>
      </c>
      <c r="B12">
        <v>302.62372363149098</v>
      </c>
      <c r="C12">
        <v>150745.0804757642</v>
      </c>
      <c r="D12">
        <v>9.9327922550385583</v>
      </c>
      <c r="E12">
        <v>53.567987596966432</v>
      </c>
      <c r="F12">
        <v>81126.818168390193</v>
      </c>
    </row>
    <row r="13" spans="1:6" x14ac:dyDescent="0.45">
      <c r="A13">
        <v>33</v>
      </c>
      <c r="B13">
        <v>265.92041341128038</v>
      </c>
      <c r="C13">
        <v>144949.96436284299</v>
      </c>
      <c r="D13">
        <v>9.3741747369572916</v>
      </c>
      <c r="E13">
        <v>56.314350192083523</v>
      </c>
      <c r="F13">
        <v>79929.552325456432</v>
      </c>
    </row>
    <row r="14" spans="1:6" x14ac:dyDescent="0.45">
      <c r="A14">
        <v>36</v>
      </c>
      <c r="B14">
        <v>249.12971094027839</v>
      </c>
      <c r="C14">
        <v>140657.14663289351</v>
      </c>
      <c r="D14">
        <v>9.2138340168062935</v>
      </c>
      <c r="E14">
        <v>57.414899677910988</v>
      </c>
      <c r="F14">
        <v>78194.437830991286</v>
      </c>
    </row>
    <row r="15" spans="1:6" x14ac:dyDescent="0.45">
      <c r="A15">
        <v>39</v>
      </c>
      <c r="B15">
        <v>265.99098508576782</v>
      </c>
      <c r="C15">
        <v>137852.57435633539</v>
      </c>
      <c r="D15">
        <v>9.0388296064197888</v>
      </c>
      <c r="E15">
        <v>57.722175429408992</v>
      </c>
      <c r="F15">
        <v>77058.175896799905</v>
      </c>
    </row>
    <row r="16" spans="1:6" x14ac:dyDescent="0.45">
      <c r="A16">
        <v>42</v>
      </c>
      <c r="B16">
        <v>152.35001214786101</v>
      </c>
      <c r="C16">
        <v>131173.9047714404</v>
      </c>
      <c r="D16">
        <v>8.4839171342169895</v>
      </c>
      <c r="E16">
        <v>61.471326433193688</v>
      </c>
      <c r="F16">
        <v>75312.705925330185</v>
      </c>
    </row>
    <row r="17" spans="1:6" x14ac:dyDescent="0.45">
      <c r="A17">
        <v>45</v>
      </c>
      <c r="B17">
        <v>130.5193246486113</v>
      </c>
      <c r="C17">
        <v>128180.07027515461</v>
      </c>
      <c r="D17">
        <v>8.3313190202950747</v>
      </c>
      <c r="E17">
        <v>62.583261170502112</v>
      </c>
      <c r="F17">
        <v>74150.243531507498</v>
      </c>
    </row>
    <row r="18" spans="1:6" x14ac:dyDescent="0.45">
      <c r="A18">
        <v>48</v>
      </c>
      <c r="B18">
        <v>155.26872867651721</v>
      </c>
      <c r="C18">
        <v>122076.345687422</v>
      </c>
      <c r="D18">
        <v>7.956094080564637</v>
      </c>
      <c r="E18">
        <v>67.442740495443573</v>
      </c>
      <c r="F18">
        <v>72426.501245932246</v>
      </c>
    </row>
    <row r="19" spans="1:6" x14ac:dyDescent="0.45">
      <c r="A19">
        <v>51</v>
      </c>
      <c r="B19">
        <v>143.3410632884036</v>
      </c>
      <c r="C19">
        <v>119709.82389664221</v>
      </c>
      <c r="D19">
        <v>7.8125966092778736</v>
      </c>
      <c r="E19">
        <v>68.689099775086888</v>
      </c>
      <c r="F19">
        <v>71544.876286710904</v>
      </c>
    </row>
    <row r="20" spans="1:6" x14ac:dyDescent="0.45">
      <c r="A20">
        <v>54</v>
      </c>
      <c r="B20">
        <v>47.565862220774939</v>
      </c>
      <c r="C20">
        <v>115017.5435539777</v>
      </c>
      <c r="D20">
        <v>7.3756126612111874</v>
      </c>
      <c r="E20">
        <v>72.195935546367508</v>
      </c>
      <c r="F20">
        <v>70179.016297246795</v>
      </c>
    </row>
    <row r="21" spans="1:6" x14ac:dyDescent="0.45">
      <c r="A21">
        <v>57</v>
      </c>
      <c r="B21">
        <v>33.309766787762747</v>
      </c>
      <c r="C21">
        <v>114556.0232381229</v>
      </c>
      <c r="D21">
        <v>7.4648225948859954</v>
      </c>
      <c r="E21">
        <v>71.165479954471692</v>
      </c>
      <c r="F21">
        <v>69531.218953184391</v>
      </c>
    </row>
    <row r="22" spans="1:6" x14ac:dyDescent="0.45">
      <c r="A22">
        <v>60</v>
      </c>
      <c r="B22">
        <v>26.30074254218043</v>
      </c>
      <c r="C22">
        <v>111975.9655446533</v>
      </c>
      <c r="D22">
        <v>7.2951985867521616</v>
      </c>
      <c r="E22">
        <v>72.276235695732225</v>
      </c>
      <c r="F22">
        <v>68473.441067686406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2"/>
  <sheetViews>
    <sheetView workbookViewId="0"/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15176.5588989184</v>
      </c>
      <c r="C2">
        <v>87100.169910867713</v>
      </c>
      <c r="D2">
        <v>2.6354059641901251</v>
      </c>
      <c r="E2">
        <v>22.167872147628799</v>
      </c>
      <c r="F2">
        <v>57743.697251728197</v>
      </c>
    </row>
    <row r="3" spans="1:6" x14ac:dyDescent="0.45">
      <c r="A3">
        <v>3</v>
      </c>
      <c r="B3">
        <v>10804.588886804189</v>
      </c>
      <c r="C3">
        <v>60992.480551596273</v>
      </c>
      <c r="D3">
        <v>1.4943276171733371</v>
      </c>
      <c r="E3">
        <v>27.390345476214701</v>
      </c>
      <c r="F3">
        <v>45012.039993277103</v>
      </c>
    </row>
    <row r="4" spans="1:6" x14ac:dyDescent="0.45">
      <c r="A4">
        <v>6</v>
      </c>
      <c r="B4">
        <v>7412.2732275130174</v>
      </c>
      <c r="C4">
        <v>42423.33573216357</v>
      </c>
      <c r="D4">
        <v>0.76540440422714084</v>
      </c>
      <c r="E4">
        <v>34.882082664794559</v>
      </c>
      <c r="F4">
        <v>34421.053395833667</v>
      </c>
    </row>
    <row r="5" spans="1:6" x14ac:dyDescent="0.45">
      <c r="A5">
        <v>9</v>
      </c>
      <c r="B5">
        <v>3865.1985674138391</v>
      </c>
      <c r="C5">
        <v>27738.468779631559</v>
      </c>
      <c r="D5">
        <v>0.25803587833232622</v>
      </c>
      <c r="E5">
        <v>49.615512966781338</v>
      </c>
      <c r="F5">
        <v>24728.940451495058</v>
      </c>
    </row>
    <row r="6" spans="1:6" x14ac:dyDescent="0.45">
      <c r="A6">
        <v>12</v>
      </c>
      <c r="B6">
        <v>3084.6761300095832</v>
      </c>
      <c r="C6">
        <v>21444.028356378731</v>
      </c>
      <c r="D6">
        <v>0.2430538676936092</v>
      </c>
      <c r="E6">
        <v>48.349834974571692</v>
      </c>
      <c r="F6">
        <v>19163.92341718926</v>
      </c>
    </row>
    <row r="7" spans="1:6" x14ac:dyDescent="0.45">
      <c r="A7">
        <v>15</v>
      </c>
      <c r="B7">
        <v>1607.211862270221</v>
      </c>
      <c r="C7">
        <v>16103.70538816595</v>
      </c>
      <c r="D7">
        <v>0.14013170679703471</v>
      </c>
      <c r="E7">
        <v>57.898329428817661</v>
      </c>
      <c r="F7">
        <v>14804.9119983132</v>
      </c>
    </row>
    <row r="8" spans="1:6" x14ac:dyDescent="0.45">
      <c r="A8">
        <v>18</v>
      </c>
      <c r="B8">
        <v>1405.355919742241</v>
      </c>
      <c r="C8">
        <v>13284.648633574951</v>
      </c>
      <c r="D8">
        <v>0.15879678515235821</v>
      </c>
      <c r="E8">
        <v>51.785102250083348</v>
      </c>
      <c r="F8">
        <v>12099.83656628503</v>
      </c>
    </row>
    <row r="9" spans="1:6" x14ac:dyDescent="0.45">
      <c r="A9">
        <v>21</v>
      </c>
      <c r="B9">
        <v>1193.41732989452</v>
      </c>
      <c r="C9">
        <v>10883.466742741881</v>
      </c>
      <c r="D9">
        <v>0.16057418301108109</v>
      </c>
      <c r="E9">
        <v>49.828219581746808</v>
      </c>
      <c r="F9">
        <v>9895.4154547865783</v>
      </c>
    </row>
    <row r="10" spans="1:6" x14ac:dyDescent="0.45">
      <c r="A10">
        <v>24</v>
      </c>
      <c r="B10">
        <v>460.14673246253312</v>
      </c>
      <c r="C10">
        <v>8672.4677272282588</v>
      </c>
      <c r="D10">
        <v>9.9791379694472743E-2</v>
      </c>
      <c r="E10">
        <v>59.254644425330248</v>
      </c>
      <c r="F10">
        <v>8049.4735775272866</v>
      </c>
    </row>
    <row r="11" spans="1:6" x14ac:dyDescent="0.45">
      <c r="A11">
        <v>27</v>
      </c>
      <c r="B11">
        <v>855.24457972498635</v>
      </c>
      <c r="C11">
        <v>8011.5141540220257</v>
      </c>
      <c r="D11">
        <v>0.21100079878234371</v>
      </c>
      <c r="E11">
        <v>42.384777427895052</v>
      </c>
      <c r="F11">
        <v>7126.4612103723148</v>
      </c>
    </row>
    <row r="12" spans="1:6" x14ac:dyDescent="0.45">
      <c r="A12">
        <v>30</v>
      </c>
      <c r="B12">
        <v>940.2099014404846</v>
      </c>
      <c r="C12">
        <v>7116.0109606314254</v>
      </c>
      <c r="D12">
        <v>0.33662663073170418</v>
      </c>
      <c r="E12">
        <v>35.804725218963888</v>
      </c>
      <c r="F12">
        <v>6112.8721852568278</v>
      </c>
    </row>
    <row r="13" spans="1:6" x14ac:dyDescent="0.45">
      <c r="A13">
        <v>33</v>
      </c>
      <c r="B13">
        <v>709.89917570479383</v>
      </c>
      <c r="C13">
        <v>6219.0636803071511</v>
      </c>
      <c r="D13">
        <v>0.30301242951923107</v>
      </c>
      <c r="E13">
        <v>35.382536962650057</v>
      </c>
      <c r="F13">
        <v>5358.6581536846134</v>
      </c>
    </row>
    <row r="14" spans="1:6" x14ac:dyDescent="0.45">
      <c r="A14">
        <v>36</v>
      </c>
      <c r="B14">
        <v>557.77339168779679</v>
      </c>
      <c r="C14">
        <v>5239.8743251042579</v>
      </c>
      <c r="D14">
        <v>0.27149423405268719</v>
      </c>
      <c r="E14">
        <v>33.613893913519718</v>
      </c>
      <c r="F14">
        <v>4526.327265135491</v>
      </c>
    </row>
    <row r="15" spans="1:6" x14ac:dyDescent="0.45">
      <c r="A15">
        <v>39</v>
      </c>
      <c r="B15">
        <v>509.21654575497479</v>
      </c>
      <c r="C15">
        <v>4873.719838815814</v>
      </c>
      <c r="D15">
        <v>0.36957502514914908</v>
      </c>
      <c r="E15">
        <v>30.115616717462729</v>
      </c>
      <c r="F15">
        <v>4081.987501374399</v>
      </c>
    </row>
    <row r="16" spans="1:6" x14ac:dyDescent="0.45">
      <c r="A16">
        <v>42</v>
      </c>
      <c r="B16">
        <v>375.65968128602071</v>
      </c>
      <c r="C16">
        <v>4088.0997258682228</v>
      </c>
      <c r="D16">
        <v>0.27849390157036219</v>
      </c>
      <c r="E16">
        <v>32.5591575210291</v>
      </c>
      <c r="F16">
        <v>3508.4800791654552</v>
      </c>
    </row>
    <row r="17" spans="1:6" x14ac:dyDescent="0.45">
      <c r="A17">
        <v>45</v>
      </c>
      <c r="B17">
        <v>326.24277712713553</v>
      </c>
      <c r="C17">
        <v>3606.600551607045</v>
      </c>
      <c r="D17">
        <v>0.28367445120669421</v>
      </c>
      <c r="E17">
        <v>30.332025197328129</v>
      </c>
      <c r="F17">
        <v>3074.954887338773</v>
      </c>
    </row>
    <row r="18" spans="1:6" x14ac:dyDescent="0.45">
      <c r="A18">
        <v>48</v>
      </c>
      <c r="B18">
        <v>359.76502174119361</v>
      </c>
      <c r="C18">
        <v>3278.4175597792259</v>
      </c>
      <c r="D18">
        <v>0.38123970243119121</v>
      </c>
      <c r="E18">
        <v>27.55801215600005</v>
      </c>
      <c r="F18">
        <v>2722.576383264367</v>
      </c>
    </row>
    <row r="19" spans="1:6" x14ac:dyDescent="0.45">
      <c r="A19">
        <v>51</v>
      </c>
      <c r="B19">
        <v>230.94154370252181</v>
      </c>
      <c r="C19">
        <v>2684.0983203372548</v>
      </c>
      <c r="D19">
        <v>0.2550528554178263</v>
      </c>
      <c r="E19">
        <v>31.92793180916874</v>
      </c>
      <c r="F19">
        <v>2312.0155223772522</v>
      </c>
    </row>
    <row r="20" spans="1:6" x14ac:dyDescent="0.45">
      <c r="A20">
        <v>54</v>
      </c>
      <c r="B20">
        <v>150.28579654146839</v>
      </c>
      <c r="C20">
        <v>2283.075376841578</v>
      </c>
      <c r="D20">
        <v>0.18182698427711991</v>
      </c>
      <c r="E20">
        <v>38.222607675426062</v>
      </c>
      <c r="F20">
        <v>2024.531468052626</v>
      </c>
    </row>
    <row r="21" spans="1:6" x14ac:dyDescent="0.45">
      <c r="A21">
        <v>57</v>
      </c>
      <c r="B21">
        <v>225.32480484354241</v>
      </c>
      <c r="C21">
        <v>2186.8558394712659</v>
      </c>
      <c r="D21">
        <v>0.30150031212654782</v>
      </c>
      <c r="E21">
        <v>27.697855363543049</v>
      </c>
      <c r="F21">
        <v>1848.1638516674429</v>
      </c>
    </row>
    <row r="22" spans="1:6" x14ac:dyDescent="0.45">
      <c r="A22">
        <v>60</v>
      </c>
      <c r="B22">
        <v>164.45471522826989</v>
      </c>
      <c r="C22">
        <v>1913.645098697096</v>
      </c>
      <c r="D22">
        <v>0.23982968432403021</v>
      </c>
      <c r="E22">
        <v>29.103645064462459</v>
      </c>
      <c r="F22">
        <v>1644.866782211431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"/>
  <sheetViews>
    <sheetView workbookViewId="0"/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4499.4559155687812</v>
      </c>
      <c r="C2">
        <v>1215840.45599263</v>
      </c>
      <c r="D2">
        <v>18.653779955237841</v>
      </c>
      <c r="E2">
        <v>17.800660586228322</v>
      </c>
      <c r="F2">
        <v>401995.92622769071</v>
      </c>
    </row>
    <row r="3" spans="1:6" x14ac:dyDescent="0.45">
      <c r="A3">
        <v>3</v>
      </c>
      <c r="B3">
        <v>3769.8902448993099</v>
      </c>
      <c r="C3">
        <v>1036960.518322926</v>
      </c>
      <c r="D3">
        <v>14.4248761349129</v>
      </c>
      <c r="E3">
        <v>22.479696540258612</v>
      </c>
      <c r="F3">
        <v>400827.38998153212</v>
      </c>
    </row>
    <row r="4" spans="1:6" x14ac:dyDescent="0.45">
      <c r="A4">
        <v>6</v>
      </c>
      <c r="B4">
        <v>3402.5888207985859</v>
      </c>
      <c r="C4">
        <v>974379.22912383988</v>
      </c>
      <c r="D4">
        <v>13.02306099298619</v>
      </c>
      <c r="E4">
        <v>24.863532399669289</v>
      </c>
      <c r="F4">
        <v>400128.85603985807</v>
      </c>
    </row>
    <row r="5" spans="1:6" x14ac:dyDescent="0.45">
      <c r="A5">
        <v>9</v>
      </c>
      <c r="B5">
        <v>2856.954555599249</v>
      </c>
      <c r="C5">
        <v>880362.68117233098</v>
      </c>
      <c r="D5">
        <v>11.29088667366223</v>
      </c>
      <c r="E5">
        <v>28.539648046349431</v>
      </c>
      <c r="F5">
        <v>391477.39065490832</v>
      </c>
    </row>
    <row r="6" spans="1:6" x14ac:dyDescent="0.45">
      <c r="A6">
        <v>12</v>
      </c>
      <c r="B6">
        <v>2221.6816286150711</v>
      </c>
      <c r="C6">
        <v>800934.99020605173</v>
      </c>
      <c r="D6">
        <v>9.8343902638104392</v>
      </c>
      <c r="E6">
        <v>32.772210624864819</v>
      </c>
      <c r="F6">
        <v>383355.26299451018</v>
      </c>
    </row>
    <row r="7" spans="1:6" x14ac:dyDescent="0.45">
      <c r="A7">
        <v>15</v>
      </c>
      <c r="B7">
        <v>2289.5360698204458</v>
      </c>
      <c r="C7">
        <v>751136.39377561607</v>
      </c>
      <c r="D7">
        <v>9.2252004854623344</v>
      </c>
      <c r="E7">
        <v>34.07916082448638</v>
      </c>
      <c r="F7">
        <v>369231.74063155957</v>
      </c>
    </row>
    <row r="8" spans="1:6" x14ac:dyDescent="0.45">
      <c r="A8">
        <v>18</v>
      </c>
      <c r="B8">
        <v>1359.908322433171</v>
      </c>
      <c r="C8">
        <v>610610.69223083055</v>
      </c>
      <c r="D8">
        <v>7.3036043008344267</v>
      </c>
      <c r="E8">
        <v>44.966413542184213</v>
      </c>
      <c r="F8">
        <v>338700.97265468183</v>
      </c>
    </row>
    <row r="9" spans="1:6" x14ac:dyDescent="0.45">
      <c r="A9">
        <v>21</v>
      </c>
      <c r="B9">
        <v>1521.9701264840769</v>
      </c>
      <c r="C9">
        <v>604956.57560413342</v>
      </c>
      <c r="D9">
        <v>7.6634727819654049</v>
      </c>
      <c r="E9">
        <v>44.860763624811497</v>
      </c>
      <c r="F9">
        <v>331829.68027456611</v>
      </c>
    </row>
    <row r="10" spans="1:6" x14ac:dyDescent="0.45">
      <c r="A10">
        <v>24</v>
      </c>
      <c r="B10">
        <v>888.30161310888082</v>
      </c>
      <c r="C10">
        <v>570372.07611958997</v>
      </c>
      <c r="D10">
        <v>7.1059111653646729</v>
      </c>
      <c r="E10">
        <v>48.001429329440867</v>
      </c>
      <c r="F10">
        <v>322688.90985650168</v>
      </c>
    </row>
    <row r="11" spans="1:6" x14ac:dyDescent="0.45">
      <c r="A11">
        <v>27</v>
      </c>
      <c r="B11">
        <v>838.82367978973912</v>
      </c>
      <c r="C11">
        <v>542986.54059496836</v>
      </c>
      <c r="D11">
        <v>6.8497626858202763</v>
      </c>
      <c r="E11">
        <v>49.790230296000217</v>
      </c>
      <c r="F11">
        <v>312063.89448622841</v>
      </c>
    </row>
    <row r="12" spans="1:6" x14ac:dyDescent="0.45">
      <c r="A12">
        <v>30</v>
      </c>
      <c r="B12">
        <v>800.50988392748013</v>
      </c>
      <c r="C12">
        <v>519952.05934459431</v>
      </c>
      <c r="D12">
        <v>6.6560548158419932</v>
      </c>
      <c r="E12">
        <v>51.172441307358888</v>
      </c>
      <c r="F12">
        <v>302377.25256919942</v>
      </c>
    </row>
    <row r="13" spans="1:6" x14ac:dyDescent="0.45">
      <c r="A13">
        <v>33</v>
      </c>
      <c r="B13">
        <v>359.20623520462158</v>
      </c>
      <c r="C13">
        <v>499194.67389003799</v>
      </c>
      <c r="D13">
        <v>6.4462226957013202</v>
      </c>
      <c r="E13">
        <v>53.945002244042747</v>
      </c>
      <c r="F13">
        <v>295262.20008008392</v>
      </c>
    </row>
    <row r="14" spans="1:6" x14ac:dyDescent="0.45">
      <c r="A14">
        <v>36</v>
      </c>
      <c r="B14">
        <v>199.09655323793251</v>
      </c>
      <c r="C14">
        <v>469463.69518457289</v>
      </c>
      <c r="D14">
        <v>6.1066629576606939</v>
      </c>
      <c r="E14">
        <v>58.750873058699362</v>
      </c>
      <c r="F14">
        <v>285499.15017748968</v>
      </c>
    </row>
    <row r="15" spans="1:6" x14ac:dyDescent="0.45">
      <c r="A15">
        <v>39</v>
      </c>
      <c r="B15">
        <v>2.248331684950026E-14</v>
      </c>
      <c r="C15">
        <v>439583.91862657171</v>
      </c>
      <c r="D15">
        <v>5.7932389467360919</v>
      </c>
      <c r="E15">
        <v>65.787885354910841</v>
      </c>
      <c r="F15">
        <v>275830.86360104551</v>
      </c>
    </row>
    <row r="16" spans="1:6" x14ac:dyDescent="0.45">
      <c r="A16">
        <v>42</v>
      </c>
      <c r="B16">
        <v>129.84651548799769</v>
      </c>
      <c r="C16">
        <v>435963.54895309207</v>
      </c>
      <c r="D16">
        <v>5.9679886258313823</v>
      </c>
      <c r="E16">
        <v>62.397777982426128</v>
      </c>
      <c r="F16">
        <v>269399.2787720646</v>
      </c>
    </row>
    <row r="17" spans="1:6" x14ac:dyDescent="0.45">
      <c r="A17">
        <v>45</v>
      </c>
      <c r="B17">
        <v>3.3871018315212179E-13</v>
      </c>
      <c r="C17">
        <v>407739.91708361328</v>
      </c>
      <c r="D17">
        <v>5.6291929380941426</v>
      </c>
      <c r="E17">
        <v>69.210188932816422</v>
      </c>
      <c r="F17">
        <v>259629.83068384821</v>
      </c>
    </row>
    <row r="18" spans="1:6" x14ac:dyDescent="0.45">
      <c r="A18">
        <v>48</v>
      </c>
      <c r="B18">
        <v>3.147156902686313E-16</v>
      </c>
      <c r="C18">
        <v>392619.46838336962</v>
      </c>
      <c r="D18">
        <v>5.5136103993626504</v>
      </c>
      <c r="E18">
        <v>70.252634601210772</v>
      </c>
      <c r="F18">
        <v>251613.86207756211</v>
      </c>
    </row>
    <row r="19" spans="1:6" x14ac:dyDescent="0.45">
      <c r="A19">
        <v>51</v>
      </c>
      <c r="B19">
        <v>1.0611816814860549E-18</v>
      </c>
      <c r="C19">
        <v>377508.22228371311</v>
      </c>
      <c r="D19">
        <v>5.336966451053204</v>
      </c>
      <c r="E19">
        <v>75.169124263772716</v>
      </c>
      <c r="F19">
        <v>246268.07533704379</v>
      </c>
    </row>
    <row r="20" spans="1:6" x14ac:dyDescent="0.45">
      <c r="A20">
        <v>54</v>
      </c>
      <c r="B20">
        <v>6.0113243150975821E-19</v>
      </c>
      <c r="C20">
        <v>367119.48309013213</v>
      </c>
      <c r="D20">
        <v>5.2444360582129486</v>
      </c>
      <c r="E20">
        <v>74.305495148040421</v>
      </c>
      <c r="F20">
        <v>239726.38657060169</v>
      </c>
    </row>
    <row r="21" spans="1:6" x14ac:dyDescent="0.45">
      <c r="A21">
        <v>57</v>
      </c>
      <c r="B21">
        <v>2.255777544046498E-14</v>
      </c>
      <c r="C21">
        <v>347851.70256080723</v>
      </c>
      <c r="D21">
        <v>5.0394071148660649</v>
      </c>
      <c r="E21">
        <v>80.714740265325801</v>
      </c>
      <c r="F21">
        <v>231940.64877440469</v>
      </c>
    </row>
    <row r="22" spans="1:6" x14ac:dyDescent="0.45">
      <c r="A22">
        <v>60</v>
      </c>
      <c r="B22">
        <v>1.085555665984089E-10</v>
      </c>
      <c r="C22">
        <v>334667.07546142151</v>
      </c>
      <c r="D22">
        <v>5.0645917664983573</v>
      </c>
      <c r="E22">
        <v>86.908290242507746</v>
      </c>
      <c r="F22">
        <v>225696.23323958021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2"/>
  <sheetViews>
    <sheetView workbookViewId="0"/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7266.3174507677659</v>
      </c>
      <c r="C2">
        <v>59278.606242891503</v>
      </c>
      <c r="D2">
        <v>6.9441266923954359E-2</v>
      </c>
      <c r="E2">
        <v>51.156969188326478</v>
      </c>
      <c r="F2">
        <v>55708.100692217733</v>
      </c>
    </row>
    <row r="3" spans="1:6" x14ac:dyDescent="0.45">
      <c r="A3">
        <v>3</v>
      </c>
      <c r="B3">
        <v>7286.1123007551651</v>
      </c>
      <c r="C3">
        <v>52861.878031349639</v>
      </c>
      <c r="D3">
        <v>0.21934789197907559</v>
      </c>
      <c r="E3">
        <v>32.571875569786243</v>
      </c>
      <c r="F3">
        <v>46436.184999247242</v>
      </c>
    </row>
    <row r="4" spans="1:6" x14ac:dyDescent="0.45">
      <c r="A4">
        <v>6</v>
      </c>
      <c r="B4">
        <v>5336.399307452104</v>
      </c>
      <c r="C4">
        <v>51155.298867694808</v>
      </c>
      <c r="D4">
        <v>0.4706174447544289</v>
      </c>
      <c r="E4">
        <v>26.273989460250359</v>
      </c>
      <c r="F4">
        <v>41478.962466431927</v>
      </c>
    </row>
    <row r="5" spans="1:6" x14ac:dyDescent="0.45">
      <c r="A5">
        <v>9</v>
      </c>
      <c r="B5">
        <v>3637.0310895865182</v>
      </c>
      <c r="C5">
        <v>45565.104492825943</v>
      </c>
      <c r="D5">
        <v>0.66025695582036836</v>
      </c>
      <c r="E5">
        <v>22.152166244607031</v>
      </c>
      <c r="F5">
        <v>34803.703323214642</v>
      </c>
    </row>
    <row r="6" spans="1:6" x14ac:dyDescent="0.45">
      <c r="A6">
        <v>12</v>
      </c>
      <c r="B6">
        <v>2737.6706838157079</v>
      </c>
      <c r="C6">
        <v>42780.658732729309</v>
      </c>
      <c r="D6">
        <v>1.079392726712924</v>
      </c>
      <c r="E6">
        <v>18.296214946934558</v>
      </c>
      <c r="F6">
        <v>29688.305409618999</v>
      </c>
    </row>
    <row r="7" spans="1:6" x14ac:dyDescent="0.45">
      <c r="A7">
        <v>15</v>
      </c>
      <c r="B7">
        <v>1996.087379818041</v>
      </c>
      <c r="C7">
        <v>37867.457629303768</v>
      </c>
      <c r="D7">
        <v>1.4758181309044749</v>
      </c>
      <c r="E7">
        <v>15.89639756257586</v>
      </c>
      <c r="F7">
        <v>24282.20706240473</v>
      </c>
    </row>
    <row r="8" spans="1:6" x14ac:dyDescent="0.45">
      <c r="A8">
        <v>18</v>
      </c>
      <c r="B8">
        <v>1566.515233697131</v>
      </c>
      <c r="C8">
        <v>34802.833680288502</v>
      </c>
      <c r="D8">
        <v>2.243677961446199</v>
      </c>
      <c r="E8">
        <v>12.86274878221041</v>
      </c>
      <c r="F8">
        <v>19673.195718980642</v>
      </c>
    </row>
    <row r="9" spans="1:6" x14ac:dyDescent="0.45">
      <c r="A9">
        <v>21</v>
      </c>
      <c r="B9">
        <v>1105.6454422108759</v>
      </c>
      <c r="C9">
        <v>28624.315538474679</v>
      </c>
      <c r="D9">
        <v>2.405237029497985</v>
      </c>
      <c r="E9">
        <v>11.954235583684961</v>
      </c>
      <c r="F9">
        <v>15609.13658869026</v>
      </c>
    </row>
    <row r="10" spans="1:6" x14ac:dyDescent="0.45">
      <c r="A10">
        <v>24</v>
      </c>
      <c r="B10">
        <v>836.93725788206859</v>
      </c>
      <c r="C10">
        <v>24649.106902211221</v>
      </c>
      <c r="D10">
        <v>2.9243093534142481</v>
      </c>
      <c r="E10">
        <v>10.09309823692443</v>
      </c>
      <c r="F10">
        <v>12303.536483835011</v>
      </c>
    </row>
    <row r="11" spans="1:6" x14ac:dyDescent="0.45">
      <c r="A11">
        <v>27</v>
      </c>
      <c r="B11">
        <v>736.26625138564907</v>
      </c>
      <c r="C11">
        <v>24203.000591379208</v>
      </c>
      <c r="D11">
        <v>4.5181488559162526</v>
      </c>
      <c r="E11">
        <v>7.250839963370761</v>
      </c>
      <c r="F11">
        <v>9835.661366508326</v>
      </c>
    </row>
    <row r="12" spans="1:6" x14ac:dyDescent="0.45">
      <c r="A12">
        <v>30</v>
      </c>
      <c r="B12">
        <v>524.5216961814599</v>
      </c>
      <c r="C12">
        <v>16258.76971365341</v>
      </c>
      <c r="D12">
        <v>3.462768863423884</v>
      </c>
      <c r="E12">
        <v>8.4867342184949131</v>
      </c>
      <c r="F12">
        <v>7432.43541946394</v>
      </c>
    </row>
    <row r="13" spans="1:6" x14ac:dyDescent="0.45">
      <c r="A13">
        <v>33</v>
      </c>
      <c r="B13">
        <v>478.62502921093358</v>
      </c>
      <c r="C13">
        <v>17092.296624177241</v>
      </c>
      <c r="D13">
        <v>5.7452098797307096</v>
      </c>
      <c r="E13">
        <v>5.747850411037061</v>
      </c>
      <c r="F13">
        <v>6017.1469708218137</v>
      </c>
    </row>
    <row r="14" spans="1:6" x14ac:dyDescent="0.45">
      <c r="A14">
        <v>36</v>
      </c>
      <c r="B14">
        <v>368.16172082969638</v>
      </c>
      <c r="C14">
        <v>10657.46232972645</v>
      </c>
      <c r="D14">
        <v>4.0458596986521371</v>
      </c>
      <c r="E14">
        <v>7.2437431566320232</v>
      </c>
      <c r="F14">
        <v>4492.2142487071806</v>
      </c>
    </row>
    <row r="15" spans="1:6" x14ac:dyDescent="0.45">
      <c r="A15">
        <v>39</v>
      </c>
      <c r="B15">
        <v>330.31713689075082</v>
      </c>
      <c r="C15">
        <v>9114.7743501351306</v>
      </c>
      <c r="D15">
        <v>4.660804677983716</v>
      </c>
      <c r="E15">
        <v>6.1197761769439518</v>
      </c>
      <c r="F15">
        <v>3529.604231480695</v>
      </c>
    </row>
    <row r="16" spans="1:6" x14ac:dyDescent="0.45">
      <c r="A16">
        <v>42</v>
      </c>
      <c r="B16">
        <v>229.1885416099459</v>
      </c>
      <c r="C16">
        <v>5725.4108434240816</v>
      </c>
      <c r="D16">
        <v>3.011049881612113</v>
      </c>
      <c r="E16">
        <v>8.2453642389554318</v>
      </c>
      <c r="F16">
        <v>2717.7315318891601</v>
      </c>
    </row>
    <row r="17" spans="1:6" x14ac:dyDescent="0.45">
      <c r="A17">
        <v>45</v>
      </c>
      <c r="B17">
        <v>186.29695171015121</v>
      </c>
      <c r="C17">
        <v>3891.0028780425582</v>
      </c>
      <c r="D17">
        <v>1.9432965845984429</v>
      </c>
      <c r="E17">
        <v>10.29851870377958</v>
      </c>
      <c r="F17">
        <v>2168.7114850651919</v>
      </c>
    </row>
    <row r="18" spans="1:6" x14ac:dyDescent="0.45">
      <c r="A18">
        <v>48</v>
      </c>
      <c r="B18">
        <v>179.9384535093468</v>
      </c>
      <c r="C18">
        <v>3393.0721623312879</v>
      </c>
      <c r="D18">
        <v>2.4210229302801589</v>
      </c>
      <c r="E18">
        <v>8.4296380419186541</v>
      </c>
      <c r="F18">
        <v>1730.769288253477</v>
      </c>
    </row>
    <row r="19" spans="1:6" x14ac:dyDescent="0.45">
      <c r="A19">
        <v>51</v>
      </c>
      <c r="B19">
        <v>140.74480113987181</v>
      </c>
      <c r="C19">
        <v>2151.4219749424419</v>
      </c>
      <c r="D19">
        <v>1.484437722593227</v>
      </c>
      <c r="E19">
        <v>11.52444604237313</v>
      </c>
      <c r="F19">
        <v>1311.0771752516521</v>
      </c>
    </row>
    <row r="20" spans="1:6" x14ac:dyDescent="0.45">
      <c r="A20">
        <v>54</v>
      </c>
      <c r="B20">
        <v>113.61747204291029</v>
      </c>
      <c r="C20">
        <v>1725.2899189444661</v>
      </c>
      <c r="D20">
        <v>1.2327769565387401</v>
      </c>
      <c r="E20">
        <v>11.667021316370979</v>
      </c>
      <c r="F20">
        <v>1090.305047503113</v>
      </c>
    </row>
    <row r="21" spans="1:6" x14ac:dyDescent="0.45">
      <c r="A21">
        <v>57</v>
      </c>
      <c r="B21">
        <v>113.6839653587224</v>
      </c>
      <c r="C21">
        <v>1655.6234443429621</v>
      </c>
      <c r="D21">
        <v>1.657232087060311</v>
      </c>
      <c r="E21">
        <v>9.2902662385061454</v>
      </c>
      <c r="F21">
        <v>949.42952193795327</v>
      </c>
    </row>
    <row r="22" spans="1:6" x14ac:dyDescent="0.45">
      <c r="A22">
        <v>60</v>
      </c>
      <c r="B22">
        <v>77.271317078574569</v>
      </c>
      <c r="C22">
        <v>917.38347971180679</v>
      </c>
      <c r="D22">
        <v>0.52300752711143339</v>
      </c>
      <c r="E22">
        <v>14.818112588196399</v>
      </c>
      <c r="F22">
        <v>687.93187919193178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2"/>
  <sheetViews>
    <sheetView workbookViewId="0"/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1.629924152307756E-42</v>
      </c>
      <c r="C2">
        <v>20954236.217508119</v>
      </c>
      <c r="D2">
        <v>51.489546717258811</v>
      </c>
      <c r="E2">
        <v>17.254383696122481</v>
      </c>
      <c r="F2">
        <v>4702661.2427589903</v>
      </c>
    </row>
    <row r="3" spans="1:6" x14ac:dyDescent="0.45">
      <c r="A3">
        <v>3</v>
      </c>
      <c r="B3">
        <v>5.213666351411021E-31</v>
      </c>
      <c r="C3">
        <v>6643565.2342767892</v>
      </c>
      <c r="D3">
        <v>18.934644957250971</v>
      </c>
      <c r="E3">
        <v>67.712344854822533</v>
      </c>
      <c r="F3">
        <v>3228768.0868767309</v>
      </c>
    </row>
    <row r="4" spans="1:6" x14ac:dyDescent="0.45">
      <c r="A4">
        <v>6</v>
      </c>
      <c r="B4">
        <v>5.1190654654777371E-27</v>
      </c>
      <c r="C4">
        <v>3895208.718816855</v>
      </c>
      <c r="D4">
        <v>13.00034503239841</v>
      </c>
      <c r="E4">
        <v>157.08391976383851</v>
      </c>
      <c r="F4">
        <v>2472307.6666198839</v>
      </c>
    </row>
    <row r="5" spans="1:6" x14ac:dyDescent="0.45">
      <c r="A5">
        <v>9</v>
      </c>
      <c r="B5">
        <v>2.7432410839827568E-35</v>
      </c>
      <c r="C5">
        <v>2886712.1906074048</v>
      </c>
      <c r="D5">
        <v>11.381333885299799</v>
      </c>
      <c r="E5">
        <v>274.1979298544785</v>
      </c>
      <c r="F5">
        <v>2050858.3554704399</v>
      </c>
    </row>
    <row r="6" spans="1:6" x14ac:dyDescent="0.45">
      <c r="A6">
        <v>12</v>
      </c>
      <c r="B6">
        <v>1.4295139897157771E-34</v>
      </c>
      <c r="C6">
        <v>2352774.033668404</v>
      </c>
      <c r="D6">
        <v>10.841392857766859</v>
      </c>
      <c r="E6">
        <v>409.30084849300221</v>
      </c>
      <c r="F6">
        <v>1775007.403152443</v>
      </c>
    </row>
    <row r="7" spans="1:6" x14ac:dyDescent="0.45">
      <c r="A7">
        <v>15</v>
      </c>
      <c r="B7">
        <v>5.6432969296271377E-31</v>
      </c>
      <c r="C7">
        <v>1991972.27009813</v>
      </c>
      <c r="D7">
        <v>10.70609751530375</v>
      </c>
      <c r="E7">
        <v>609.32004903219058</v>
      </c>
      <c r="F7">
        <v>1574490.4704923141</v>
      </c>
    </row>
    <row r="8" spans="1:6" x14ac:dyDescent="0.45">
      <c r="A8">
        <v>18</v>
      </c>
      <c r="B8">
        <v>1.184602592449157E-36</v>
      </c>
      <c r="C8">
        <v>1728467.616077177</v>
      </c>
      <c r="D8">
        <v>11.455101568291941</v>
      </c>
      <c r="E8">
        <v>981.45920515081821</v>
      </c>
      <c r="F8">
        <v>1421348.6939756309</v>
      </c>
    </row>
    <row r="9" spans="1:6" x14ac:dyDescent="0.45">
      <c r="A9">
        <v>21</v>
      </c>
      <c r="B9">
        <v>1.5374757822672219E-37</v>
      </c>
      <c r="C9">
        <v>1624369.931879383</v>
      </c>
      <c r="D9">
        <v>12.55740823848395</v>
      </c>
      <c r="E9">
        <v>995.0095554231134</v>
      </c>
      <c r="F9">
        <v>1326355.568562747</v>
      </c>
    </row>
    <row r="10" spans="1:6" x14ac:dyDescent="0.45">
      <c r="A10">
        <v>24</v>
      </c>
      <c r="B10">
        <v>5.8180922717487872E-37</v>
      </c>
      <c r="C10">
        <v>1543876.645538046</v>
      </c>
      <c r="D10">
        <v>13.373305203447959</v>
      </c>
      <c r="E10">
        <v>971.58356172465892</v>
      </c>
      <c r="F10">
        <v>1250444.5481001651</v>
      </c>
    </row>
    <row r="11" spans="1:6" x14ac:dyDescent="0.45">
      <c r="A11">
        <v>27</v>
      </c>
      <c r="B11">
        <v>1.3272181494062891E-31</v>
      </c>
      <c r="C11">
        <v>1513900.784114792</v>
      </c>
      <c r="D11">
        <v>14.89569373222354</v>
      </c>
      <c r="E11">
        <v>757.55414050355751</v>
      </c>
      <c r="F11">
        <v>1182316.160487578</v>
      </c>
    </row>
    <row r="12" spans="1:6" x14ac:dyDescent="0.45">
      <c r="A12">
        <v>30</v>
      </c>
      <c r="B12">
        <v>3.6215482784940508E-33</v>
      </c>
      <c r="C12">
        <v>1457571.5760516359</v>
      </c>
      <c r="D12">
        <v>15.72964897184713</v>
      </c>
      <c r="E12">
        <v>678.84477470348077</v>
      </c>
      <c r="F12">
        <v>1117344.6532041151</v>
      </c>
    </row>
    <row r="13" spans="1:6" x14ac:dyDescent="0.45">
      <c r="A13">
        <v>33</v>
      </c>
      <c r="B13">
        <v>1.2489273288880169E-31</v>
      </c>
      <c r="C13">
        <v>1420816.5754775491</v>
      </c>
      <c r="D13">
        <v>16.686188444908041</v>
      </c>
      <c r="E13">
        <v>607.92120856697613</v>
      </c>
      <c r="F13">
        <v>1067195.016891452</v>
      </c>
    </row>
    <row r="14" spans="1:6" x14ac:dyDescent="0.45">
      <c r="A14">
        <v>36</v>
      </c>
      <c r="B14">
        <v>8.0936467395695464E-33</v>
      </c>
      <c r="C14">
        <v>1418877.235179645</v>
      </c>
      <c r="D14">
        <v>18.35649757964541</v>
      </c>
      <c r="E14">
        <v>488.79734417665338</v>
      </c>
      <c r="F14">
        <v>1022519.75602864</v>
      </c>
    </row>
    <row r="15" spans="1:6" x14ac:dyDescent="0.45">
      <c r="A15">
        <v>39</v>
      </c>
      <c r="B15">
        <v>8.2471978660946488E-28</v>
      </c>
      <c r="C15">
        <v>1408901.678514245</v>
      </c>
      <c r="D15">
        <v>19.766419454290649</v>
      </c>
      <c r="E15">
        <v>414.71310533474917</v>
      </c>
      <c r="F15">
        <v>980682.94229040528</v>
      </c>
    </row>
    <row r="16" spans="1:6" x14ac:dyDescent="0.45">
      <c r="A16">
        <v>42</v>
      </c>
      <c r="B16">
        <v>2.1457715647800459E-28</v>
      </c>
      <c r="C16">
        <v>1340740.159777771</v>
      </c>
      <c r="D16">
        <v>19.717516398477962</v>
      </c>
      <c r="E16">
        <v>420.73351144121932</v>
      </c>
      <c r="F16">
        <v>935639.54996100359</v>
      </c>
    </row>
    <row r="17" spans="1:6" x14ac:dyDescent="0.45">
      <c r="A17">
        <v>45</v>
      </c>
      <c r="B17">
        <v>1.107501821262427E-23</v>
      </c>
      <c r="C17">
        <v>1348428.4125354129</v>
      </c>
      <c r="D17">
        <v>21.30373181894409</v>
      </c>
      <c r="E17">
        <v>352.178065545143</v>
      </c>
      <c r="F17">
        <v>903832.95644130185</v>
      </c>
    </row>
    <row r="18" spans="1:6" x14ac:dyDescent="0.45">
      <c r="A18">
        <v>48</v>
      </c>
      <c r="B18">
        <v>1.559719883614638E-32</v>
      </c>
      <c r="C18">
        <v>1332611.218244358</v>
      </c>
      <c r="D18">
        <v>22.339929860882201</v>
      </c>
      <c r="E18">
        <v>321.32229981805432</v>
      </c>
      <c r="F18">
        <v>872418.48438887787</v>
      </c>
    </row>
    <row r="19" spans="1:6" x14ac:dyDescent="0.45">
      <c r="A19">
        <v>51</v>
      </c>
      <c r="B19">
        <v>3.9563547360785658E-15</v>
      </c>
      <c r="C19">
        <v>1306647.0642959001</v>
      </c>
      <c r="D19">
        <v>23.169586626042481</v>
      </c>
      <c r="E19">
        <v>300.63719912638612</v>
      </c>
      <c r="F19">
        <v>840136.32391224196</v>
      </c>
    </row>
    <row r="20" spans="1:6" x14ac:dyDescent="0.45">
      <c r="A20">
        <v>54</v>
      </c>
      <c r="B20">
        <v>1.02959680276576E-30</v>
      </c>
      <c r="C20">
        <v>1285302.6908562479</v>
      </c>
      <c r="D20">
        <v>24.042674973899551</v>
      </c>
      <c r="E20">
        <v>275.10342587329461</v>
      </c>
      <c r="F20">
        <v>807709.61589635233</v>
      </c>
    </row>
    <row r="21" spans="1:6" x14ac:dyDescent="0.45">
      <c r="A21">
        <v>57</v>
      </c>
      <c r="B21">
        <v>9.5850478196038511E-13</v>
      </c>
      <c r="C21">
        <v>1276982.635739347</v>
      </c>
      <c r="D21">
        <v>25.058878172084711</v>
      </c>
      <c r="E21">
        <v>258.14601847322041</v>
      </c>
      <c r="F21">
        <v>786663.10710637737</v>
      </c>
    </row>
    <row r="22" spans="1:6" x14ac:dyDescent="0.45">
      <c r="A22">
        <v>60</v>
      </c>
      <c r="B22">
        <v>6.1007293916106806E-16</v>
      </c>
      <c r="C22">
        <v>1259589.895616923</v>
      </c>
      <c r="D22">
        <v>25.77808498216411</v>
      </c>
      <c r="E22">
        <v>230.9771881788146</v>
      </c>
      <c r="F22">
        <v>755062.54025931132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2"/>
  <sheetViews>
    <sheetView workbookViewId="0"/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23518.97305725134</v>
      </c>
      <c r="C2">
        <v>5799457.0357512394</v>
      </c>
      <c r="D2">
        <v>112.81812911153411</v>
      </c>
      <c r="E2">
        <v>1.0896171093498099</v>
      </c>
      <c r="F2">
        <v>293995.46772245079</v>
      </c>
    </row>
    <row r="3" spans="1:6" x14ac:dyDescent="0.45">
      <c r="A3">
        <v>3</v>
      </c>
      <c r="B3">
        <v>10321.02587022385</v>
      </c>
      <c r="C3">
        <v>377076.90405975818</v>
      </c>
      <c r="D3">
        <v>18.90596022119227</v>
      </c>
      <c r="E3">
        <v>4.8071629090003452</v>
      </c>
      <c r="F3">
        <v>84151.403818520179</v>
      </c>
    </row>
    <row r="4" spans="1:6" x14ac:dyDescent="0.45">
      <c r="A4">
        <v>6</v>
      </c>
      <c r="B4">
        <v>5609.3578041273367</v>
      </c>
      <c r="C4">
        <v>118026.4403442872</v>
      </c>
      <c r="D4">
        <v>11.853098904254439</v>
      </c>
      <c r="E4">
        <v>5.8276227477255098</v>
      </c>
      <c r="F4">
        <v>34790.297925158608</v>
      </c>
    </row>
    <row r="5" spans="1:6" x14ac:dyDescent="0.45">
      <c r="A5">
        <v>9</v>
      </c>
      <c r="B5">
        <v>3521.8758322119229</v>
      </c>
      <c r="C5">
        <v>125628.1041345718</v>
      </c>
      <c r="D5">
        <v>29.89736230560889</v>
      </c>
      <c r="E5">
        <v>2.2809686478900741</v>
      </c>
      <c r="F5">
        <v>18337.875444985581</v>
      </c>
    </row>
    <row r="6" spans="1:6" x14ac:dyDescent="0.45">
      <c r="A6">
        <v>12</v>
      </c>
      <c r="B6">
        <v>2179.560807479977</v>
      </c>
      <c r="C6">
        <v>411170138.65566242</v>
      </c>
      <c r="D6">
        <v>178257.49351143831</v>
      </c>
      <c r="E6">
        <v>4.143131286071092E-4</v>
      </c>
      <c r="F6">
        <v>12087.282523151571</v>
      </c>
    </row>
    <row r="7" spans="1:6" x14ac:dyDescent="0.45">
      <c r="A7">
        <v>15</v>
      </c>
      <c r="B7">
        <v>1416.5886994854391</v>
      </c>
      <c r="C7">
        <v>386447154.38604552</v>
      </c>
      <c r="D7">
        <v>240211.52939637771</v>
      </c>
      <c r="E7">
        <v>3.158144067022392E-4</v>
      </c>
      <c r="F7">
        <v>8421.9939994913475</v>
      </c>
    </row>
    <row r="8" spans="1:6" x14ac:dyDescent="0.45">
      <c r="A8">
        <v>18</v>
      </c>
      <c r="B8">
        <v>963.5417556271392</v>
      </c>
      <c r="C8">
        <v>484305390.82730663</v>
      </c>
      <c r="D8">
        <v>418489.79389891919</v>
      </c>
      <c r="E8">
        <v>1.888535468780067E-4</v>
      </c>
      <c r="F8">
        <v>6107.43186522003</v>
      </c>
    </row>
    <row r="9" spans="1:6" x14ac:dyDescent="0.45">
      <c r="A9">
        <v>21</v>
      </c>
      <c r="B9">
        <v>653.18891220403987</v>
      </c>
      <c r="C9">
        <v>434190918.62267929</v>
      </c>
      <c r="D9">
        <v>479947.02005447343</v>
      </c>
      <c r="E9">
        <v>1.7354071950379549E-4</v>
      </c>
      <c r="F9">
        <v>4780.5811529324437</v>
      </c>
    </row>
    <row r="10" spans="1:6" x14ac:dyDescent="0.45">
      <c r="A10">
        <v>24</v>
      </c>
      <c r="B10">
        <v>474.07963631175261</v>
      </c>
      <c r="C10">
        <v>344632937.00091708</v>
      </c>
      <c r="D10">
        <v>474545.16773822368</v>
      </c>
      <c r="E10">
        <v>1.7193916850174161E-4</v>
      </c>
      <c r="F10">
        <v>3753.153524747665</v>
      </c>
    </row>
    <row r="11" spans="1:6" x14ac:dyDescent="0.45">
      <c r="A11">
        <v>27</v>
      </c>
      <c r="B11">
        <v>367.92264246341472</v>
      </c>
      <c r="C11">
        <v>259793021.19675821</v>
      </c>
      <c r="D11">
        <v>501148.43280586979</v>
      </c>
      <c r="E11">
        <v>1.7913952603701929E-4</v>
      </c>
      <c r="F11">
        <v>2823.349111536133</v>
      </c>
    </row>
    <row r="12" spans="1:6" x14ac:dyDescent="0.45">
      <c r="A12">
        <v>30</v>
      </c>
      <c r="B12">
        <v>296.24672590439559</v>
      </c>
      <c r="C12">
        <v>212605742.19742131</v>
      </c>
      <c r="D12">
        <v>461226.80764645617</v>
      </c>
      <c r="E12">
        <v>1.7104751495658829E-4</v>
      </c>
      <c r="F12">
        <v>2343.312462905295</v>
      </c>
    </row>
    <row r="13" spans="1:6" x14ac:dyDescent="0.45">
      <c r="A13">
        <v>33</v>
      </c>
      <c r="B13">
        <v>228.63424586785439</v>
      </c>
      <c r="C13">
        <v>172777391.0212875</v>
      </c>
      <c r="D13">
        <v>470075.33441532718</v>
      </c>
      <c r="E13">
        <v>1.7301896881546149E-4</v>
      </c>
      <c r="F13">
        <v>1885.5925344017039</v>
      </c>
    </row>
    <row r="14" spans="1:6" x14ac:dyDescent="0.45">
      <c r="A14">
        <v>36</v>
      </c>
      <c r="B14">
        <v>175.53094514175439</v>
      </c>
      <c r="C14">
        <v>138406466.99906859</v>
      </c>
      <c r="D14">
        <v>477507.28176195099</v>
      </c>
      <c r="E14">
        <v>1.761783544169235E-4</v>
      </c>
      <c r="F14">
        <v>1504.6637314048389</v>
      </c>
    </row>
    <row r="15" spans="1:6" x14ac:dyDescent="0.45">
      <c r="A15">
        <v>39</v>
      </c>
      <c r="B15">
        <v>165.7411358710487</v>
      </c>
      <c r="C15">
        <v>108746303.68975639</v>
      </c>
      <c r="D15">
        <v>432434.29010901618</v>
      </c>
      <c r="E15">
        <v>1.669348906850896E-4</v>
      </c>
      <c r="F15">
        <v>1233.9288669262401</v>
      </c>
    </row>
    <row r="16" spans="1:6" x14ac:dyDescent="0.45">
      <c r="A16">
        <v>42</v>
      </c>
      <c r="B16">
        <v>138.23579219061031</v>
      </c>
      <c r="C16">
        <v>92644438.785948917</v>
      </c>
      <c r="D16">
        <v>515372.99326000421</v>
      </c>
      <c r="E16">
        <v>1.783635578718523E-4</v>
      </c>
      <c r="F16">
        <v>999.77930371965181</v>
      </c>
    </row>
    <row r="17" spans="1:6" x14ac:dyDescent="0.45">
      <c r="A17">
        <v>45</v>
      </c>
      <c r="B17">
        <v>124.62465075300879</v>
      </c>
      <c r="C17">
        <v>69792981.472191468</v>
      </c>
      <c r="D17">
        <v>458131.78261229087</v>
      </c>
      <c r="E17">
        <v>1.714999289337381E-4</v>
      </c>
      <c r="F17">
        <v>799.78819730286818</v>
      </c>
    </row>
    <row r="18" spans="1:6" x14ac:dyDescent="0.45">
      <c r="A18">
        <v>48</v>
      </c>
      <c r="B18">
        <v>113.710173385671</v>
      </c>
      <c r="C18">
        <v>55414616.683964543</v>
      </c>
      <c r="D18">
        <v>449777.07707005407</v>
      </c>
      <c r="E18">
        <v>1.7524050476981791E-4</v>
      </c>
      <c r="F18">
        <v>660.59955955463067</v>
      </c>
    </row>
    <row r="19" spans="1:6" x14ac:dyDescent="0.45">
      <c r="A19">
        <v>51</v>
      </c>
      <c r="B19">
        <v>97.955994543667941</v>
      </c>
      <c r="C19">
        <v>45813437.952605613</v>
      </c>
      <c r="D19">
        <v>384347.99010992819</v>
      </c>
      <c r="E19">
        <v>1.6718516060167701E-4</v>
      </c>
      <c r="F19">
        <v>575.68123620611527</v>
      </c>
    </row>
    <row r="20" spans="1:6" x14ac:dyDescent="0.45">
      <c r="A20">
        <v>54</v>
      </c>
      <c r="B20">
        <v>94.58376031515138</v>
      </c>
      <c r="C20">
        <v>36065861.442229778</v>
      </c>
      <c r="D20">
        <v>397700.8556738458</v>
      </c>
      <c r="E20">
        <v>1.6283217322563551E-4</v>
      </c>
      <c r="F20">
        <v>459.43780319666507</v>
      </c>
    </row>
    <row r="21" spans="1:6" x14ac:dyDescent="0.45">
      <c r="A21">
        <v>57</v>
      </c>
      <c r="B21">
        <v>89.904029083750089</v>
      </c>
      <c r="C21">
        <v>36047042.751370393</v>
      </c>
      <c r="D21">
        <v>501791.80906942138</v>
      </c>
      <c r="E21">
        <v>1.840978121038224E-4</v>
      </c>
      <c r="F21">
        <v>435.06278149564179</v>
      </c>
    </row>
    <row r="22" spans="1:6" x14ac:dyDescent="0.45">
      <c r="A22">
        <v>60</v>
      </c>
      <c r="B22">
        <v>93.215369875417451</v>
      </c>
      <c r="C22">
        <v>27451945.635149721</v>
      </c>
      <c r="D22">
        <v>457055.50780649559</v>
      </c>
      <c r="E22">
        <v>1.784386815018984E-4</v>
      </c>
      <c r="F22">
        <v>364.3469983621311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2"/>
  <sheetViews>
    <sheetView workbookViewId="0"/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0</v>
      </c>
      <c r="C2">
        <v>226507434092.96121</v>
      </c>
      <c r="D2">
        <v>3564067.0116941212</v>
      </c>
      <c r="E2">
        <v>3.294281394351044E-4</v>
      </c>
      <c r="F2">
        <v>1088743.157238656</v>
      </c>
    </row>
    <row r="3" spans="1:6" x14ac:dyDescent="0.45">
      <c r="A3">
        <v>3</v>
      </c>
      <c r="B3">
        <v>5.6761581780004264E-90</v>
      </c>
      <c r="C3">
        <v>11243695.24968305</v>
      </c>
      <c r="D3">
        <v>185.5133281528781</v>
      </c>
      <c r="E3">
        <v>6.6525480305619977</v>
      </c>
      <c r="F3">
        <v>972414.64888791379</v>
      </c>
    </row>
    <row r="4" spans="1:6" x14ac:dyDescent="0.45">
      <c r="A4">
        <v>6</v>
      </c>
      <c r="B4">
        <v>6.2443956836562905E-45</v>
      </c>
      <c r="C4">
        <v>4326195.4196345815</v>
      </c>
      <c r="D4">
        <v>71.686537530149025</v>
      </c>
      <c r="E4">
        <v>18.29425725987965</v>
      </c>
      <c r="F4">
        <v>872301.99242194928</v>
      </c>
    </row>
    <row r="5" spans="1:6" x14ac:dyDescent="0.45">
      <c r="A5">
        <v>9</v>
      </c>
      <c r="B5">
        <v>6.6217061521420241E-43</v>
      </c>
      <c r="C5">
        <v>2524959.3866391159</v>
      </c>
      <c r="D5">
        <v>41.848124456539722</v>
      </c>
      <c r="E5">
        <v>34.727209495244978</v>
      </c>
      <c r="F5">
        <v>790105.4265575466</v>
      </c>
    </row>
    <row r="6" spans="1:6" x14ac:dyDescent="0.45">
      <c r="A6">
        <v>12</v>
      </c>
      <c r="B6">
        <v>1.5600500817807331E-36</v>
      </c>
      <c r="C6">
        <v>1850886.582951538</v>
      </c>
      <c r="D6">
        <v>31.286248771466791</v>
      </c>
      <c r="E6">
        <v>49.539919242103473</v>
      </c>
      <c r="F6">
        <v>714790.67762187112</v>
      </c>
    </row>
    <row r="7" spans="1:6" x14ac:dyDescent="0.45">
      <c r="A7">
        <v>15</v>
      </c>
      <c r="B7">
        <v>1.4603962845103201E-35</v>
      </c>
      <c r="C7">
        <v>1478779.3997102859</v>
      </c>
      <c r="D7">
        <v>25.780660596527461</v>
      </c>
      <c r="E7">
        <v>63.612052712203983</v>
      </c>
      <c r="F7">
        <v>650426.04017808905</v>
      </c>
    </row>
    <row r="8" spans="1:6" x14ac:dyDescent="0.45">
      <c r="A8">
        <v>18</v>
      </c>
      <c r="B8">
        <v>1.8284897101322269E-28</v>
      </c>
      <c r="C8">
        <v>1113613.0714642231</v>
      </c>
      <c r="D8">
        <v>20.27217789704034</v>
      </c>
      <c r="E8">
        <v>97.937139437124131</v>
      </c>
      <c r="F8">
        <v>583040.01470262941</v>
      </c>
    </row>
    <row r="9" spans="1:6" x14ac:dyDescent="0.45">
      <c r="A9">
        <v>21</v>
      </c>
      <c r="B9">
        <v>7.7124463830720998E-31</v>
      </c>
      <c r="C9">
        <v>968111.51316075202</v>
      </c>
      <c r="D9">
        <v>18.17042184905543</v>
      </c>
      <c r="E9">
        <v>118.5542012165978</v>
      </c>
      <c r="F9">
        <v>542971.44006391754</v>
      </c>
    </row>
    <row r="10" spans="1:6" x14ac:dyDescent="0.45">
      <c r="A10">
        <v>24</v>
      </c>
      <c r="B10">
        <v>5.5718392075779177E-28</v>
      </c>
      <c r="C10">
        <v>887040.36176819645</v>
      </c>
      <c r="D10">
        <v>17.049667034384061</v>
      </c>
      <c r="E10">
        <v>127.373575023418</v>
      </c>
      <c r="F10">
        <v>512224.96278232703</v>
      </c>
    </row>
    <row r="11" spans="1:6" x14ac:dyDescent="0.45">
      <c r="A11">
        <v>27</v>
      </c>
      <c r="B11">
        <v>1.1139047612025339E-33</v>
      </c>
      <c r="C11">
        <v>801826.0770664009</v>
      </c>
      <c r="D11">
        <v>15.823062136190821</v>
      </c>
      <c r="E11">
        <v>148.45657107054609</v>
      </c>
      <c r="F11">
        <v>485085.45799694333</v>
      </c>
    </row>
    <row r="12" spans="1:6" x14ac:dyDescent="0.45">
      <c r="A12">
        <v>30</v>
      </c>
      <c r="B12">
        <v>2.4916607355572131E-29</v>
      </c>
      <c r="C12">
        <v>731176.61856342189</v>
      </c>
      <c r="D12">
        <v>14.677829078907839</v>
      </c>
      <c r="E12">
        <v>167.2805841386876</v>
      </c>
      <c r="F12">
        <v>459137.21143231302</v>
      </c>
    </row>
    <row r="13" spans="1:6" x14ac:dyDescent="0.45">
      <c r="A13">
        <v>33</v>
      </c>
      <c r="B13">
        <v>3.1676123004003658E-31</v>
      </c>
      <c r="C13">
        <v>682047.7480901822</v>
      </c>
      <c r="D13">
        <v>14.22492637356258</v>
      </c>
      <c r="E13">
        <v>180.72496152795489</v>
      </c>
      <c r="F13">
        <v>436884.77539046609</v>
      </c>
    </row>
    <row r="14" spans="1:6" x14ac:dyDescent="0.45">
      <c r="A14">
        <v>36</v>
      </c>
      <c r="B14">
        <v>3.690557680393874E-30</v>
      </c>
      <c r="C14">
        <v>636126.21290647879</v>
      </c>
      <c r="D14">
        <v>13.50362751657025</v>
      </c>
      <c r="E14">
        <v>199.5351684996204</v>
      </c>
      <c r="F14">
        <v>418417.68597653229</v>
      </c>
    </row>
    <row r="15" spans="1:6" x14ac:dyDescent="0.45">
      <c r="A15">
        <v>39</v>
      </c>
      <c r="B15">
        <v>8.1366184601795531E-29</v>
      </c>
      <c r="C15">
        <v>609567.56631214696</v>
      </c>
      <c r="D15">
        <v>13.2550077490096</v>
      </c>
      <c r="E15">
        <v>200.6276199839445</v>
      </c>
      <c r="F15">
        <v>402600.60470192513</v>
      </c>
    </row>
    <row r="16" spans="1:6" x14ac:dyDescent="0.45">
      <c r="A16">
        <v>42</v>
      </c>
      <c r="B16">
        <v>1.370565666336832E-35</v>
      </c>
      <c r="C16">
        <v>560681.72367585439</v>
      </c>
      <c r="D16">
        <v>12.531396974423821</v>
      </c>
      <c r="E16">
        <v>233.6584833238845</v>
      </c>
      <c r="F16">
        <v>383196.90344520181</v>
      </c>
    </row>
    <row r="17" spans="1:6" x14ac:dyDescent="0.45">
      <c r="A17">
        <v>45</v>
      </c>
      <c r="B17">
        <v>1.498426663406208E-32</v>
      </c>
      <c r="C17">
        <v>539885.78571786487</v>
      </c>
      <c r="D17">
        <v>12.21303774942529</v>
      </c>
      <c r="E17">
        <v>241.5437533139085</v>
      </c>
      <c r="F17">
        <v>372406.07522282511</v>
      </c>
    </row>
    <row r="18" spans="1:6" x14ac:dyDescent="0.45">
      <c r="A18">
        <v>48</v>
      </c>
      <c r="B18">
        <v>7.9789866058894671E-35</v>
      </c>
      <c r="C18">
        <v>507672.62442965398</v>
      </c>
      <c r="D18">
        <v>11.752225565100369</v>
      </c>
      <c r="E18">
        <v>259.53955091407607</v>
      </c>
      <c r="F18">
        <v>356094.9522719477</v>
      </c>
    </row>
    <row r="19" spans="1:6" x14ac:dyDescent="0.45">
      <c r="A19">
        <v>51</v>
      </c>
      <c r="B19">
        <v>1.5059862243036891E-32</v>
      </c>
      <c r="C19">
        <v>485377.3626051225</v>
      </c>
      <c r="D19">
        <v>11.47362886490151</v>
      </c>
      <c r="E19">
        <v>267.50463233670092</v>
      </c>
      <c r="F19">
        <v>343190.51227316522</v>
      </c>
    </row>
    <row r="20" spans="1:6" x14ac:dyDescent="0.45">
      <c r="A20">
        <v>54</v>
      </c>
      <c r="B20">
        <v>1.107439011551187E-33</v>
      </c>
      <c r="C20">
        <v>466019.77567423298</v>
      </c>
      <c r="D20">
        <v>11.33237003276661</v>
      </c>
      <c r="E20">
        <v>278.88454296350591</v>
      </c>
      <c r="F20">
        <v>332110.49816472549</v>
      </c>
    </row>
    <row r="21" spans="1:6" x14ac:dyDescent="0.45">
      <c r="A21">
        <v>57</v>
      </c>
      <c r="B21">
        <v>8.6703919605448913E-32</v>
      </c>
      <c r="C21">
        <v>442244.83501600497</v>
      </c>
      <c r="D21">
        <v>10.936196814603701</v>
      </c>
      <c r="E21">
        <v>303.33470318036427</v>
      </c>
      <c r="F21">
        <v>320520.8351732521</v>
      </c>
    </row>
    <row r="22" spans="1:6" x14ac:dyDescent="0.45">
      <c r="A22">
        <v>60</v>
      </c>
      <c r="B22">
        <v>1.0692712872534931E-31</v>
      </c>
      <c r="C22">
        <v>434897.83256321208</v>
      </c>
      <c r="D22">
        <v>11.019405102461761</v>
      </c>
      <c r="E22">
        <v>292.73351826001772</v>
      </c>
      <c r="F22">
        <v>313317.61055967538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D24" sqref="D24:D2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898.10973088178321</v>
      </c>
      <c r="C2">
        <v>12320.611905747221</v>
      </c>
      <c r="D2">
        <v>0.84184941897382415</v>
      </c>
      <c r="E2">
        <v>7656505213.5139627</v>
      </c>
      <c r="F2">
        <v>12272.733008636989</v>
      </c>
    </row>
    <row r="3" spans="1:6" x14ac:dyDescent="0.45">
      <c r="A3">
        <v>3</v>
      </c>
      <c r="B3">
        <v>602.59155205373679</v>
      </c>
      <c r="C3">
        <v>12374.14585318734</v>
      </c>
      <c r="D3">
        <v>0.8837439362098316</v>
      </c>
      <c r="E3">
        <v>11956.14724262778</v>
      </c>
      <c r="F3">
        <v>12175.139593424579</v>
      </c>
    </row>
    <row r="4" spans="1:6" x14ac:dyDescent="0.45">
      <c r="A4">
        <v>6</v>
      </c>
      <c r="B4">
        <v>560.21054850005783</v>
      </c>
      <c r="C4">
        <v>12436.25569040132</v>
      </c>
      <c r="D4">
        <v>0.9007824114855405</v>
      </c>
      <c r="E4">
        <v>4061.342044532234</v>
      </c>
      <c r="F4">
        <v>12092.747425488251</v>
      </c>
    </row>
    <row r="5" spans="1:6" x14ac:dyDescent="0.45">
      <c r="A5">
        <v>9</v>
      </c>
      <c r="B5">
        <v>505.13711037284838</v>
      </c>
      <c r="C5">
        <v>12494.098977907261</v>
      </c>
      <c r="D5">
        <v>0.93661374455879354</v>
      </c>
      <c r="E5">
        <v>2740.0008181924291</v>
      </c>
      <c r="F5">
        <v>12066.54296437807</v>
      </c>
    </row>
    <row r="6" spans="1:6" x14ac:dyDescent="0.45">
      <c r="A6">
        <v>12</v>
      </c>
      <c r="B6">
        <v>458.6546286891425</v>
      </c>
      <c r="C6">
        <v>11993.92512752559</v>
      </c>
      <c r="D6">
        <v>0.84728814731953228</v>
      </c>
      <c r="E6">
        <v>4812.5941205699401</v>
      </c>
      <c r="F6">
        <v>11695.715455289001</v>
      </c>
    </row>
    <row r="7" spans="1:6" x14ac:dyDescent="0.45">
      <c r="A7">
        <v>15</v>
      </c>
      <c r="B7">
        <v>436.94032831157563</v>
      </c>
      <c r="C7">
        <v>11365.22159122761</v>
      </c>
      <c r="D7">
        <v>0.82890202550351122</v>
      </c>
      <c r="E7">
        <v>26379.87760383929</v>
      </c>
      <c r="F7">
        <v>11244.05475919345</v>
      </c>
    </row>
    <row r="8" spans="1:6" x14ac:dyDescent="0.45">
      <c r="A8">
        <v>18</v>
      </c>
      <c r="B8">
        <v>501.68444099896578</v>
      </c>
      <c r="C8">
        <v>11262.1216641924</v>
      </c>
      <c r="D8">
        <v>0.92709579125161778</v>
      </c>
      <c r="E8">
        <v>1253556536.9339421</v>
      </c>
      <c r="F8">
        <v>11212.470332722691</v>
      </c>
    </row>
    <row r="9" spans="1:6" x14ac:dyDescent="0.45">
      <c r="A9">
        <v>21</v>
      </c>
      <c r="B9">
        <v>471.71704032640838</v>
      </c>
      <c r="C9">
        <v>11177.654473996739</v>
      </c>
      <c r="D9">
        <v>0.88297721900733195</v>
      </c>
      <c r="E9">
        <v>16822.03349567586</v>
      </c>
      <c r="F9">
        <v>11024.694670333991</v>
      </c>
    </row>
    <row r="10" spans="1:6" x14ac:dyDescent="0.45">
      <c r="A10">
        <v>24</v>
      </c>
      <c r="B10">
        <v>405.55095959368867</v>
      </c>
      <c r="C10">
        <v>10961.83312122811</v>
      </c>
      <c r="D10">
        <v>0.88184131656451359</v>
      </c>
      <c r="E10">
        <v>14071.54905555776</v>
      </c>
      <c r="F10">
        <v>10797.29492815991</v>
      </c>
    </row>
    <row r="11" spans="1:6" x14ac:dyDescent="0.45">
      <c r="A11">
        <v>27</v>
      </c>
      <c r="B11">
        <v>401.47496658551057</v>
      </c>
      <c r="C11">
        <v>10751.938889451139</v>
      </c>
      <c r="D11">
        <v>0.88119023952086117</v>
      </c>
      <c r="E11">
        <v>11478511507.272909</v>
      </c>
      <c r="F11">
        <v>10706.535117782651</v>
      </c>
    </row>
    <row r="12" spans="1:6" x14ac:dyDescent="0.45">
      <c r="A12">
        <v>30</v>
      </c>
      <c r="B12">
        <v>481.34075252824391</v>
      </c>
      <c r="C12">
        <v>10831.455912297981</v>
      </c>
      <c r="D12">
        <v>1.0061342157911799</v>
      </c>
      <c r="E12">
        <v>15136.26594751554</v>
      </c>
      <c r="F12">
        <v>10665.38130046773</v>
      </c>
    </row>
    <row r="13" spans="1:6" x14ac:dyDescent="0.45">
      <c r="A13">
        <v>33</v>
      </c>
      <c r="B13">
        <v>429.34168037161191</v>
      </c>
      <c r="C13">
        <v>10510.433661959059</v>
      </c>
      <c r="D13">
        <v>0.94291411374606837</v>
      </c>
      <c r="E13">
        <v>4985339411.6022263</v>
      </c>
      <c r="F13">
        <v>10463.12826450485</v>
      </c>
    </row>
    <row r="14" spans="1:6" x14ac:dyDescent="0.45">
      <c r="A14">
        <v>36</v>
      </c>
      <c r="B14">
        <v>463.01493963268882</v>
      </c>
      <c r="C14">
        <v>10528.03068480217</v>
      </c>
      <c r="D14">
        <v>1.026561771048085</v>
      </c>
      <c r="E14">
        <v>6439.6706449516023</v>
      </c>
      <c r="F14">
        <v>10280.1146344549</v>
      </c>
    </row>
    <row r="15" spans="1:6" x14ac:dyDescent="0.45">
      <c r="A15">
        <v>39</v>
      </c>
      <c r="B15">
        <v>395.31417545206762</v>
      </c>
      <c r="C15">
        <v>10261.039690000291</v>
      </c>
      <c r="D15">
        <v>0.93492057210389123</v>
      </c>
      <c r="E15">
        <v>7004331216.9776688</v>
      </c>
      <c r="F15">
        <v>10215.135644080419</v>
      </c>
    </row>
    <row r="16" spans="1:6" x14ac:dyDescent="0.45">
      <c r="A16">
        <v>42</v>
      </c>
      <c r="B16">
        <v>488.30273577172761</v>
      </c>
      <c r="C16">
        <v>10147.589501595539</v>
      </c>
      <c r="D16">
        <v>0.99562791561914088</v>
      </c>
      <c r="E16">
        <v>8006.7471996868844</v>
      </c>
      <c r="F16">
        <v>9936.8109386940359</v>
      </c>
    </row>
    <row r="17" spans="1:6" x14ac:dyDescent="0.45">
      <c r="A17">
        <v>45</v>
      </c>
      <c r="B17">
        <v>399.7210644358122</v>
      </c>
      <c r="C17">
        <v>9910.0343894240559</v>
      </c>
      <c r="D17">
        <v>0.93075613134369783</v>
      </c>
      <c r="E17">
        <v>9767.8660304516161</v>
      </c>
      <c r="F17">
        <v>9727.9115788854961</v>
      </c>
    </row>
    <row r="18" spans="1:6" x14ac:dyDescent="0.45">
      <c r="A18">
        <v>48</v>
      </c>
      <c r="B18">
        <v>404.25622057481752</v>
      </c>
      <c r="C18">
        <v>9645.4622669440778</v>
      </c>
      <c r="D18">
        <v>0.89949046487876805</v>
      </c>
      <c r="E18">
        <v>16306354285.82951</v>
      </c>
      <c r="F18">
        <v>9604.0863566770713</v>
      </c>
    </row>
    <row r="19" spans="1:6" x14ac:dyDescent="0.45">
      <c r="A19">
        <v>51</v>
      </c>
      <c r="B19">
        <v>382.58120167147848</v>
      </c>
      <c r="C19">
        <v>9563.7690852217984</v>
      </c>
      <c r="D19">
        <v>0.90869282272801988</v>
      </c>
      <c r="E19">
        <v>12194.876544001359</v>
      </c>
      <c r="F19">
        <v>9407.935190029264</v>
      </c>
    </row>
    <row r="20" spans="1:6" x14ac:dyDescent="0.45">
      <c r="A20">
        <v>54</v>
      </c>
      <c r="B20">
        <v>409.77514882237182</v>
      </c>
      <c r="C20">
        <v>9267.816460108279</v>
      </c>
      <c r="D20">
        <v>0.90731626653310249</v>
      </c>
      <c r="E20">
        <v>448915780.41632003</v>
      </c>
      <c r="F20">
        <v>9227.8088046429402</v>
      </c>
    </row>
    <row r="21" spans="1:6" x14ac:dyDescent="0.45">
      <c r="A21">
        <v>57</v>
      </c>
      <c r="B21">
        <v>425.81941400825679</v>
      </c>
      <c r="C21">
        <v>9232.0547137265057</v>
      </c>
      <c r="D21">
        <v>0.91739975290961895</v>
      </c>
      <c r="E21">
        <v>10922403432.322121</v>
      </c>
      <c r="F21">
        <v>9191.8448055708232</v>
      </c>
    </row>
    <row r="22" spans="1:6" x14ac:dyDescent="0.45">
      <c r="A22">
        <v>60</v>
      </c>
      <c r="B22">
        <v>403.59690689212778</v>
      </c>
      <c r="C22">
        <v>9024.8499858675732</v>
      </c>
      <c r="D22">
        <v>0.91839223609176868</v>
      </c>
      <c r="E22">
        <v>10850474636.65152</v>
      </c>
      <c r="F22">
        <v>8985.442326659524</v>
      </c>
    </row>
    <row r="24" spans="1:6" x14ac:dyDescent="0.45">
      <c r="D24">
        <f>AVERAGE(D2:D22)</f>
        <v>0.91430907205660483</v>
      </c>
    </row>
    <row r="25" spans="1:6" x14ac:dyDescent="0.45">
      <c r="D25">
        <f>_xlfn.STDEV.S(D2:D22)</f>
        <v>5.0711235591037712E-2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D24" sqref="D24:D2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1135.929409101763</v>
      </c>
      <c r="C2">
        <v>11112.656741005059</v>
      </c>
      <c r="D2">
        <v>5.6927986207036367</v>
      </c>
      <c r="E2">
        <v>11.251960935031599</v>
      </c>
      <c r="F2">
        <v>5254.0833384284233</v>
      </c>
    </row>
    <row r="3" spans="1:6" x14ac:dyDescent="0.45">
      <c r="A3">
        <v>3</v>
      </c>
      <c r="B3">
        <v>807.2445464722382</v>
      </c>
      <c r="C3">
        <v>11812.251844025859</v>
      </c>
      <c r="D3">
        <v>9.9008872739196399</v>
      </c>
      <c r="E3">
        <v>8.579962117919969</v>
      </c>
      <c r="F3">
        <v>4302.533570892223</v>
      </c>
    </row>
    <row r="4" spans="1:6" x14ac:dyDescent="0.45">
      <c r="A4">
        <v>6</v>
      </c>
      <c r="B4">
        <v>628.23753762013496</v>
      </c>
      <c r="C4">
        <v>7128.8598162013914</v>
      </c>
      <c r="D4">
        <v>5.3515284556429634</v>
      </c>
      <c r="E4">
        <v>13.089999447686539</v>
      </c>
      <c r="F4">
        <v>3480.9018122808948</v>
      </c>
    </row>
    <row r="5" spans="1:6" x14ac:dyDescent="0.45">
      <c r="A5">
        <v>9</v>
      </c>
      <c r="B5">
        <v>528.06191707455605</v>
      </c>
      <c r="C5">
        <v>5608.7827958624111</v>
      </c>
      <c r="D5">
        <v>5.1522355486465798</v>
      </c>
      <c r="E5">
        <v>13.68943760425689</v>
      </c>
      <c r="F5">
        <v>2809.5036523590579</v>
      </c>
    </row>
    <row r="6" spans="1:6" x14ac:dyDescent="0.45">
      <c r="A6">
        <v>12</v>
      </c>
      <c r="B6">
        <v>434.13879929602558</v>
      </c>
      <c r="C6">
        <v>5817.437176440264</v>
      </c>
      <c r="D6">
        <v>7.6696905112928757</v>
      </c>
      <c r="E6">
        <v>12.17953336922532</v>
      </c>
      <c r="F6">
        <v>2514.849882447616</v>
      </c>
    </row>
    <row r="7" spans="1:6" x14ac:dyDescent="0.45">
      <c r="A7">
        <v>15</v>
      </c>
      <c r="B7">
        <v>394.05158882433608</v>
      </c>
      <c r="C7">
        <v>5200.7514155495701</v>
      </c>
      <c r="D7">
        <v>8.1691501968485536</v>
      </c>
      <c r="E7">
        <v>11.016312018893849</v>
      </c>
      <c r="F7">
        <v>2159.521280787751</v>
      </c>
    </row>
    <row r="8" spans="1:6" x14ac:dyDescent="0.45">
      <c r="A8">
        <v>18</v>
      </c>
      <c r="B8">
        <v>343.87869741788512</v>
      </c>
      <c r="C8">
        <v>4319.6542839691019</v>
      </c>
      <c r="D8">
        <v>7.4440622614194059</v>
      </c>
      <c r="E8">
        <v>11.65843959070166</v>
      </c>
      <c r="F8">
        <v>1874.115947623998</v>
      </c>
    </row>
    <row r="9" spans="1:6" x14ac:dyDescent="0.45">
      <c r="A9">
        <v>21</v>
      </c>
      <c r="B9">
        <v>302.8222297937844</v>
      </c>
      <c r="C9">
        <v>4002.525972029945</v>
      </c>
      <c r="D9">
        <v>8.244631000083622</v>
      </c>
      <c r="E9">
        <v>11.07606444198097</v>
      </c>
      <c r="F9">
        <v>1659.9841490629269</v>
      </c>
    </row>
    <row r="10" spans="1:6" x14ac:dyDescent="0.45">
      <c r="A10">
        <v>24</v>
      </c>
      <c r="B10">
        <v>261.11060526081621</v>
      </c>
      <c r="C10">
        <v>2338.598712663571</v>
      </c>
      <c r="D10">
        <v>3.9373656547370159</v>
      </c>
      <c r="E10">
        <v>19.844521368259318</v>
      </c>
      <c r="F10">
        <v>1359.806188417077</v>
      </c>
    </row>
    <row r="11" spans="1:6" x14ac:dyDescent="0.45">
      <c r="A11">
        <v>27</v>
      </c>
      <c r="B11">
        <v>230.60219764020019</v>
      </c>
      <c r="C11">
        <v>2457.145528706415</v>
      </c>
      <c r="D11">
        <v>5.493995437048067</v>
      </c>
      <c r="E11">
        <v>16.085123081747099</v>
      </c>
      <c r="F11">
        <v>1257.164870352902</v>
      </c>
    </row>
    <row r="12" spans="1:6" x14ac:dyDescent="0.45">
      <c r="A12">
        <v>30</v>
      </c>
      <c r="B12">
        <v>219.1070169230648</v>
      </c>
      <c r="C12">
        <v>2472.5481864246349</v>
      </c>
      <c r="D12">
        <v>7.5132252876819399</v>
      </c>
      <c r="E12">
        <v>12.87184647028505</v>
      </c>
      <c r="F12">
        <v>1110.496406230309</v>
      </c>
    </row>
    <row r="13" spans="1:6" x14ac:dyDescent="0.45">
      <c r="A13">
        <v>33</v>
      </c>
      <c r="B13">
        <v>189.91262243997181</v>
      </c>
      <c r="C13">
        <v>1710.5414071892451</v>
      </c>
      <c r="D13">
        <v>5.3565586986973193</v>
      </c>
      <c r="E13">
        <v>19.328958216023331</v>
      </c>
      <c r="F13">
        <v>930.61276897456742</v>
      </c>
    </row>
    <row r="14" spans="1:6" x14ac:dyDescent="0.45">
      <c r="A14">
        <v>36</v>
      </c>
      <c r="B14">
        <v>196.15260808035859</v>
      </c>
      <c r="C14">
        <v>2131.5512461392518</v>
      </c>
      <c r="D14">
        <v>10.43854092513995</v>
      </c>
      <c r="E14">
        <v>13.55600226925516</v>
      </c>
      <c r="F14">
        <v>898.60094101151162</v>
      </c>
    </row>
    <row r="15" spans="1:6" x14ac:dyDescent="0.45">
      <c r="A15">
        <v>39</v>
      </c>
      <c r="B15">
        <v>152.56882387296369</v>
      </c>
      <c r="C15">
        <v>1345.4617396708779</v>
      </c>
      <c r="D15">
        <v>4.7367440909238843</v>
      </c>
      <c r="E15">
        <v>25.860818603454209</v>
      </c>
      <c r="F15">
        <v>795.26221821052513</v>
      </c>
    </row>
    <row r="16" spans="1:6" x14ac:dyDescent="0.45">
      <c r="A16">
        <v>42</v>
      </c>
      <c r="B16">
        <v>146.45001762899511</v>
      </c>
      <c r="C16">
        <v>1159.9020698842401</v>
      </c>
      <c r="D16">
        <v>4.7098260353018597</v>
      </c>
      <c r="E16">
        <v>25.020574734874089</v>
      </c>
      <c r="F16">
        <v>689.06176776922302</v>
      </c>
    </row>
    <row r="17" spans="1:6" x14ac:dyDescent="0.45">
      <c r="A17">
        <v>45</v>
      </c>
      <c r="B17">
        <v>147.61340915540691</v>
      </c>
      <c r="C17">
        <v>1316.3124627444231</v>
      </c>
      <c r="D17">
        <v>8.5347715586444934</v>
      </c>
      <c r="E17">
        <v>20.149723307339212</v>
      </c>
      <c r="F17">
        <v>655.31329440198738</v>
      </c>
    </row>
    <row r="18" spans="1:6" x14ac:dyDescent="0.45">
      <c r="A18">
        <v>48</v>
      </c>
      <c r="B18">
        <v>142.3623346526393</v>
      </c>
      <c r="C18">
        <v>851.9574270468263</v>
      </c>
      <c r="D18">
        <v>5.3874092032534389</v>
      </c>
      <c r="E18">
        <v>38.144032002709693</v>
      </c>
      <c r="F18">
        <v>547.4471263193609</v>
      </c>
    </row>
    <row r="19" spans="1:6" x14ac:dyDescent="0.45">
      <c r="A19">
        <v>51</v>
      </c>
      <c r="B19">
        <v>134.1743590831708</v>
      </c>
      <c r="C19">
        <v>1106.102132913265</v>
      </c>
      <c r="D19">
        <v>11.16182335832552</v>
      </c>
      <c r="E19">
        <v>23.697937285139279</v>
      </c>
      <c r="F19">
        <v>543.79375837902194</v>
      </c>
    </row>
    <row r="20" spans="1:6" x14ac:dyDescent="0.45">
      <c r="A20">
        <v>54</v>
      </c>
      <c r="B20">
        <v>122.04719162249479</v>
      </c>
      <c r="C20">
        <v>2095.683714661001</v>
      </c>
      <c r="D20">
        <v>35.93683341186324</v>
      </c>
      <c r="E20">
        <v>8.3532445911423157</v>
      </c>
      <c r="F20">
        <v>505.39958651481072</v>
      </c>
    </row>
    <row r="21" spans="1:6" x14ac:dyDescent="0.45">
      <c r="A21">
        <v>57</v>
      </c>
      <c r="B21">
        <v>108.77990675130491</v>
      </c>
      <c r="C21">
        <v>576.45784043761421</v>
      </c>
      <c r="D21">
        <v>3.8375088690768488</v>
      </c>
      <c r="E21">
        <v>65.290443006261199</v>
      </c>
      <c r="F21">
        <v>423.73619215103298</v>
      </c>
    </row>
    <row r="22" spans="1:6" x14ac:dyDescent="0.45">
      <c r="A22">
        <v>60</v>
      </c>
      <c r="B22">
        <v>112.3152406394379</v>
      </c>
      <c r="C22">
        <v>655.01863104492304</v>
      </c>
      <c r="D22">
        <v>9.2567460748780217</v>
      </c>
      <c r="E22">
        <v>45.079013468928331</v>
      </c>
      <c r="F22">
        <v>397.00380083370891</v>
      </c>
    </row>
    <row r="24" spans="1:6" x14ac:dyDescent="0.45">
      <c r="D24">
        <f>AVERAGE(D2:D22)</f>
        <v>8.2822063082918511</v>
      </c>
    </row>
    <row r="25" spans="1:6" x14ac:dyDescent="0.45">
      <c r="D25">
        <f>_xlfn.STDEV.S(D2:D22)</f>
        <v>6.6962914725573501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D24" sqref="D24:D2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1873.3149227327131</v>
      </c>
      <c r="C2">
        <v>248631.81907039511</v>
      </c>
      <c r="D2">
        <v>27.21978869118518</v>
      </c>
      <c r="E2">
        <v>50.130448821829432</v>
      </c>
      <c r="F2">
        <v>101615.68746245719</v>
      </c>
    </row>
    <row r="3" spans="1:6" x14ac:dyDescent="0.45">
      <c r="A3">
        <v>3</v>
      </c>
      <c r="B3">
        <v>1608.9240134272641</v>
      </c>
      <c r="C3">
        <v>237541.86436957511</v>
      </c>
      <c r="D3">
        <v>25.562803395252729</v>
      </c>
      <c r="E3">
        <v>53.200409057436502</v>
      </c>
      <c r="F3">
        <v>100465.9490893865</v>
      </c>
    </row>
    <row r="4" spans="1:6" x14ac:dyDescent="0.45">
      <c r="A4">
        <v>6</v>
      </c>
      <c r="B4">
        <v>1429.300554585865</v>
      </c>
      <c r="C4">
        <v>229042.93097427569</v>
      </c>
      <c r="D4">
        <v>24.869699839676489</v>
      </c>
      <c r="E4">
        <v>54.259972717791172</v>
      </c>
      <c r="F4">
        <v>98106.382570068396</v>
      </c>
    </row>
    <row r="5" spans="1:6" x14ac:dyDescent="0.45">
      <c r="A5">
        <v>9</v>
      </c>
      <c r="B5">
        <v>1377.8428568237671</v>
      </c>
      <c r="C5">
        <v>221398.52999223629</v>
      </c>
      <c r="D5">
        <v>24.820661134100241</v>
      </c>
      <c r="E5">
        <v>54.044893028147193</v>
      </c>
      <c r="F5">
        <v>94772.318102701814</v>
      </c>
    </row>
    <row r="6" spans="1:6" x14ac:dyDescent="0.45">
      <c r="A6">
        <v>12</v>
      </c>
      <c r="B6">
        <v>1315.26133820716</v>
      </c>
      <c r="C6">
        <v>207123.3429010713</v>
      </c>
      <c r="D6">
        <v>24.124159803297179</v>
      </c>
      <c r="E6">
        <v>56.333766310181304</v>
      </c>
      <c r="F6">
        <v>90446.882575202486</v>
      </c>
    </row>
    <row r="7" spans="1:6" x14ac:dyDescent="0.45">
      <c r="A7">
        <v>15</v>
      </c>
      <c r="B7">
        <v>1373.020872228856</v>
      </c>
      <c r="C7">
        <v>191254.4652513625</v>
      </c>
      <c r="D7">
        <v>24.608019858313831</v>
      </c>
      <c r="E7">
        <v>59.914803860430773</v>
      </c>
      <c r="F7">
        <v>84579.821030506442</v>
      </c>
    </row>
    <row r="8" spans="1:6" x14ac:dyDescent="0.45">
      <c r="A8">
        <v>18</v>
      </c>
      <c r="B8">
        <v>1181.6044280475719</v>
      </c>
      <c r="C8">
        <v>184554.46510158709</v>
      </c>
      <c r="D8">
        <v>24.699291921585239</v>
      </c>
      <c r="E8">
        <v>60.473120567648579</v>
      </c>
      <c r="F8">
        <v>81659.451635519159</v>
      </c>
    </row>
    <row r="9" spans="1:6" x14ac:dyDescent="0.45">
      <c r="A9">
        <v>21</v>
      </c>
      <c r="B9">
        <v>1091.513534274462</v>
      </c>
      <c r="C9">
        <v>175848.56236510049</v>
      </c>
      <c r="D9">
        <v>24.608603353680309</v>
      </c>
      <c r="E9">
        <v>62.914858026986188</v>
      </c>
      <c r="F9">
        <v>78731.977211223086</v>
      </c>
    </row>
    <row r="10" spans="1:6" x14ac:dyDescent="0.45">
      <c r="A10">
        <v>24</v>
      </c>
      <c r="B10">
        <v>1062.0259627421931</v>
      </c>
      <c r="C10">
        <v>168593.61185899421</v>
      </c>
      <c r="D10">
        <v>24.820779834329919</v>
      </c>
      <c r="E10">
        <v>63.36900153556001</v>
      </c>
      <c r="F10">
        <v>75464.329387021993</v>
      </c>
    </row>
    <row r="11" spans="1:6" x14ac:dyDescent="0.45">
      <c r="A11">
        <v>27</v>
      </c>
      <c r="B11">
        <v>993.4370006061323</v>
      </c>
      <c r="C11">
        <v>165179.67857950681</v>
      </c>
      <c r="D11">
        <v>25.559517469421099</v>
      </c>
      <c r="E11">
        <v>63.485753842250652</v>
      </c>
      <c r="F11">
        <v>73347.42389000082</v>
      </c>
    </row>
    <row r="12" spans="1:6" x14ac:dyDescent="0.45">
      <c r="A12">
        <v>30</v>
      </c>
      <c r="B12">
        <v>922.70306028890957</v>
      </c>
      <c r="C12">
        <v>157444.62747564571</v>
      </c>
      <c r="D12">
        <v>25.444325052004931</v>
      </c>
      <c r="E12">
        <v>64.58676490671543</v>
      </c>
      <c r="F12">
        <v>70313.229975224342</v>
      </c>
    </row>
    <row r="13" spans="1:6" x14ac:dyDescent="0.45">
      <c r="A13">
        <v>33</v>
      </c>
      <c r="B13">
        <v>892.76859748166964</v>
      </c>
      <c r="C13">
        <v>156623.5844391612</v>
      </c>
      <c r="D13">
        <v>26.383164051824249</v>
      </c>
      <c r="E13">
        <v>62.224860701105129</v>
      </c>
      <c r="F13">
        <v>68523.953694709722</v>
      </c>
    </row>
    <row r="14" spans="1:6" x14ac:dyDescent="0.45">
      <c r="A14">
        <v>36</v>
      </c>
      <c r="B14">
        <v>822.66362398162994</v>
      </c>
      <c r="C14">
        <v>150053.47577257879</v>
      </c>
      <c r="D14">
        <v>26.58010361857432</v>
      </c>
      <c r="E14">
        <v>63.414722509433602</v>
      </c>
      <c r="F14">
        <v>65847.069384766815</v>
      </c>
    </row>
    <row r="15" spans="1:6" x14ac:dyDescent="0.45">
      <c r="A15">
        <v>39</v>
      </c>
      <c r="B15">
        <v>834.80696574191973</v>
      </c>
      <c r="C15">
        <v>146241.60549664591</v>
      </c>
      <c r="D15">
        <v>27.190579566693639</v>
      </c>
      <c r="E15">
        <v>63.718990099291346</v>
      </c>
      <c r="F15">
        <v>63877.282849359908</v>
      </c>
    </row>
    <row r="16" spans="1:6" x14ac:dyDescent="0.45">
      <c r="A16">
        <v>42</v>
      </c>
      <c r="B16">
        <v>767.04197170495638</v>
      </c>
      <c r="C16">
        <v>141276.23781537029</v>
      </c>
      <c r="D16">
        <v>27.407718278989421</v>
      </c>
      <c r="E16">
        <v>64.245308680328833</v>
      </c>
      <c r="F16">
        <v>61690.30365652933</v>
      </c>
    </row>
    <row r="17" spans="1:6" x14ac:dyDescent="0.45">
      <c r="A17">
        <v>45</v>
      </c>
      <c r="B17">
        <v>717.31497895316181</v>
      </c>
      <c r="C17">
        <v>139869.72504036449</v>
      </c>
      <c r="D17">
        <v>28.32912903113942</v>
      </c>
      <c r="E17">
        <v>62.726644542544179</v>
      </c>
      <c r="F17">
        <v>60079.156950792647</v>
      </c>
    </row>
    <row r="18" spans="1:6" x14ac:dyDescent="0.45">
      <c r="A18">
        <v>48</v>
      </c>
      <c r="B18">
        <v>684.91756455947302</v>
      </c>
      <c r="C18">
        <v>132826.3117259572</v>
      </c>
      <c r="D18">
        <v>27.983221293449869</v>
      </c>
      <c r="E18">
        <v>63.749197728474897</v>
      </c>
      <c r="F18">
        <v>57515.537977597291</v>
      </c>
    </row>
    <row r="19" spans="1:6" x14ac:dyDescent="0.45">
      <c r="A19">
        <v>51</v>
      </c>
      <c r="B19">
        <v>632.55213936955511</v>
      </c>
      <c r="C19">
        <v>128315.2647389518</v>
      </c>
      <c r="D19">
        <v>28.596874328811261</v>
      </c>
      <c r="E19">
        <v>64.045844720735346</v>
      </c>
      <c r="F19">
        <v>55271.170663772536</v>
      </c>
    </row>
    <row r="20" spans="1:6" x14ac:dyDescent="0.45">
      <c r="A20">
        <v>54</v>
      </c>
      <c r="B20">
        <v>578.17525697926874</v>
      </c>
      <c r="C20">
        <v>121994.3739139785</v>
      </c>
      <c r="D20">
        <v>27.709515883053619</v>
      </c>
      <c r="E20">
        <v>66.871575251636088</v>
      </c>
      <c r="F20">
        <v>53651.401216372753</v>
      </c>
    </row>
    <row r="21" spans="1:6" x14ac:dyDescent="0.45">
      <c r="A21">
        <v>57</v>
      </c>
      <c r="B21">
        <v>584.29250360870401</v>
      </c>
      <c r="C21">
        <v>125687.0671183652</v>
      </c>
      <c r="D21">
        <v>30.675007659154751</v>
      </c>
      <c r="E21">
        <v>61.244140892353713</v>
      </c>
      <c r="F21">
        <v>52374.371134976223</v>
      </c>
    </row>
    <row r="22" spans="1:6" x14ac:dyDescent="0.45">
      <c r="A22">
        <v>60</v>
      </c>
      <c r="B22">
        <v>547.81871561561309</v>
      </c>
      <c r="C22">
        <v>120026.3197717338</v>
      </c>
      <c r="D22">
        <v>30.52603025698048</v>
      </c>
      <c r="E22">
        <v>63.705339968871392</v>
      </c>
      <c r="F22">
        <v>50655.028521338812</v>
      </c>
    </row>
    <row r="24" spans="1:6" x14ac:dyDescent="0.45">
      <c r="D24">
        <f>AVERAGE(D2:D22)</f>
        <v>26.558047348643722</v>
      </c>
    </row>
    <row r="25" spans="1:6" x14ac:dyDescent="0.45">
      <c r="D25">
        <f>_xlfn.STDEV.S(D2:D22)</f>
        <v>1.923962092357568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D24" sqref="D24:D2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4222.3755081170812</v>
      </c>
      <c r="C2">
        <v>33201.159993720023</v>
      </c>
      <c r="D2">
        <v>6.15226511087348</v>
      </c>
      <c r="E2">
        <v>14.46063840268244</v>
      </c>
      <c r="F2">
        <v>16796.340323596789</v>
      </c>
    </row>
    <row r="3" spans="1:6" x14ac:dyDescent="0.45">
      <c r="A3">
        <v>3</v>
      </c>
      <c r="B3">
        <v>3217.855965565755</v>
      </c>
      <c r="C3">
        <v>52137.672603119951</v>
      </c>
      <c r="D3">
        <v>18.267866832246199</v>
      </c>
      <c r="E3">
        <v>6.665688842055844</v>
      </c>
      <c r="F3">
        <v>14564.748733316101</v>
      </c>
    </row>
    <row r="4" spans="1:6" x14ac:dyDescent="0.45">
      <c r="A4">
        <v>6</v>
      </c>
      <c r="B4">
        <v>2432.7670847687409</v>
      </c>
      <c r="C4">
        <v>59034.710668376552</v>
      </c>
      <c r="D4">
        <v>27.214212499426019</v>
      </c>
      <c r="E4">
        <v>5.2711264042950701</v>
      </c>
      <c r="F4">
        <v>12641.36231486482</v>
      </c>
    </row>
    <row r="5" spans="1:6" x14ac:dyDescent="0.45">
      <c r="A5">
        <v>9</v>
      </c>
      <c r="B5">
        <v>2025.504789168446</v>
      </c>
      <c r="C5">
        <v>63130.200234675889</v>
      </c>
      <c r="D5">
        <v>40.405587179667641</v>
      </c>
      <c r="E5">
        <v>3.9870970705125832</v>
      </c>
      <c r="F5">
        <v>10320.075401392231</v>
      </c>
    </row>
    <row r="6" spans="1:6" x14ac:dyDescent="0.45">
      <c r="A6">
        <v>12</v>
      </c>
      <c r="B6">
        <v>1618.16689815375</v>
      </c>
      <c r="C6">
        <v>91135.054408772092</v>
      </c>
      <c r="D6">
        <v>68.920813568142805</v>
      </c>
      <c r="E6">
        <v>2.3457676387906909</v>
      </c>
      <c r="F6">
        <v>9178.181805928125</v>
      </c>
    </row>
    <row r="7" spans="1:6" x14ac:dyDescent="0.45">
      <c r="A7">
        <v>15</v>
      </c>
      <c r="B7">
        <v>1305.697111362573</v>
      </c>
      <c r="C7">
        <v>330215.62264359661</v>
      </c>
      <c r="D7">
        <v>301.54021726778552</v>
      </c>
      <c r="E7">
        <v>0.56840696210175479</v>
      </c>
      <c r="F7">
        <v>8292.2148146609834</v>
      </c>
    </row>
    <row r="8" spans="1:6" x14ac:dyDescent="0.45">
      <c r="A8">
        <v>18</v>
      </c>
      <c r="B8">
        <v>1142.369298084421</v>
      </c>
      <c r="C8">
        <v>47267812.166725777</v>
      </c>
      <c r="D8">
        <v>52075.471688742888</v>
      </c>
      <c r="E8">
        <v>3.6138750069985132E-3</v>
      </c>
      <c r="F8">
        <v>7365.6506440715257</v>
      </c>
    </row>
    <row r="9" spans="1:6" x14ac:dyDescent="0.45">
      <c r="A9">
        <v>21</v>
      </c>
      <c r="B9">
        <v>890.87731193603963</v>
      </c>
      <c r="C9">
        <v>43756.006501376723</v>
      </c>
      <c r="D9">
        <v>44.636363861007311</v>
      </c>
      <c r="E9">
        <v>3.8670846016374161</v>
      </c>
      <c r="F9">
        <v>6389.0620714935694</v>
      </c>
    </row>
    <row r="10" spans="1:6" x14ac:dyDescent="0.45">
      <c r="A10">
        <v>24</v>
      </c>
      <c r="B10">
        <v>775.19090837078659</v>
      </c>
      <c r="C10">
        <v>75527.024281853999</v>
      </c>
      <c r="D10">
        <v>94.036557171456977</v>
      </c>
      <c r="E10">
        <v>1.915901975046238</v>
      </c>
      <c r="F10">
        <v>5754.7474003217021</v>
      </c>
    </row>
    <row r="11" spans="1:6" x14ac:dyDescent="0.45">
      <c r="A11">
        <v>27</v>
      </c>
      <c r="B11">
        <v>645.05703150966178</v>
      </c>
      <c r="C11">
        <v>44935.710354539951</v>
      </c>
      <c r="D11">
        <v>59.943076773033347</v>
      </c>
      <c r="E11">
        <v>3.089375313831495</v>
      </c>
      <c r="F11">
        <v>5159.5400064362066</v>
      </c>
    </row>
    <row r="12" spans="1:6" x14ac:dyDescent="0.45">
      <c r="A12">
        <v>30</v>
      </c>
      <c r="B12">
        <v>612.35116291149723</v>
      </c>
      <c r="C12">
        <v>49025.500935039898</v>
      </c>
      <c r="D12">
        <v>77.860163085663984</v>
      </c>
      <c r="E12">
        <v>2.535903730335392</v>
      </c>
      <c r="F12">
        <v>4619.3281596308871</v>
      </c>
    </row>
    <row r="13" spans="1:6" x14ac:dyDescent="0.45">
      <c r="A13">
        <v>33</v>
      </c>
      <c r="B13">
        <v>504.19983812200388</v>
      </c>
      <c r="C13">
        <v>39381.528904365579</v>
      </c>
      <c r="D13">
        <v>65.438758778083681</v>
      </c>
      <c r="E13">
        <v>2.9156000239745721</v>
      </c>
      <c r="F13">
        <v>4214.7904412906719</v>
      </c>
    </row>
    <row r="14" spans="1:6" x14ac:dyDescent="0.45">
      <c r="A14">
        <v>36</v>
      </c>
      <c r="B14">
        <v>443.98991520558798</v>
      </c>
      <c r="C14">
        <v>31448.481575614031</v>
      </c>
      <c r="D14">
        <v>58.444626584229283</v>
      </c>
      <c r="E14">
        <v>3.4640700782041711</v>
      </c>
      <c r="F14">
        <v>3808.4608997175578</v>
      </c>
    </row>
    <row r="15" spans="1:6" x14ac:dyDescent="0.45">
      <c r="A15">
        <v>39</v>
      </c>
      <c r="B15">
        <v>401.49944341276159</v>
      </c>
      <c r="C15">
        <v>27094.884651384331</v>
      </c>
      <c r="D15">
        <v>55.62930181418259</v>
      </c>
      <c r="E15">
        <v>3.6688259901110478</v>
      </c>
      <c r="F15">
        <v>3438.84566286162</v>
      </c>
    </row>
    <row r="16" spans="1:6" x14ac:dyDescent="0.45">
      <c r="A16">
        <v>42</v>
      </c>
      <c r="B16">
        <v>345.85791766413058</v>
      </c>
      <c r="C16">
        <v>14646.83854266074</v>
      </c>
      <c r="D16">
        <v>30.886924769855561</v>
      </c>
      <c r="E16">
        <v>6.7707570308270144</v>
      </c>
      <c r="F16">
        <v>3058.0273760316468</v>
      </c>
    </row>
    <row r="17" spans="1:6" x14ac:dyDescent="0.45">
      <c r="A17">
        <v>45</v>
      </c>
      <c r="B17">
        <v>330.61329756769732</v>
      </c>
      <c r="C17">
        <v>13305.91710525127</v>
      </c>
      <c r="D17">
        <v>28.94897139454061</v>
      </c>
      <c r="E17">
        <v>6.5089123560251441</v>
      </c>
      <c r="F17">
        <v>2816.7452367857691</v>
      </c>
    </row>
    <row r="18" spans="1:6" x14ac:dyDescent="0.45">
      <c r="A18">
        <v>48</v>
      </c>
      <c r="B18">
        <v>280.17290092901521</v>
      </c>
      <c r="C18">
        <v>7755.4087006085283</v>
      </c>
      <c r="D18">
        <v>15.937011991583599</v>
      </c>
      <c r="E18">
        <v>11.37591942398562</v>
      </c>
      <c r="F18">
        <v>2500.1523590297638</v>
      </c>
    </row>
    <row r="19" spans="1:6" x14ac:dyDescent="0.45">
      <c r="A19">
        <v>51</v>
      </c>
      <c r="B19">
        <v>266.06155030249778</v>
      </c>
      <c r="C19">
        <v>8937.7617393890614</v>
      </c>
      <c r="D19">
        <v>23.624256205833401</v>
      </c>
      <c r="E19">
        <v>9.0746251461153236</v>
      </c>
      <c r="F19">
        <v>2317.3785102303982</v>
      </c>
    </row>
    <row r="20" spans="1:6" x14ac:dyDescent="0.45">
      <c r="A20">
        <v>54</v>
      </c>
      <c r="B20">
        <v>231.78719418688581</v>
      </c>
      <c r="C20">
        <v>6212.4763805286457</v>
      </c>
      <c r="D20">
        <v>15.666536049704421</v>
      </c>
      <c r="E20">
        <v>13.035266409255939</v>
      </c>
      <c r="F20">
        <v>2105.0011649998569</v>
      </c>
    </row>
    <row r="21" spans="1:6" x14ac:dyDescent="0.45">
      <c r="A21">
        <v>57</v>
      </c>
      <c r="B21">
        <v>203.13552501684731</v>
      </c>
      <c r="C21">
        <v>5675.903864932181</v>
      </c>
      <c r="D21">
        <v>15.98398983578298</v>
      </c>
      <c r="E21">
        <v>13.17373447978299</v>
      </c>
      <c r="F21">
        <v>1911.397353018287</v>
      </c>
    </row>
    <row r="22" spans="1:6" x14ac:dyDescent="0.45">
      <c r="A22">
        <v>60</v>
      </c>
      <c r="B22">
        <v>193.2291897107329</v>
      </c>
      <c r="C22">
        <v>6854.5142020923313</v>
      </c>
      <c r="D22">
        <v>23.71390579979419</v>
      </c>
      <c r="E22">
        <v>9.7712281584043659</v>
      </c>
      <c r="F22">
        <v>1811.4111290685321</v>
      </c>
    </row>
    <row r="24" spans="1:6" x14ac:dyDescent="0.45">
      <c r="D24">
        <f>AVERAGE(D2:D22)</f>
        <v>2530.8915759674178</v>
      </c>
    </row>
    <row r="25" spans="1:6" x14ac:dyDescent="0.45">
      <c r="D25">
        <f>_xlfn.STDEV.S(D2:D22)</f>
        <v>11352.256313435684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workbookViewId="0">
      <selection activeCell="D24" sqref="D24:D2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8199.7079711961724</v>
      </c>
      <c r="C2">
        <v>1405546.0839860779</v>
      </c>
      <c r="D2">
        <v>9.0068236294901212</v>
      </c>
      <c r="E2">
        <v>113.2883307804195</v>
      </c>
      <c r="F2">
        <v>901679.86249114526</v>
      </c>
    </row>
    <row r="3" spans="1:6" x14ac:dyDescent="0.45">
      <c r="A3">
        <v>3</v>
      </c>
      <c r="B3">
        <v>7680.2262221932342</v>
      </c>
      <c r="C3">
        <v>1412323.3745766871</v>
      </c>
      <c r="D3">
        <v>9.6609698782952051</v>
      </c>
      <c r="E3">
        <v>114.1953576499177</v>
      </c>
      <c r="F3">
        <v>895668.07010987517</v>
      </c>
    </row>
    <row r="4" spans="1:6" x14ac:dyDescent="0.45">
      <c r="A4">
        <v>6</v>
      </c>
      <c r="B4">
        <v>7502.0312570719834</v>
      </c>
      <c r="C4">
        <v>1413360.9079288079</v>
      </c>
      <c r="D4">
        <v>10.578316736878699</v>
      </c>
      <c r="E4">
        <v>112.6265346375625</v>
      </c>
      <c r="F4">
        <v>879051.6074881237</v>
      </c>
    </row>
    <row r="5" spans="1:6" x14ac:dyDescent="0.45">
      <c r="A5">
        <v>9</v>
      </c>
      <c r="B5">
        <v>7182.5765115107861</v>
      </c>
      <c r="C5">
        <v>1412333.1301690601</v>
      </c>
      <c r="D5">
        <v>11.63952950546879</v>
      </c>
      <c r="E5">
        <v>109.3332631043567</v>
      </c>
      <c r="F5">
        <v>857468.87648439605</v>
      </c>
    </row>
    <row r="6" spans="1:6" x14ac:dyDescent="0.45">
      <c r="A6">
        <v>12</v>
      </c>
      <c r="B6">
        <v>7729.2029355548266</v>
      </c>
      <c r="C6">
        <v>1428944.9745044359</v>
      </c>
      <c r="D6">
        <v>13.42406457502371</v>
      </c>
      <c r="E6">
        <v>104.1718057580506</v>
      </c>
      <c r="F6">
        <v>834997.17233980412</v>
      </c>
    </row>
    <row r="7" spans="1:6" x14ac:dyDescent="0.45">
      <c r="A7">
        <v>15</v>
      </c>
      <c r="B7">
        <v>7724.055748219037</v>
      </c>
      <c r="C7">
        <v>1413944.566226769</v>
      </c>
      <c r="D7">
        <v>15.400204005692419</v>
      </c>
      <c r="E7">
        <v>104.3218140486495</v>
      </c>
      <c r="F7">
        <v>802877.17673689709</v>
      </c>
    </row>
    <row r="8" spans="1:6" x14ac:dyDescent="0.45">
      <c r="A8">
        <v>18</v>
      </c>
      <c r="B8">
        <v>6823.79049437106</v>
      </c>
      <c r="C8">
        <v>1476934.1784620711</v>
      </c>
      <c r="D8">
        <v>17.950210069734599</v>
      </c>
      <c r="E8">
        <v>94.085640556017452</v>
      </c>
      <c r="F8">
        <v>791435.36638882593</v>
      </c>
    </row>
    <row r="9" spans="1:6" x14ac:dyDescent="0.45">
      <c r="A9">
        <v>21</v>
      </c>
      <c r="B9">
        <v>5792.2992852725029</v>
      </c>
      <c r="C9">
        <v>1473026.4225235949</v>
      </c>
      <c r="D9">
        <v>19.7536884592791</v>
      </c>
      <c r="E9">
        <v>93.438132486432366</v>
      </c>
      <c r="F9">
        <v>770046.34558936756</v>
      </c>
    </row>
    <row r="10" spans="1:6" x14ac:dyDescent="0.45">
      <c r="A10">
        <v>24</v>
      </c>
      <c r="B10">
        <v>4828.23826140442</v>
      </c>
      <c r="C10">
        <v>1516637.3672562609</v>
      </c>
      <c r="D10">
        <v>21.892531026000039</v>
      </c>
      <c r="E10">
        <v>87.210392751783587</v>
      </c>
      <c r="F10">
        <v>759948.27408517455</v>
      </c>
    </row>
    <row r="11" spans="1:6" x14ac:dyDescent="0.45">
      <c r="A11">
        <v>27</v>
      </c>
      <c r="B11">
        <v>4300.7285969123877</v>
      </c>
      <c r="C11">
        <v>1573143.183267436</v>
      </c>
      <c r="D11">
        <v>24.998669836638861</v>
      </c>
      <c r="E11">
        <v>82.060581440982915</v>
      </c>
      <c r="F11">
        <v>749894.48940713075</v>
      </c>
    </row>
    <row r="12" spans="1:6" x14ac:dyDescent="0.45">
      <c r="A12">
        <v>30</v>
      </c>
      <c r="B12">
        <v>3673.631801714791</v>
      </c>
      <c r="C12">
        <v>1647312.1860172539</v>
      </c>
      <c r="D12">
        <v>29.050378860562081</v>
      </c>
      <c r="E12">
        <v>76.11442054887641</v>
      </c>
      <c r="F12">
        <v>738843.00941256189</v>
      </c>
    </row>
    <row r="13" spans="1:6" x14ac:dyDescent="0.45">
      <c r="A13">
        <v>33</v>
      </c>
      <c r="B13">
        <v>2716.9742249081191</v>
      </c>
      <c r="C13">
        <v>1662196.712674448</v>
      </c>
      <c r="D13">
        <v>31.215763077387809</v>
      </c>
      <c r="E13">
        <v>73.691367702797734</v>
      </c>
      <c r="F13">
        <v>723638.4668696567</v>
      </c>
    </row>
    <row r="14" spans="1:6" x14ac:dyDescent="0.45">
      <c r="A14">
        <v>36</v>
      </c>
      <c r="B14">
        <v>2096.6093191023751</v>
      </c>
      <c r="C14">
        <v>1743474.5805897031</v>
      </c>
      <c r="D14">
        <v>35.660112931550508</v>
      </c>
      <c r="E14">
        <v>67.742054355245841</v>
      </c>
      <c r="F14">
        <v>712538.2023208529</v>
      </c>
    </row>
    <row r="15" spans="1:6" x14ac:dyDescent="0.45">
      <c r="A15">
        <v>39</v>
      </c>
      <c r="B15">
        <v>1025.9520196503961</v>
      </c>
      <c r="C15">
        <v>1696069.2819231059</v>
      </c>
      <c r="D15">
        <v>36.391460549893097</v>
      </c>
      <c r="E15">
        <v>69.963591913669404</v>
      </c>
      <c r="F15">
        <v>694953.69031538826</v>
      </c>
    </row>
    <row r="16" spans="1:6" x14ac:dyDescent="0.45">
      <c r="A16">
        <v>42</v>
      </c>
      <c r="B16">
        <v>959.37371742412483</v>
      </c>
      <c r="C16">
        <v>1824903.245670195</v>
      </c>
      <c r="D16">
        <v>43.164717807675999</v>
      </c>
      <c r="E16">
        <v>63.016204393912787</v>
      </c>
      <c r="F16">
        <v>687830.69927401957</v>
      </c>
    </row>
    <row r="17" spans="1:6" x14ac:dyDescent="0.45">
      <c r="A17">
        <v>45</v>
      </c>
      <c r="B17">
        <v>527.04190475788084</v>
      </c>
      <c r="C17">
        <v>1936684.0622661151</v>
      </c>
      <c r="D17">
        <v>49.842744553993441</v>
      </c>
      <c r="E17">
        <v>57.126435553447493</v>
      </c>
      <c r="F17">
        <v>675530.72002868983</v>
      </c>
    </row>
    <row r="18" spans="1:6" x14ac:dyDescent="0.45">
      <c r="A18">
        <v>48</v>
      </c>
      <c r="B18">
        <v>109.42894809229711</v>
      </c>
      <c r="C18">
        <v>2172016.7443054589</v>
      </c>
      <c r="D18">
        <v>60.951796938441802</v>
      </c>
      <c r="E18">
        <v>48.388593853489652</v>
      </c>
      <c r="F18">
        <v>669485.70154044998</v>
      </c>
    </row>
    <row r="19" spans="1:6" x14ac:dyDescent="0.45">
      <c r="A19">
        <v>51</v>
      </c>
      <c r="B19">
        <v>2.939080660162123E-15</v>
      </c>
      <c r="C19">
        <v>2175668.2344668149</v>
      </c>
      <c r="D19">
        <v>65.698783155664316</v>
      </c>
      <c r="E19">
        <v>48.370144606251387</v>
      </c>
      <c r="F19">
        <v>653145.95880991151</v>
      </c>
    </row>
    <row r="20" spans="1:6" x14ac:dyDescent="0.45">
      <c r="A20">
        <v>54</v>
      </c>
      <c r="B20">
        <v>1.363412395746018E-15</v>
      </c>
      <c r="C20">
        <v>2413791.5071053188</v>
      </c>
      <c r="D20">
        <v>78.439655065343558</v>
      </c>
      <c r="E20">
        <v>41.864920318016289</v>
      </c>
      <c r="F20">
        <v>645806.49859941925</v>
      </c>
    </row>
    <row r="21" spans="1:6" x14ac:dyDescent="0.45">
      <c r="A21">
        <v>57</v>
      </c>
      <c r="B21">
        <v>5.7237576234813515E-29</v>
      </c>
      <c r="C21">
        <v>2634517.891867965</v>
      </c>
      <c r="D21">
        <v>92.62300080260971</v>
      </c>
      <c r="E21">
        <v>37.306004049313749</v>
      </c>
      <c r="F21">
        <v>634488.23856902146</v>
      </c>
    </row>
    <row r="22" spans="1:6" x14ac:dyDescent="0.45">
      <c r="A22">
        <v>60</v>
      </c>
      <c r="B22">
        <v>2.1471571631975329E-12</v>
      </c>
      <c r="C22">
        <v>2980425.9939300879</v>
      </c>
      <c r="D22">
        <v>113.7222048561282</v>
      </c>
      <c r="E22">
        <v>31.77280621744681</v>
      </c>
      <c r="F22">
        <v>623028.51675367064</v>
      </c>
    </row>
    <row r="24" spans="1:6" x14ac:dyDescent="0.45">
      <c r="D24">
        <f>AVERAGE(D2:D22)</f>
        <v>37.66979172960724</v>
      </c>
    </row>
    <row r="25" spans="1:6" x14ac:dyDescent="0.45">
      <c r="D25">
        <f>_xlfn.STDEV.S(D2:D22)</f>
        <v>29.423102730224834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selection activeCell="D24" sqref="D24:D2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21105.876140071061</v>
      </c>
      <c r="C2">
        <v>139263.96588224161</v>
      </c>
      <c r="D2">
        <v>0.78431192449801668</v>
      </c>
      <c r="E2">
        <v>21.679984942926161</v>
      </c>
      <c r="F2">
        <v>106696.3818528204</v>
      </c>
    </row>
    <row r="3" spans="1:6" x14ac:dyDescent="0.45">
      <c r="A3">
        <v>3</v>
      </c>
      <c r="B3">
        <v>15575.33801090974</v>
      </c>
      <c r="C3">
        <v>109489.2696314533</v>
      </c>
      <c r="D3">
        <v>0.74852324625138711</v>
      </c>
      <c r="E3">
        <v>20.729107736070841</v>
      </c>
      <c r="F3">
        <v>83621.523010233126</v>
      </c>
    </row>
    <row r="4" spans="1:6" x14ac:dyDescent="0.45">
      <c r="A4">
        <v>6</v>
      </c>
      <c r="B4">
        <v>12018.093739064319</v>
      </c>
      <c r="C4">
        <v>87357.056114894571</v>
      </c>
      <c r="D4">
        <v>0.74766077760828908</v>
      </c>
      <c r="E4">
        <v>20.19466924056627</v>
      </c>
      <c r="F4">
        <v>66419.409020220337</v>
      </c>
    </row>
    <row r="5" spans="1:6" x14ac:dyDescent="0.45">
      <c r="A5">
        <v>9</v>
      </c>
      <c r="B5">
        <v>8415.6947255073719</v>
      </c>
      <c r="C5">
        <v>61360.205843422773</v>
      </c>
      <c r="D5">
        <v>0.48417372838546258</v>
      </c>
      <c r="E5">
        <v>23.264466537673801</v>
      </c>
      <c r="F5">
        <v>49501.78819530351</v>
      </c>
    </row>
    <row r="6" spans="1:6" x14ac:dyDescent="0.45">
      <c r="A6">
        <v>12</v>
      </c>
      <c r="B6">
        <v>7035.1330718201561</v>
      </c>
      <c r="C6">
        <v>50874.414586942832</v>
      </c>
      <c r="D6">
        <v>0.60532815050979405</v>
      </c>
      <c r="E6">
        <v>21.19992642036701</v>
      </c>
      <c r="F6">
        <v>39800.310046262493</v>
      </c>
    </row>
    <row r="7" spans="1:6" x14ac:dyDescent="0.45">
      <c r="A7">
        <v>15</v>
      </c>
      <c r="B7">
        <v>5565.4644501206494</v>
      </c>
      <c r="C7">
        <v>40288.270788870403</v>
      </c>
      <c r="D7">
        <v>0.5331700755844947</v>
      </c>
      <c r="E7">
        <v>21.848368750793821</v>
      </c>
      <c r="F7">
        <v>32022.062043904549</v>
      </c>
    </row>
    <row r="8" spans="1:6" x14ac:dyDescent="0.45">
      <c r="A8">
        <v>18</v>
      </c>
      <c r="B8">
        <v>4113.5164659898383</v>
      </c>
      <c r="C8">
        <v>31668.906989126888</v>
      </c>
      <c r="D8">
        <v>0.42867132815527331</v>
      </c>
      <c r="E8">
        <v>23.511856001411122</v>
      </c>
      <c r="F8">
        <v>25808.577407866331</v>
      </c>
    </row>
    <row r="9" spans="1:6" x14ac:dyDescent="0.45">
      <c r="A9">
        <v>21</v>
      </c>
      <c r="B9">
        <v>2878.2000427575399</v>
      </c>
      <c r="C9">
        <v>24727.828300192708</v>
      </c>
      <c r="D9">
        <v>0.31945834954984159</v>
      </c>
      <c r="E9">
        <v>25.92526507998808</v>
      </c>
      <c r="F9">
        <v>20757.37867610465</v>
      </c>
    </row>
    <row r="10" spans="1:6" x14ac:dyDescent="0.45">
      <c r="A10">
        <v>24</v>
      </c>
      <c r="B10">
        <v>2211.9151302556211</v>
      </c>
      <c r="C10">
        <v>19743.137702133619</v>
      </c>
      <c r="D10">
        <v>0.26584706482486808</v>
      </c>
      <c r="E10">
        <v>27.46934097610233</v>
      </c>
      <c r="F10">
        <v>16860.495124238929</v>
      </c>
    </row>
    <row r="11" spans="1:6" x14ac:dyDescent="0.45">
      <c r="A11">
        <v>27</v>
      </c>
      <c r="B11">
        <v>1530.0462788521149</v>
      </c>
      <c r="C11">
        <v>15796.42948654198</v>
      </c>
      <c r="D11">
        <v>0.205561755519268</v>
      </c>
      <c r="E11">
        <v>28.740040638805478</v>
      </c>
      <c r="F11">
        <v>13732.2078187924</v>
      </c>
    </row>
    <row r="12" spans="1:6" x14ac:dyDescent="0.45">
      <c r="A12">
        <v>30</v>
      </c>
      <c r="B12">
        <v>1029.7142752125631</v>
      </c>
      <c r="C12">
        <v>12828.36032357222</v>
      </c>
      <c r="D12">
        <v>0.17270163999922811</v>
      </c>
      <c r="E12">
        <v>30.75385288533478</v>
      </c>
      <c r="F12">
        <v>11290.35437638963</v>
      </c>
    </row>
    <row r="13" spans="1:6" x14ac:dyDescent="0.45">
      <c r="A13">
        <v>33</v>
      </c>
      <c r="B13">
        <v>795.58555272552098</v>
      </c>
      <c r="C13">
        <v>10807.94967847043</v>
      </c>
      <c r="D13">
        <v>0.16078562414224129</v>
      </c>
      <c r="E13">
        <v>29.725198799224</v>
      </c>
      <c r="F13">
        <v>9523.9221443790175</v>
      </c>
    </row>
    <row r="14" spans="1:6" x14ac:dyDescent="0.45">
      <c r="A14">
        <v>36</v>
      </c>
      <c r="B14">
        <v>102.8167741581195</v>
      </c>
      <c r="C14">
        <v>8321.3548868326397</v>
      </c>
      <c r="D14">
        <v>8.1448893421368601E-2</v>
      </c>
      <c r="E14">
        <v>39.338630285702067</v>
      </c>
      <c r="F14">
        <v>7635.6296519666776</v>
      </c>
    </row>
    <row r="15" spans="1:6" x14ac:dyDescent="0.45">
      <c r="A15">
        <v>39</v>
      </c>
      <c r="B15">
        <v>142.10228047938421</v>
      </c>
      <c r="C15">
        <v>7081.5962445623854</v>
      </c>
      <c r="D15">
        <v>8.5471215242113693E-2</v>
      </c>
      <c r="E15">
        <v>35.069432269424773</v>
      </c>
      <c r="F15">
        <v>6457.9683119928677</v>
      </c>
    </row>
    <row r="16" spans="1:6" x14ac:dyDescent="0.45">
      <c r="A16">
        <v>42</v>
      </c>
      <c r="B16">
        <v>114.0054494532597</v>
      </c>
      <c r="C16">
        <v>5893.2516688124006</v>
      </c>
      <c r="D16">
        <v>8.2742893559797151E-2</v>
      </c>
      <c r="E16">
        <v>34.019474332413601</v>
      </c>
      <c r="F16">
        <v>5374.3589985124354</v>
      </c>
    </row>
    <row r="17" spans="1:6" x14ac:dyDescent="0.45">
      <c r="A17">
        <v>45</v>
      </c>
      <c r="B17">
        <v>55.897231771513432</v>
      </c>
      <c r="C17">
        <v>4881.9473011757736</v>
      </c>
      <c r="D17">
        <v>7.6927986423873718E-2</v>
      </c>
      <c r="E17">
        <v>34.017370589669717</v>
      </c>
      <c r="F17">
        <v>4462.6951132362246</v>
      </c>
    </row>
    <row r="18" spans="1:6" x14ac:dyDescent="0.45">
      <c r="A18">
        <v>48</v>
      </c>
      <c r="B18">
        <v>5.3481508879201708E-11</v>
      </c>
      <c r="C18">
        <v>4123.1139100567989</v>
      </c>
      <c r="D18">
        <v>6.6551872514184179E-2</v>
      </c>
      <c r="E18">
        <v>33.040639285918928</v>
      </c>
      <c r="F18">
        <v>3783.4964901610392</v>
      </c>
    </row>
    <row r="19" spans="1:6" x14ac:dyDescent="0.45">
      <c r="A19">
        <v>51</v>
      </c>
      <c r="B19">
        <v>5.7516854198702454</v>
      </c>
      <c r="C19">
        <v>3461.7367437138842</v>
      </c>
      <c r="D19">
        <v>6.4000373511629433E-2</v>
      </c>
      <c r="E19">
        <v>31.258474824206981</v>
      </c>
      <c r="F19">
        <v>3174.93267472147</v>
      </c>
    </row>
    <row r="20" spans="1:6" x14ac:dyDescent="0.45">
      <c r="A20">
        <v>54</v>
      </c>
      <c r="B20">
        <v>2.8605632014875741E-13</v>
      </c>
      <c r="C20">
        <v>2909.2583947296498</v>
      </c>
      <c r="D20">
        <v>6.3172258601166792E-2</v>
      </c>
      <c r="E20">
        <v>33.388427500314812</v>
      </c>
      <c r="F20">
        <v>2676.3587460521421</v>
      </c>
    </row>
    <row r="21" spans="1:6" x14ac:dyDescent="0.45">
      <c r="A21">
        <v>57</v>
      </c>
      <c r="B21">
        <v>2.718745065780831E-10</v>
      </c>
      <c r="C21">
        <v>2534.2663253596152</v>
      </c>
      <c r="D21">
        <v>6.148458156635813E-2</v>
      </c>
      <c r="E21">
        <v>29.55278823294681</v>
      </c>
      <c r="F21">
        <v>2322.4045076838661</v>
      </c>
    </row>
    <row r="22" spans="1:6" x14ac:dyDescent="0.45">
      <c r="A22">
        <v>60</v>
      </c>
      <c r="B22">
        <v>1.5838899711822871E-13</v>
      </c>
      <c r="C22">
        <v>2089.8871742349838</v>
      </c>
      <c r="D22">
        <v>5.1258916149690519E-2</v>
      </c>
      <c r="E22">
        <v>29.773499405152251</v>
      </c>
      <c r="F22">
        <v>1929.719339400601</v>
      </c>
    </row>
    <row r="24" spans="1:6" x14ac:dyDescent="0.45">
      <c r="D24">
        <f>AVERAGE(D2:D22)</f>
        <v>0.28996441219134989</v>
      </c>
    </row>
    <row r="25" spans="1:6" x14ac:dyDescent="0.45">
      <c r="D25">
        <f>_xlfn.STDEV.S(D2:D22)</f>
        <v>0.26018524618726069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>
      <selection activeCell="D24" sqref="D24:D2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5513.6258130126507</v>
      </c>
      <c r="C2">
        <v>1519622.9339445659</v>
      </c>
      <c r="D2">
        <v>23.055507266429078</v>
      </c>
      <c r="E2">
        <v>215.1505123689667</v>
      </c>
      <c r="F2">
        <v>920545.71623698983</v>
      </c>
    </row>
    <row r="3" spans="1:6" x14ac:dyDescent="0.45">
      <c r="A3">
        <v>3</v>
      </c>
      <c r="B3">
        <v>4919.569803262958</v>
      </c>
      <c r="C3">
        <v>1447722.891082186</v>
      </c>
      <c r="D3">
        <v>21.2205870315094</v>
      </c>
      <c r="E3">
        <v>203.5719307968694</v>
      </c>
      <c r="F3">
        <v>881573.51543989766</v>
      </c>
    </row>
    <row r="4" spans="1:6" x14ac:dyDescent="0.45">
      <c r="A4">
        <v>6</v>
      </c>
      <c r="B4">
        <v>4848.8881257758339</v>
      </c>
      <c r="C4">
        <v>1382628.9548298479</v>
      </c>
      <c r="D4">
        <v>20.35159312800851</v>
      </c>
      <c r="E4">
        <v>187.71357229051739</v>
      </c>
      <c r="F4">
        <v>835466.29743861058</v>
      </c>
    </row>
    <row r="5" spans="1:6" x14ac:dyDescent="0.45">
      <c r="A5">
        <v>9</v>
      </c>
      <c r="B5">
        <v>4583.2118320799736</v>
      </c>
      <c r="C5">
        <v>1277233.134221958</v>
      </c>
      <c r="D5">
        <v>18.767551801626269</v>
      </c>
      <c r="E5">
        <v>184.57408231774039</v>
      </c>
      <c r="F5">
        <v>781586.52038203052</v>
      </c>
    </row>
    <row r="6" spans="1:6" x14ac:dyDescent="0.45">
      <c r="A6">
        <v>12</v>
      </c>
      <c r="B6">
        <v>4433.1911747361146</v>
      </c>
      <c r="C6">
        <v>1194175.4068417209</v>
      </c>
      <c r="D6">
        <v>18.122317675940341</v>
      </c>
      <c r="E6">
        <v>174.399771063022</v>
      </c>
      <c r="F6">
        <v>727776.0684915107</v>
      </c>
    </row>
    <row r="7" spans="1:6" x14ac:dyDescent="0.45">
      <c r="A7">
        <v>15</v>
      </c>
      <c r="B7">
        <v>4726.9770694566987</v>
      </c>
      <c r="C7">
        <v>1079194.148469964</v>
      </c>
      <c r="D7">
        <v>17.316249368019129</v>
      </c>
      <c r="E7">
        <v>186.81337591155091</v>
      </c>
      <c r="F7">
        <v>672548.56302965665</v>
      </c>
    </row>
    <row r="8" spans="1:6" x14ac:dyDescent="0.45">
      <c r="A8">
        <v>18</v>
      </c>
      <c r="B8">
        <v>4426.8397771208738</v>
      </c>
      <c r="C8">
        <v>1031762.23751694</v>
      </c>
      <c r="D8">
        <v>17.23785474595622</v>
      </c>
      <c r="E8">
        <v>172.0180707506332</v>
      </c>
      <c r="F8">
        <v>633487.37402962416</v>
      </c>
    </row>
    <row r="9" spans="1:6" x14ac:dyDescent="0.45">
      <c r="A9">
        <v>21</v>
      </c>
      <c r="B9">
        <v>4174.199035955271</v>
      </c>
      <c r="C9">
        <v>958569.87690579367</v>
      </c>
      <c r="D9">
        <v>16.385678338270449</v>
      </c>
      <c r="E9">
        <v>175.63506464933911</v>
      </c>
      <c r="F9">
        <v>596631.70376102033</v>
      </c>
    </row>
    <row r="10" spans="1:6" x14ac:dyDescent="0.45">
      <c r="A10">
        <v>24</v>
      </c>
      <c r="B10">
        <v>3509.2520453796878</v>
      </c>
      <c r="C10">
        <v>885641.7782646023</v>
      </c>
      <c r="D10">
        <v>14.97012146851648</v>
      </c>
      <c r="E10">
        <v>176.8968065643318</v>
      </c>
      <c r="F10">
        <v>561181.34000309382</v>
      </c>
    </row>
    <row r="11" spans="1:6" x14ac:dyDescent="0.45">
      <c r="A11">
        <v>27</v>
      </c>
      <c r="B11">
        <v>3207.9910080838299</v>
      </c>
      <c r="C11">
        <v>835450.68013379269</v>
      </c>
      <c r="D11">
        <v>14.447083648531059</v>
      </c>
      <c r="E11">
        <v>172.4430551910711</v>
      </c>
      <c r="F11">
        <v>530264.17539675953</v>
      </c>
    </row>
    <row r="12" spans="1:6" x14ac:dyDescent="0.45">
      <c r="A12">
        <v>30</v>
      </c>
      <c r="B12">
        <v>3010.3623357004699</v>
      </c>
      <c r="C12">
        <v>787822.76006393589</v>
      </c>
      <c r="D12">
        <v>13.81170833545618</v>
      </c>
      <c r="E12">
        <v>164.215430073558</v>
      </c>
      <c r="F12">
        <v>499665.36097310821</v>
      </c>
    </row>
    <row r="13" spans="1:6" x14ac:dyDescent="0.45">
      <c r="A13">
        <v>33</v>
      </c>
      <c r="B13">
        <v>3346.8037726846678</v>
      </c>
      <c r="C13">
        <v>782158.89359094063</v>
      </c>
      <c r="D13">
        <v>14.38102692882268</v>
      </c>
      <c r="E13">
        <v>145.51120519865</v>
      </c>
      <c r="F13">
        <v>481498.84761476959</v>
      </c>
    </row>
    <row r="14" spans="1:6" x14ac:dyDescent="0.45">
      <c r="A14">
        <v>36</v>
      </c>
      <c r="B14">
        <v>2450.5087464661119</v>
      </c>
      <c r="C14">
        <v>714149.33434142114</v>
      </c>
      <c r="D14">
        <v>12.74829930801309</v>
      </c>
      <c r="E14">
        <v>151.90142975162451</v>
      </c>
      <c r="F14">
        <v>453065.06802751991</v>
      </c>
    </row>
    <row r="15" spans="1:6" x14ac:dyDescent="0.45">
      <c r="A15">
        <v>39</v>
      </c>
      <c r="B15">
        <v>3016.873558986179</v>
      </c>
      <c r="C15">
        <v>711012.62619926431</v>
      </c>
      <c r="D15">
        <v>13.444123387133709</v>
      </c>
      <c r="E15">
        <v>137.0277748426908</v>
      </c>
      <c r="F15">
        <v>438268.54918029881</v>
      </c>
    </row>
    <row r="16" spans="1:6" x14ac:dyDescent="0.45">
      <c r="A16">
        <v>42</v>
      </c>
      <c r="B16">
        <v>2379.8485339831532</v>
      </c>
      <c r="C16">
        <v>666680.0604700743</v>
      </c>
      <c r="D16">
        <v>12.44454613771874</v>
      </c>
      <c r="E16">
        <v>136.83183821138709</v>
      </c>
      <c r="F16">
        <v>416742.21608782932</v>
      </c>
    </row>
    <row r="17" spans="1:6" x14ac:dyDescent="0.45">
      <c r="A17">
        <v>45</v>
      </c>
      <c r="B17">
        <v>2207.2104330616448</v>
      </c>
      <c r="C17">
        <v>640991.96644263004</v>
      </c>
      <c r="D17">
        <v>12.155179231122361</v>
      </c>
      <c r="E17">
        <v>132.2626441024421</v>
      </c>
      <c r="F17">
        <v>399868.34938895062</v>
      </c>
    </row>
    <row r="18" spans="1:6" x14ac:dyDescent="0.45">
      <c r="A18">
        <v>48</v>
      </c>
      <c r="B18">
        <v>2204.567625268392</v>
      </c>
      <c r="C18">
        <v>616941.75202505593</v>
      </c>
      <c r="D18">
        <v>12.151482447568689</v>
      </c>
      <c r="E18">
        <v>126.23380324215201</v>
      </c>
      <c r="F18">
        <v>381541.27963952522</v>
      </c>
    </row>
    <row r="19" spans="1:6" x14ac:dyDescent="0.45">
      <c r="A19">
        <v>51</v>
      </c>
      <c r="B19">
        <v>1983.21225794867</v>
      </c>
      <c r="C19">
        <v>585312.87392734981</v>
      </c>
      <c r="D19">
        <v>11.451159710118359</v>
      </c>
      <c r="E19">
        <v>125.8844553266559</v>
      </c>
      <c r="F19">
        <v>365826.95203428261</v>
      </c>
    </row>
    <row r="20" spans="1:6" x14ac:dyDescent="0.45">
      <c r="A20">
        <v>54</v>
      </c>
      <c r="B20">
        <v>1873.1375443429399</v>
      </c>
      <c r="C20">
        <v>568864.18348058977</v>
      </c>
      <c r="D20">
        <v>11.381369354670831</v>
      </c>
      <c r="E20">
        <v>118.95507539421379</v>
      </c>
      <c r="F20">
        <v>352132.69229663449</v>
      </c>
    </row>
    <row r="21" spans="1:6" x14ac:dyDescent="0.45">
      <c r="A21">
        <v>57</v>
      </c>
      <c r="B21">
        <v>1823.6779692009691</v>
      </c>
      <c r="C21">
        <v>536532.82756835537</v>
      </c>
      <c r="D21">
        <v>10.87017975301864</v>
      </c>
      <c r="E21">
        <v>122.32165300575561</v>
      </c>
      <c r="F21">
        <v>336780.39323106251</v>
      </c>
    </row>
    <row r="22" spans="1:6" x14ac:dyDescent="0.45">
      <c r="A22">
        <v>60</v>
      </c>
      <c r="B22">
        <v>1924.3438802692519</v>
      </c>
      <c r="C22">
        <v>532574.6558135685</v>
      </c>
      <c r="D22">
        <v>11.128625239238669</v>
      </c>
      <c r="E22">
        <v>110.8612261489704</v>
      </c>
      <c r="F22">
        <v>326731.29472318129</v>
      </c>
    </row>
    <row r="24" spans="1:6" x14ac:dyDescent="0.45">
      <c r="D24">
        <f>AVERAGE(D2:D22)</f>
        <v>15.135344966937566</v>
      </c>
    </row>
    <row r="25" spans="1:6" x14ac:dyDescent="0.45">
      <c r="D25">
        <f>_xlfn.STDEV.S(D2:D22)</f>
        <v>3.5926312533051039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5"/>
  <sheetViews>
    <sheetView workbookViewId="0">
      <selection activeCell="D24" sqref="D24:D25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0</v>
      </c>
      <c r="B2">
        <v>22858.249687908959</v>
      </c>
      <c r="C2">
        <v>1991304.39181703</v>
      </c>
      <c r="D2">
        <v>3.0791336882793212</v>
      </c>
      <c r="E2">
        <v>52.47730074628042</v>
      </c>
      <c r="F2">
        <v>1348854.636074099</v>
      </c>
    </row>
    <row r="3" spans="1:6" x14ac:dyDescent="0.45">
      <c r="A3">
        <v>3</v>
      </c>
      <c r="B3">
        <v>23744.288132597379</v>
      </c>
      <c r="C3">
        <v>1960076.7975336821</v>
      </c>
      <c r="D3">
        <v>3.4733502879563538</v>
      </c>
      <c r="E3">
        <v>41.372794974343613</v>
      </c>
      <c r="F3">
        <v>1249655.2963196251</v>
      </c>
    </row>
    <row r="4" spans="1:6" x14ac:dyDescent="0.45">
      <c r="A4">
        <v>6</v>
      </c>
      <c r="B4">
        <v>17929.039824204559</v>
      </c>
      <c r="C4">
        <v>1988421.9114188249</v>
      </c>
      <c r="D4">
        <v>4.1970598061120654</v>
      </c>
      <c r="E4">
        <v>31.558967597199409</v>
      </c>
      <c r="F4">
        <v>1157283.442679316</v>
      </c>
    </row>
    <row r="5" spans="1:6" x14ac:dyDescent="0.45">
      <c r="A5">
        <v>9</v>
      </c>
      <c r="B5">
        <v>13755.286200438921</v>
      </c>
      <c r="C5">
        <v>2009551.974526484</v>
      </c>
      <c r="D5">
        <v>5.0076070710540934</v>
      </c>
      <c r="E5">
        <v>25.144371922858529</v>
      </c>
      <c r="F5">
        <v>1068306.541036186</v>
      </c>
    </row>
    <row r="6" spans="1:6" x14ac:dyDescent="0.45">
      <c r="A6">
        <v>12</v>
      </c>
      <c r="B6">
        <v>8656.4390840718243</v>
      </c>
      <c r="C6">
        <v>1770425.713747323</v>
      </c>
      <c r="D6">
        <v>4.8986745197302524</v>
      </c>
      <c r="E6">
        <v>26.684297736451729</v>
      </c>
      <c r="F6">
        <v>957383.77321371541</v>
      </c>
    </row>
    <row r="7" spans="1:6" x14ac:dyDescent="0.45">
      <c r="A7">
        <v>15</v>
      </c>
      <c r="B7">
        <v>7659.4810271494307</v>
      </c>
      <c r="C7">
        <v>1595667.626101478</v>
      </c>
      <c r="D7">
        <v>5.1201160943219586</v>
      </c>
      <c r="E7">
        <v>26.24484283570856</v>
      </c>
      <c r="F7">
        <v>850699.01846723002</v>
      </c>
    </row>
    <row r="8" spans="1:6" x14ac:dyDescent="0.45">
      <c r="A8">
        <v>18</v>
      </c>
      <c r="B8">
        <v>6763.8042672336787</v>
      </c>
      <c r="C8">
        <v>1576304.435651911</v>
      </c>
      <c r="D8">
        <v>5.8709767969248663</v>
      </c>
      <c r="E8">
        <v>23.656493958443729</v>
      </c>
      <c r="F8">
        <v>792950.45622715075</v>
      </c>
    </row>
    <row r="9" spans="1:6" x14ac:dyDescent="0.45">
      <c r="A9">
        <v>21</v>
      </c>
      <c r="B9">
        <v>4555.2411574493863</v>
      </c>
      <c r="C9">
        <v>1441751.768946955</v>
      </c>
      <c r="D9">
        <v>5.9508469582254211</v>
      </c>
      <c r="E9">
        <v>24.911164515588151</v>
      </c>
      <c r="F9">
        <v>731234.64707032463</v>
      </c>
    </row>
    <row r="10" spans="1:6" x14ac:dyDescent="0.45">
      <c r="A10">
        <v>24</v>
      </c>
      <c r="B10">
        <v>3463.6711654703481</v>
      </c>
      <c r="C10">
        <v>1370241.6158117389</v>
      </c>
      <c r="D10">
        <v>6.2947123174621851</v>
      </c>
      <c r="E10">
        <v>24.32563649457456</v>
      </c>
      <c r="F10">
        <v>680931.42624838674</v>
      </c>
    </row>
    <row r="11" spans="1:6" x14ac:dyDescent="0.45">
      <c r="A11">
        <v>27</v>
      </c>
      <c r="B11">
        <v>1965.087753983139</v>
      </c>
      <c r="C11">
        <v>1326592.371032618</v>
      </c>
      <c r="D11">
        <v>6.701932667439424</v>
      </c>
      <c r="E11">
        <v>23.299200936588221</v>
      </c>
      <c r="F11">
        <v>641059.93665876682</v>
      </c>
    </row>
    <row r="12" spans="1:6" x14ac:dyDescent="0.45">
      <c r="A12">
        <v>30</v>
      </c>
      <c r="B12">
        <v>1445.998555238599</v>
      </c>
      <c r="C12">
        <v>1245895.231982351</v>
      </c>
      <c r="D12">
        <v>7.0469652721709286</v>
      </c>
      <c r="E12">
        <v>23.77044271726837</v>
      </c>
      <c r="F12">
        <v>597104.12659590354</v>
      </c>
    </row>
    <row r="13" spans="1:6" x14ac:dyDescent="0.45">
      <c r="A13">
        <v>33</v>
      </c>
      <c r="B13">
        <v>497.63569452847969</v>
      </c>
      <c r="C13">
        <v>1183646.5559271651</v>
      </c>
      <c r="D13">
        <v>7.321619711503101</v>
      </c>
      <c r="E13">
        <v>23.463829293658701</v>
      </c>
      <c r="F13">
        <v>559312.404543087</v>
      </c>
    </row>
    <row r="14" spans="1:6" x14ac:dyDescent="0.45">
      <c r="A14">
        <v>36</v>
      </c>
      <c r="B14">
        <v>3.569725580670341E-11</v>
      </c>
      <c r="C14">
        <v>1106752.640291475</v>
      </c>
      <c r="D14">
        <v>7.3591538910087841</v>
      </c>
      <c r="E14">
        <v>24.139216440256039</v>
      </c>
      <c r="F14">
        <v>525941.35990749544</v>
      </c>
    </row>
    <row r="15" spans="1:6" x14ac:dyDescent="0.45">
      <c r="A15">
        <v>39</v>
      </c>
      <c r="B15">
        <v>2.35539173525746E-9</v>
      </c>
      <c r="C15">
        <v>1074539.004939812</v>
      </c>
      <c r="D15">
        <v>7.9601387481450958</v>
      </c>
      <c r="E15">
        <v>23.356626895311031</v>
      </c>
      <c r="F15">
        <v>495673.73695521901</v>
      </c>
    </row>
    <row r="16" spans="1:6" x14ac:dyDescent="0.45">
      <c r="A16">
        <v>42</v>
      </c>
      <c r="B16">
        <v>2.855279889431381E-13</v>
      </c>
      <c r="C16">
        <v>1018579.010998951</v>
      </c>
      <c r="D16">
        <v>8.3106171598284106</v>
      </c>
      <c r="E16">
        <v>23.752910490950459</v>
      </c>
      <c r="F16">
        <v>466583.9538001889</v>
      </c>
    </row>
    <row r="17" spans="1:6" x14ac:dyDescent="0.45">
      <c r="A17">
        <v>45</v>
      </c>
      <c r="B17">
        <v>2.3992257697536741E-13</v>
      </c>
      <c r="C17">
        <v>978709.85099419893</v>
      </c>
      <c r="D17">
        <v>8.6625465429875792</v>
      </c>
      <c r="E17">
        <v>23.902311242927691</v>
      </c>
      <c r="F17">
        <v>444011.15326054941</v>
      </c>
    </row>
    <row r="18" spans="1:6" x14ac:dyDescent="0.45">
      <c r="A18">
        <v>48</v>
      </c>
      <c r="B18">
        <v>9.6265510437272255E-14</v>
      </c>
      <c r="C18">
        <v>984194.49044154922</v>
      </c>
      <c r="D18">
        <v>9.6219577866716417</v>
      </c>
      <c r="E18">
        <v>21.58022813526512</v>
      </c>
      <c r="F18">
        <v>421372.68669645197</v>
      </c>
    </row>
    <row r="19" spans="1:6" x14ac:dyDescent="0.45">
      <c r="A19">
        <v>51</v>
      </c>
      <c r="B19">
        <v>2.7783660204760459E-10</v>
      </c>
      <c r="C19">
        <v>894127.15908458456</v>
      </c>
      <c r="D19">
        <v>9.5541177092076524</v>
      </c>
      <c r="E19">
        <v>23.808672021228499</v>
      </c>
      <c r="F19">
        <v>394352.17693177023</v>
      </c>
    </row>
    <row r="20" spans="1:6" x14ac:dyDescent="0.45">
      <c r="A20">
        <v>54</v>
      </c>
      <c r="B20">
        <v>2.9695578326488059E-12</v>
      </c>
      <c r="C20">
        <v>825695.51402650657</v>
      </c>
      <c r="D20">
        <v>9.3589727757590389</v>
      </c>
      <c r="E20">
        <v>24.643538820526249</v>
      </c>
      <c r="F20">
        <v>369817.44222040789</v>
      </c>
    </row>
    <row r="21" spans="1:6" x14ac:dyDescent="0.45">
      <c r="A21">
        <v>57</v>
      </c>
      <c r="B21">
        <v>2.5522261410503691E-11</v>
      </c>
      <c r="C21">
        <v>814417.71637201833</v>
      </c>
      <c r="D21">
        <v>10.13487496055491</v>
      </c>
      <c r="E21">
        <v>24.12850013765831</v>
      </c>
      <c r="F21">
        <v>354666.56090056739</v>
      </c>
    </row>
    <row r="22" spans="1:6" x14ac:dyDescent="0.45">
      <c r="A22">
        <v>60</v>
      </c>
      <c r="B22">
        <v>1.509385004990252E-9</v>
      </c>
      <c r="C22">
        <v>798898.782485581</v>
      </c>
      <c r="D22">
        <v>10.89550475787971</v>
      </c>
      <c r="E22">
        <v>23.28847829245327</v>
      </c>
      <c r="F22">
        <v>337325.62226820021</v>
      </c>
    </row>
    <row r="24" spans="1:6" x14ac:dyDescent="0.45">
      <c r="D24">
        <f>AVERAGE(D2:D22)</f>
        <v>6.9914704534868015</v>
      </c>
    </row>
    <row r="25" spans="1:6" x14ac:dyDescent="0.45">
      <c r="D25">
        <f>_xlfn.STDEV.S(D2:D22)</f>
        <v>2.2377428471722585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Fluc(PBS)</vt:lpstr>
      <vt:lpstr>FLuc(PBS_opt)</vt:lpstr>
      <vt:lpstr>neoLux(PBS)</vt:lpstr>
      <vt:lpstr>neoLux(HBS_opt)</vt:lpstr>
      <vt:lpstr>LuxSitPro(PBS)</vt:lpstr>
      <vt:lpstr>LuxSitPro(HBS_opt)</vt:lpstr>
      <vt:lpstr>NanoLuc(PBS)</vt:lpstr>
      <vt:lpstr>NanoLuc(PBS_opt)</vt:lpstr>
      <vt:lpstr>NanoLuc(HBS_opt)</vt:lpstr>
      <vt:lpstr>NanoLuc(MES_opt)</vt:lpstr>
      <vt:lpstr>RLuc(PBS)</vt:lpstr>
      <vt:lpstr>RLuc(MES_opt)</vt:lpstr>
      <vt:lpstr>TurboLuc(PBS)</vt:lpstr>
      <vt:lpstr>TurboLuc(MES_opt)</vt:lpstr>
      <vt:lpstr>GLuc(PBS)</vt:lpstr>
      <vt:lpstr>GLuc(MES_opt)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Chenggang Xi</cp:lastModifiedBy>
  <dcterms:created xsi:type="dcterms:W3CDTF">2025-04-07T23:51:40Z</dcterms:created>
  <dcterms:modified xsi:type="dcterms:W3CDTF">2025-04-08T00:34:21Z</dcterms:modified>
</cp:coreProperties>
</file>