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13_ncr:1_{3525F0C8-3A54-4C40-85AE-EA7859FAD62A}" xr6:coauthVersionLast="40" xr6:coauthVersionMax="40" xr10:uidLastSave="{00000000-0000-0000-0000-000000000000}"/>
  <bookViews>
    <workbookView xWindow="0" yWindow="0" windowWidth="20490" windowHeight="7695" xr2:uid="{00000000-000D-0000-FFFF-FFFF00000000}"/>
  </bookViews>
  <sheets>
    <sheet name="Mayor's Acc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G76" i="1"/>
  <c r="G40" i="1"/>
  <c r="G4" i="1"/>
  <c r="D112" i="1" l="1"/>
</calcChain>
</file>

<file path=xl/sharedStrings.xml><?xml version="1.0" encoding="utf-8"?>
<sst xmlns="http://schemas.openxmlformats.org/spreadsheetml/2006/main" count="212" uniqueCount="45">
  <si>
    <t>Remaining</t>
  </si>
  <si>
    <t xml:space="preserve">     that was Purchase from personal money</t>
  </si>
  <si>
    <t>Less from Sales Invoice # 000204 for the fittings</t>
  </si>
  <si>
    <t>June 21 - July 20 '18</t>
  </si>
  <si>
    <t>AUG 5,6</t>
  </si>
  <si>
    <t>Dec 21, '17 - Jan 20, '18</t>
  </si>
  <si>
    <t>FEB 5,6</t>
  </si>
  <si>
    <t>Nov 21 - Dec 20</t>
  </si>
  <si>
    <t>JAN 5,6</t>
  </si>
  <si>
    <t>Oct 21 - Nov 20</t>
  </si>
  <si>
    <t>DEC 5,6</t>
  </si>
  <si>
    <t>Sept 21 - Oct 20</t>
  </si>
  <si>
    <t>NOV 5,6</t>
  </si>
  <si>
    <t>Aug 21 - Sept 20</t>
  </si>
  <si>
    <t>OCT 5,6</t>
  </si>
  <si>
    <t>July 21 - Aug 20</t>
  </si>
  <si>
    <t>SEPT 5,6</t>
  </si>
  <si>
    <t>June 21 - July 20</t>
  </si>
  <si>
    <t>May 21 - June 20</t>
  </si>
  <si>
    <t>JULY 5,6</t>
  </si>
  <si>
    <t>April 21 - May 20</t>
  </si>
  <si>
    <t>JUNE 5,6</t>
  </si>
  <si>
    <t>March 21 - April 20</t>
  </si>
  <si>
    <t>MAY 5,6</t>
  </si>
  <si>
    <t>Feb 21 - March 20</t>
  </si>
  <si>
    <t>APRIL 5,6</t>
  </si>
  <si>
    <t>Jan 21 - Feb 20</t>
  </si>
  <si>
    <t>MARCH 5,6</t>
  </si>
  <si>
    <t>Dec 21, '16 - Jan 20, '17</t>
  </si>
  <si>
    <t>Vineyard , Purita</t>
  </si>
  <si>
    <t>ALOG-PUVI</t>
  </si>
  <si>
    <t>(SHOP)</t>
  </si>
  <si>
    <t>Moreno , Cynthia</t>
  </si>
  <si>
    <t>ALOG-MOCY 1</t>
  </si>
  <si>
    <t>(HOUSE)</t>
  </si>
  <si>
    <t>038011-07</t>
  </si>
  <si>
    <t>ALOG-MOCY 2</t>
  </si>
  <si>
    <t>DATE COVERED</t>
  </si>
  <si>
    <t xml:space="preserve">    MONTH OF</t>
  </si>
  <si>
    <t>AMOUNT PAYABLES</t>
  </si>
  <si>
    <t>METER NOS.</t>
  </si>
  <si>
    <t>NAMES</t>
  </si>
  <si>
    <t>CUSTOMER ID</t>
  </si>
  <si>
    <t>OCt 21 - Nov 20</t>
  </si>
  <si>
    <t>Dec 21, '18 - Jan 20, '19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</si>
</sst>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2" fontId="0" fillId="0" borderId="0" xfId="0" applyNumberFormat="1"/>
    <xf numFmtId="2" fontId="6" fillId="0" borderId="0" xfId="0" applyNumberFormat="1" applyFont="1"/>
    <xf numFmtId="0" fontId="7" fillId="0" borderId="0" xfId="0" applyFont="1"/>
    <xf numFmtId="164" fontId="5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Font="1" applyBorder="1"/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4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24"/>
  <sheetViews>
    <sheetView tabSelected="1" zoomScaleNormal="100" workbookViewId="0">
      <selection activeCell="D108" sqref="D108"/>
    </sheetView>
  </sheetViews>
  <sheetFormatPr defaultRowHeight="15" x14ac:dyDescent="0.25"/>
  <cols>
    <col min="1" max="1" width="14.85546875" customWidth="1"/>
    <col min="2" max="2" width="16.140625" customWidth="1"/>
    <col min="3" max="3" width="12.42578125" customWidth="1"/>
    <col min="4" max="4" width="16.42578125" customWidth="1"/>
    <col min="5" max="5" width="13.85546875" customWidth="1"/>
    <col min="6" max="6" width="21.28515625" customWidth="1"/>
    <col min="7" max="7" width="11.28515625" customWidth="1"/>
  </cols>
  <sheetData>
    <row r="3" spans="1:7" x14ac:dyDescent="0.25">
      <c r="A3" s="13" t="s">
        <v>42</v>
      </c>
      <c r="B3" s="13" t="s">
        <v>41</v>
      </c>
      <c r="C3" s="13" t="s">
        <v>40</v>
      </c>
      <c r="D3" s="15" t="s">
        <v>39</v>
      </c>
      <c r="E3" s="14" t="s">
        <v>38</v>
      </c>
      <c r="F3" s="13" t="s">
        <v>37</v>
      </c>
    </row>
    <row r="4" spans="1:7" ht="15.75" x14ac:dyDescent="0.25">
      <c r="A4" s="8" t="s">
        <v>36</v>
      </c>
      <c r="B4" s="8" t="s">
        <v>32</v>
      </c>
      <c r="C4" s="9" t="s">
        <v>35</v>
      </c>
      <c r="D4" s="10">
        <v>1292.83</v>
      </c>
      <c r="E4" s="9" t="s">
        <v>25</v>
      </c>
      <c r="F4" s="9" t="s">
        <v>24</v>
      </c>
      <c r="G4" s="7">
        <f>D4+D5+D6+D7+D8+D9+D10+D11+D12+D13+D14+D15+D16+D17+D18+D19+D20+D21+D22+D23+D24+D25+D26+D27+D28+D29+D30+D31+D32+D33+D34+D35+D36+D37</f>
        <v>45479.11</v>
      </c>
    </row>
    <row r="5" spans="1:7" x14ac:dyDescent="0.25">
      <c r="A5" s="12" t="s">
        <v>34</v>
      </c>
      <c r="B5" s="8"/>
      <c r="C5" s="9"/>
      <c r="D5" s="10">
        <v>1310.33</v>
      </c>
      <c r="E5" s="9" t="s">
        <v>23</v>
      </c>
      <c r="F5" s="9" t="s">
        <v>22</v>
      </c>
    </row>
    <row r="6" spans="1:7" x14ac:dyDescent="0.25">
      <c r="A6" s="8"/>
      <c r="B6" s="8"/>
      <c r="C6" s="9"/>
      <c r="D6" s="10">
        <v>1467.88</v>
      </c>
      <c r="E6" s="9" t="s">
        <v>21</v>
      </c>
      <c r="F6" s="9" t="s">
        <v>20</v>
      </c>
    </row>
    <row r="7" spans="1:7" x14ac:dyDescent="0.25">
      <c r="A7" s="8"/>
      <c r="B7" s="8"/>
      <c r="C7" s="9"/>
      <c r="D7" s="10">
        <v>1345.34</v>
      </c>
      <c r="E7" s="9" t="s">
        <v>19</v>
      </c>
      <c r="F7" s="9" t="s">
        <v>18</v>
      </c>
    </row>
    <row r="8" spans="1:7" x14ac:dyDescent="0.25">
      <c r="A8" s="8"/>
      <c r="B8" s="8"/>
      <c r="C8" s="9"/>
      <c r="D8" s="10">
        <v>1572.92</v>
      </c>
      <c r="E8" s="9" t="s">
        <v>4</v>
      </c>
      <c r="F8" s="9" t="s">
        <v>17</v>
      </c>
    </row>
    <row r="9" spans="1:7" x14ac:dyDescent="0.25">
      <c r="A9" s="8"/>
      <c r="B9" s="8"/>
      <c r="C9" s="9"/>
      <c r="D9" s="10">
        <v>1065.25</v>
      </c>
      <c r="E9" s="9" t="s">
        <v>16</v>
      </c>
      <c r="F9" s="9" t="s">
        <v>15</v>
      </c>
    </row>
    <row r="10" spans="1:7" x14ac:dyDescent="0.25">
      <c r="A10" s="8"/>
      <c r="B10" s="8"/>
      <c r="C10" s="9"/>
      <c r="D10" s="10">
        <v>1660.44</v>
      </c>
      <c r="E10" s="9" t="s">
        <v>14</v>
      </c>
      <c r="F10" s="9" t="s">
        <v>13</v>
      </c>
    </row>
    <row r="11" spans="1:7" x14ac:dyDescent="0.25">
      <c r="A11" s="8"/>
      <c r="B11" s="8"/>
      <c r="C11" s="9"/>
      <c r="D11" s="10">
        <v>1152.78</v>
      </c>
      <c r="E11" s="9" t="s">
        <v>12</v>
      </c>
      <c r="F11" s="9" t="s">
        <v>11</v>
      </c>
    </row>
    <row r="12" spans="1:7" x14ac:dyDescent="0.25">
      <c r="A12" s="8"/>
      <c r="B12" s="8"/>
      <c r="C12" s="9"/>
      <c r="D12" s="10">
        <v>1292.83</v>
      </c>
      <c r="E12" s="9" t="s">
        <v>10</v>
      </c>
      <c r="F12" s="9" t="s">
        <v>9</v>
      </c>
    </row>
    <row r="13" spans="1:7" x14ac:dyDescent="0.25">
      <c r="A13" s="8"/>
      <c r="B13" s="8"/>
      <c r="C13" s="9"/>
      <c r="D13" s="10">
        <v>1100.27</v>
      </c>
      <c r="E13" s="9" t="s">
        <v>8</v>
      </c>
      <c r="F13" s="9" t="s">
        <v>7</v>
      </c>
    </row>
    <row r="14" spans="1:7" x14ac:dyDescent="0.25">
      <c r="A14" s="8"/>
      <c r="B14" s="8"/>
      <c r="C14" s="9"/>
      <c r="D14" s="10">
        <v>1362.85</v>
      </c>
      <c r="E14" s="9" t="s">
        <v>6</v>
      </c>
      <c r="F14" s="9" t="s">
        <v>28</v>
      </c>
    </row>
    <row r="15" spans="1:7" x14ac:dyDescent="0.25">
      <c r="A15" s="8"/>
      <c r="B15" s="8"/>
      <c r="C15" s="9"/>
      <c r="D15" s="10">
        <v>1292.83</v>
      </c>
      <c r="E15" s="9" t="s">
        <v>27</v>
      </c>
      <c r="F15" s="9" t="s">
        <v>26</v>
      </c>
    </row>
    <row r="16" spans="1:7" x14ac:dyDescent="0.25">
      <c r="A16" s="8"/>
      <c r="B16" s="8"/>
      <c r="C16" s="9"/>
      <c r="D16" s="10">
        <v>1117.77</v>
      </c>
      <c r="E16" s="9" t="s">
        <v>25</v>
      </c>
      <c r="F16" s="9" t="s">
        <v>24</v>
      </c>
    </row>
    <row r="17" spans="1:6" x14ac:dyDescent="0.25">
      <c r="A17" s="8"/>
      <c r="B17" s="8"/>
      <c r="C17" s="9"/>
      <c r="D17" s="10">
        <v>1117.77</v>
      </c>
      <c r="E17" s="9" t="s">
        <v>23</v>
      </c>
      <c r="F17" s="9" t="s">
        <v>22</v>
      </c>
    </row>
    <row r="18" spans="1:6" x14ac:dyDescent="0.25">
      <c r="A18" s="8"/>
      <c r="B18" s="8"/>
      <c r="C18" s="9"/>
      <c r="D18" s="8">
        <v>995.23</v>
      </c>
      <c r="E18" s="9" t="s">
        <v>21</v>
      </c>
      <c r="F18" s="9" t="s">
        <v>20</v>
      </c>
    </row>
    <row r="19" spans="1:6" x14ac:dyDescent="0.25">
      <c r="A19" s="8"/>
      <c r="B19" s="8"/>
      <c r="C19" s="9"/>
      <c r="D19" s="10">
        <v>1135.28</v>
      </c>
      <c r="E19" s="9" t="s">
        <v>19</v>
      </c>
      <c r="F19" s="9" t="s">
        <v>18</v>
      </c>
    </row>
    <row r="20" spans="1:6" x14ac:dyDescent="0.25">
      <c r="A20" s="8"/>
      <c r="B20" s="8"/>
      <c r="C20" s="9"/>
      <c r="D20" s="10">
        <v>1205.3</v>
      </c>
      <c r="E20" s="9" t="s">
        <v>4</v>
      </c>
      <c r="F20" s="9" t="s">
        <v>17</v>
      </c>
    </row>
    <row r="21" spans="1:6" x14ac:dyDescent="0.25">
      <c r="A21" s="8"/>
      <c r="B21" s="8"/>
      <c r="C21" s="9"/>
      <c r="D21" s="10">
        <v>1240.31</v>
      </c>
      <c r="E21" s="9" t="s">
        <v>16</v>
      </c>
      <c r="F21" s="9" t="s">
        <v>15</v>
      </c>
    </row>
    <row r="22" spans="1:6" x14ac:dyDescent="0.25">
      <c r="A22" s="8"/>
      <c r="B22" s="8"/>
      <c r="C22" s="9"/>
      <c r="D22" s="10">
        <v>1380.36</v>
      </c>
      <c r="E22" s="9" t="s">
        <v>14</v>
      </c>
      <c r="F22" s="9" t="s">
        <v>13</v>
      </c>
    </row>
    <row r="23" spans="1:6" x14ac:dyDescent="0.25">
      <c r="A23" s="8"/>
      <c r="B23" s="8"/>
      <c r="C23" s="9"/>
      <c r="D23" s="10">
        <v>2133.1</v>
      </c>
      <c r="E23" s="9" t="s">
        <v>12</v>
      </c>
      <c r="F23" s="9" t="s">
        <v>11</v>
      </c>
    </row>
    <row r="24" spans="1:6" x14ac:dyDescent="0.25">
      <c r="A24" s="8"/>
      <c r="B24" s="8"/>
      <c r="C24" s="9"/>
      <c r="D24" s="10">
        <v>1275.32</v>
      </c>
      <c r="E24" s="9" t="s">
        <v>10</v>
      </c>
      <c r="F24" s="9" t="s">
        <v>9</v>
      </c>
    </row>
    <row r="25" spans="1:6" x14ac:dyDescent="0.25">
      <c r="A25" s="8"/>
      <c r="B25" s="8"/>
      <c r="C25" s="9"/>
      <c r="D25" s="10">
        <v>1450.38</v>
      </c>
      <c r="E25" s="9" t="s">
        <v>8</v>
      </c>
      <c r="F25" s="9" t="s">
        <v>7</v>
      </c>
    </row>
    <row r="26" spans="1:6" x14ac:dyDescent="0.25">
      <c r="A26" s="8"/>
      <c r="B26" s="8"/>
      <c r="C26" s="9"/>
      <c r="D26" s="10">
        <v>1607.93</v>
      </c>
      <c r="E26" s="9" t="s">
        <v>6</v>
      </c>
      <c r="F26" s="9" t="s">
        <v>5</v>
      </c>
    </row>
    <row r="27" spans="1:6" x14ac:dyDescent="0.25">
      <c r="A27" s="8"/>
      <c r="B27" s="8"/>
      <c r="C27" s="9"/>
      <c r="D27" s="10">
        <v>1187.79</v>
      </c>
      <c r="E27" s="9" t="s">
        <v>27</v>
      </c>
      <c r="F27" s="9" t="s">
        <v>26</v>
      </c>
    </row>
    <row r="28" spans="1:6" x14ac:dyDescent="0.25">
      <c r="A28" s="8"/>
      <c r="B28" s="8"/>
      <c r="C28" s="9"/>
      <c r="D28" s="10">
        <v>1152.78</v>
      </c>
      <c r="E28" s="9" t="s">
        <v>25</v>
      </c>
      <c r="F28" s="9" t="s">
        <v>24</v>
      </c>
    </row>
    <row r="29" spans="1:6" x14ac:dyDescent="0.25">
      <c r="A29" s="8"/>
      <c r="B29" s="8"/>
      <c r="C29" s="9"/>
      <c r="D29" s="10">
        <v>1292.83</v>
      </c>
      <c r="E29" s="9" t="s">
        <v>23</v>
      </c>
      <c r="F29" s="9" t="s">
        <v>22</v>
      </c>
    </row>
    <row r="30" spans="1:6" x14ac:dyDescent="0.25">
      <c r="A30" s="8"/>
      <c r="B30" s="8"/>
      <c r="C30" s="9"/>
      <c r="D30" s="10">
        <v>3130.92</v>
      </c>
      <c r="E30" s="9" t="s">
        <v>21</v>
      </c>
      <c r="F30" s="9" t="s">
        <v>20</v>
      </c>
    </row>
    <row r="31" spans="1:6" x14ac:dyDescent="0.25">
      <c r="A31" s="8"/>
      <c r="B31" s="8"/>
      <c r="C31" s="9"/>
      <c r="D31" s="8">
        <v>137.46</v>
      </c>
      <c r="E31" s="9" t="s">
        <v>19</v>
      </c>
      <c r="F31" s="9" t="s">
        <v>18</v>
      </c>
    </row>
    <row r="32" spans="1:6" x14ac:dyDescent="0.25">
      <c r="A32" s="8"/>
      <c r="B32" s="8"/>
      <c r="C32" s="9"/>
      <c r="D32" s="8">
        <v>1327.84</v>
      </c>
      <c r="E32" s="9" t="s">
        <v>4</v>
      </c>
      <c r="F32" s="9" t="s">
        <v>17</v>
      </c>
    </row>
    <row r="33" spans="1:7" x14ac:dyDescent="0.25">
      <c r="A33" s="8"/>
      <c r="B33" s="8"/>
      <c r="C33" s="9"/>
      <c r="D33" s="18">
        <v>1625.43</v>
      </c>
      <c r="E33" s="9" t="s">
        <v>16</v>
      </c>
      <c r="F33" s="9" t="s">
        <v>15</v>
      </c>
    </row>
    <row r="34" spans="1:7" x14ac:dyDescent="0.25">
      <c r="A34" s="8"/>
      <c r="B34" s="8"/>
      <c r="C34" s="9"/>
      <c r="D34" s="16">
        <v>1747.97</v>
      </c>
      <c r="E34" s="9" t="s">
        <v>14</v>
      </c>
      <c r="F34" s="9" t="s">
        <v>13</v>
      </c>
    </row>
    <row r="35" spans="1:7" x14ac:dyDescent="0.25">
      <c r="A35" s="8"/>
      <c r="B35" s="8"/>
      <c r="C35" s="9"/>
      <c r="D35" s="18">
        <v>1485.39</v>
      </c>
      <c r="E35" s="9" t="s">
        <v>12</v>
      </c>
      <c r="F35" s="9" t="s">
        <v>11</v>
      </c>
    </row>
    <row r="36" spans="1:7" x14ac:dyDescent="0.25">
      <c r="A36" s="8"/>
      <c r="B36" s="8"/>
      <c r="C36" s="9"/>
      <c r="D36" s="17">
        <v>785.16</v>
      </c>
      <c r="E36" s="9" t="s">
        <v>10</v>
      </c>
      <c r="F36" s="9" t="s">
        <v>43</v>
      </c>
    </row>
    <row r="37" spans="1:7" x14ac:dyDescent="0.25">
      <c r="A37" s="8"/>
      <c r="B37" s="8"/>
      <c r="C37" s="9"/>
      <c r="D37" s="16">
        <v>1030.24</v>
      </c>
      <c r="E37" s="9" t="s">
        <v>8</v>
      </c>
      <c r="F37" s="9" t="s">
        <v>44</v>
      </c>
    </row>
    <row r="38" spans="1:7" x14ac:dyDescent="0.25">
      <c r="A38" s="8"/>
      <c r="B38" s="8"/>
      <c r="C38" s="9"/>
      <c r="D38" s="18"/>
      <c r="E38" s="9"/>
      <c r="F38" s="9"/>
    </row>
    <row r="39" spans="1:7" x14ac:dyDescent="0.25">
      <c r="A39" s="8"/>
      <c r="B39" s="8"/>
      <c r="C39" s="9"/>
      <c r="D39" s="8"/>
      <c r="E39" s="9"/>
      <c r="F39" s="9"/>
    </row>
    <row r="40" spans="1:7" ht="15.75" x14ac:dyDescent="0.25">
      <c r="A40" s="8" t="s">
        <v>33</v>
      </c>
      <c r="B40" s="8" t="s">
        <v>32</v>
      </c>
      <c r="C40" s="9">
        <v>661578</v>
      </c>
      <c r="D40" s="11">
        <v>890.2</v>
      </c>
      <c r="E40" s="9" t="s">
        <v>25</v>
      </c>
      <c r="F40" s="9" t="s">
        <v>24</v>
      </c>
      <c r="G40" s="7">
        <f>D40+D41+D42+D43+D44+D45+D46+D47+D48+D49+D50+D51+D52+D53+D54+D55+D56+D57+D58+D59+D60+D61+D62+D63+D64+D65+D66+D67+D68+D69+D70+D71+D72+D73</f>
        <v>30861.93</v>
      </c>
    </row>
    <row r="41" spans="1:7" x14ac:dyDescent="0.25">
      <c r="A41" s="12" t="s">
        <v>31</v>
      </c>
      <c r="B41" s="8"/>
      <c r="C41" s="9"/>
      <c r="D41" s="8">
        <v>347.52</v>
      </c>
      <c r="E41" s="9" t="s">
        <v>23</v>
      </c>
      <c r="F41" s="9" t="s">
        <v>22</v>
      </c>
    </row>
    <row r="42" spans="1:7" x14ac:dyDescent="0.25">
      <c r="A42" s="8"/>
      <c r="B42" s="8"/>
      <c r="C42" s="9"/>
      <c r="D42" s="8">
        <v>365.03</v>
      </c>
      <c r="E42" s="9" t="s">
        <v>21</v>
      </c>
      <c r="F42" s="9" t="s">
        <v>20</v>
      </c>
    </row>
    <row r="43" spans="1:7" x14ac:dyDescent="0.25">
      <c r="A43" s="8"/>
      <c r="B43" s="8"/>
      <c r="C43" s="9"/>
      <c r="D43" s="8">
        <v>330.02</v>
      </c>
      <c r="E43" s="9" t="s">
        <v>19</v>
      </c>
      <c r="F43" s="9" t="s">
        <v>18</v>
      </c>
    </row>
    <row r="44" spans="1:7" x14ac:dyDescent="0.25">
      <c r="A44" s="8"/>
      <c r="B44" s="8"/>
      <c r="C44" s="9"/>
      <c r="D44" s="8">
        <v>295.01</v>
      </c>
      <c r="E44" s="9" t="s">
        <v>4</v>
      </c>
      <c r="F44" s="9" t="s">
        <v>17</v>
      </c>
    </row>
    <row r="45" spans="1:7" x14ac:dyDescent="0.25">
      <c r="A45" s="8"/>
      <c r="B45" s="8"/>
      <c r="C45" s="9"/>
      <c r="D45" s="8">
        <v>295.01</v>
      </c>
      <c r="E45" s="9" t="s">
        <v>16</v>
      </c>
      <c r="F45" s="9" t="s">
        <v>15</v>
      </c>
    </row>
    <row r="46" spans="1:7" x14ac:dyDescent="0.25">
      <c r="A46" s="8"/>
      <c r="B46" s="8"/>
      <c r="C46" s="9"/>
      <c r="D46" s="11">
        <v>522.58000000000004</v>
      </c>
      <c r="E46" s="9" t="s">
        <v>14</v>
      </c>
      <c r="F46" s="9" t="s">
        <v>13</v>
      </c>
    </row>
    <row r="47" spans="1:7" x14ac:dyDescent="0.25">
      <c r="A47" s="8"/>
      <c r="B47" s="8"/>
      <c r="C47" s="9"/>
      <c r="D47" s="8">
        <v>189.97</v>
      </c>
      <c r="E47" s="9" t="s">
        <v>12</v>
      </c>
      <c r="F47" s="9" t="s">
        <v>11</v>
      </c>
    </row>
    <row r="48" spans="1:7" x14ac:dyDescent="0.25">
      <c r="A48" s="8"/>
      <c r="B48" s="8"/>
      <c r="C48" s="9"/>
      <c r="D48" s="8">
        <v>189.97</v>
      </c>
      <c r="E48" s="9" t="s">
        <v>10</v>
      </c>
      <c r="F48" s="9" t="s">
        <v>9</v>
      </c>
    </row>
    <row r="49" spans="1:6" x14ac:dyDescent="0.25">
      <c r="A49" s="8"/>
      <c r="B49" s="8"/>
      <c r="C49" s="9"/>
      <c r="D49" s="8">
        <v>417.55</v>
      </c>
      <c r="E49" s="9" t="s">
        <v>8</v>
      </c>
      <c r="F49" s="9" t="s">
        <v>7</v>
      </c>
    </row>
    <row r="50" spans="1:6" x14ac:dyDescent="0.25">
      <c r="A50" s="8"/>
      <c r="B50" s="8"/>
      <c r="C50" s="9"/>
      <c r="D50" s="8">
        <v>382.54</v>
      </c>
      <c r="E50" s="9" t="s">
        <v>6</v>
      </c>
      <c r="F50" s="9" t="s">
        <v>28</v>
      </c>
    </row>
    <row r="51" spans="1:6" x14ac:dyDescent="0.25">
      <c r="A51" s="8"/>
      <c r="B51" s="8"/>
      <c r="C51" s="9"/>
      <c r="D51" s="8">
        <v>382.54</v>
      </c>
      <c r="E51" s="9" t="s">
        <v>27</v>
      </c>
      <c r="F51" s="9" t="s">
        <v>26</v>
      </c>
    </row>
    <row r="52" spans="1:6" x14ac:dyDescent="0.25">
      <c r="A52" s="8"/>
      <c r="B52" s="8"/>
      <c r="C52" s="9"/>
      <c r="D52" s="11">
        <v>522.58000000000004</v>
      </c>
      <c r="E52" s="9" t="s">
        <v>25</v>
      </c>
      <c r="F52" s="9" t="s">
        <v>24</v>
      </c>
    </row>
    <row r="53" spans="1:6" x14ac:dyDescent="0.25">
      <c r="A53" s="8"/>
      <c r="B53" s="8"/>
      <c r="C53" s="9"/>
      <c r="D53" s="11">
        <v>522.58000000000004</v>
      </c>
      <c r="E53" s="9" t="s">
        <v>23</v>
      </c>
      <c r="F53" s="9" t="s">
        <v>22</v>
      </c>
    </row>
    <row r="54" spans="1:6" x14ac:dyDescent="0.25">
      <c r="A54" s="8"/>
      <c r="B54" s="8"/>
      <c r="C54" s="9"/>
      <c r="D54" s="11">
        <v>662.63</v>
      </c>
      <c r="E54" s="9" t="s">
        <v>21</v>
      </c>
      <c r="F54" s="9" t="s">
        <v>20</v>
      </c>
    </row>
    <row r="55" spans="1:6" x14ac:dyDescent="0.25">
      <c r="A55" s="8"/>
      <c r="B55" s="8"/>
      <c r="C55" s="9"/>
      <c r="D55" s="11">
        <v>610.11</v>
      </c>
      <c r="E55" s="9" t="s">
        <v>19</v>
      </c>
      <c r="F55" s="9" t="s">
        <v>18</v>
      </c>
    </row>
    <row r="56" spans="1:6" x14ac:dyDescent="0.25">
      <c r="A56" s="8"/>
      <c r="B56" s="8"/>
      <c r="C56" s="9"/>
      <c r="D56" s="11">
        <v>557.59</v>
      </c>
      <c r="E56" s="9" t="s">
        <v>4</v>
      </c>
      <c r="F56" s="9" t="s">
        <v>17</v>
      </c>
    </row>
    <row r="57" spans="1:6" x14ac:dyDescent="0.25">
      <c r="A57" s="8"/>
      <c r="B57" s="8"/>
      <c r="C57" s="9"/>
      <c r="D57" s="11">
        <v>452.56</v>
      </c>
      <c r="E57" s="9" t="s">
        <v>16</v>
      </c>
      <c r="F57" s="9" t="s">
        <v>15</v>
      </c>
    </row>
    <row r="58" spans="1:6" x14ac:dyDescent="0.25">
      <c r="A58" s="8"/>
      <c r="B58" s="8"/>
      <c r="C58" s="9"/>
      <c r="D58" s="11">
        <v>610.11</v>
      </c>
      <c r="E58" s="9" t="s">
        <v>14</v>
      </c>
      <c r="F58" s="9" t="s">
        <v>13</v>
      </c>
    </row>
    <row r="59" spans="1:6" x14ac:dyDescent="0.25">
      <c r="A59" s="8"/>
      <c r="B59" s="8"/>
      <c r="C59" s="9"/>
      <c r="D59" s="10">
        <v>1607.93</v>
      </c>
      <c r="E59" s="9" t="s">
        <v>12</v>
      </c>
      <c r="F59" s="9" t="s">
        <v>11</v>
      </c>
    </row>
    <row r="60" spans="1:6" x14ac:dyDescent="0.25">
      <c r="A60" s="8"/>
      <c r="B60" s="8"/>
      <c r="C60" s="9"/>
      <c r="D60" s="10">
        <v>1485.39</v>
      </c>
      <c r="E60" s="9" t="s">
        <v>10</v>
      </c>
      <c r="F60" s="9" t="s">
        <v>9</v>
      </c>
    </row>
    <row r="61" spans="1:6" x14ac:dyDescent="0.25">
      <c r="A61" s="8"/>
      <c r="B61" s="8"/>
      <c r="C61" s="9"/>
      <c r="D61" s="10">
        <v>2780.8</v>
      </c>
      <c r="E61" s="9" t="s">
        <v>8</v>
      </c>
      <c r="F61" s="9" t="s">
        <v>7</v>
      </c>
    </row>
    <row r="62" spans="1:6" x14ac:dyDescent="0.25">
      <c r="A62" s="8"/>
      <c r="B62" s="8"/>
      <c r="C62" s="9"/>
      <c r="D62" s="10">
        <v>2413.19</v>
      </c>
      <c r="E62" s="9" t="s">
        <v>6</v>
      </c>
      <c r="F62" s="9" t="s">
        <v>5</v>
      </c>
    </row>
    <row r="63" spans="1:6" x14ac:dyDescent="0.25">
      <c r="A63" s="8"/>
      <c r="B63" s="8"/>
      <c r="C63" s="9"/>
      <c r="D63" s="10">
        <v>1993.05</v>
      </c>
      <c r="E63" s="9" t="s">
        <v>27</v>
      </c>
      <c r="F63" s="9" t="s">
        <v>26</v>
      </c>
    </row>
    <row r="64" spans="1:6" x14ac:dyDescent="0.25">
      <c r="A64" s="8"/>
      <c r="B64" s="8"/>
      <c r="C64" s="9"/>
      <c r="D64" s="10">
        <v>1555.41</v>
      </c>
      <c r="E64" s="9" t="s">
        <v>25</v>
      </c>
      <c r="F64" s="9" t="s">
        <v>24</v>
      </c>
    </row>
    <row r="65" spans="1:7" x14ac:dyDescent="0.25">
      <c r="A65" s="8"/>
      <c r="B65" s="8"/>
      <c r="C65" s="9"/>
      <c r="D65" s="10">
        <v>1432.87</v>
      </c>
      <c r="E65" s="9" t="s">
        <v>23</v>
      </c>
      <c r="F65" s="9" t="s">
        <v>22</v>
      </c>
    </row>
    <row r="66" spans="1:7" x14ac:dyDescent="0.25">
      <c r="A66" s="8"/>
      <c r="B66" s="8"/>
      <c r="C66" s="9"/>
      <c r="D66" s="10">
        <v>1677.95</v>
      </c>
      <c r="E66" s="9" t="s">
        <v>21</v>
      </c>
      <c r="F66" s="9" t="s">
        <v>20</v>
      </c>
    </row>
    <row r="67" spans="1:7" x14ac:dyDescent="0.25">
      <c r="A67" s="8"/>
      <c r="B67" s="8"/>
      <c r="C67" s="9"/>
      <c r="D67" s="11">
        <v>1835.5</v>
      </c>
      <c r="E67" s="9" t="s">
        <v>19</v>
      </c>
      <c r="F67" s="9" t="s">
        <v>18</v>
      </c>
    </row>
    <row r="68" spans="1:7" x14ac:dyDescent="0.25">
      <c r="A68" s="8"/>
      <c r="B68" s="8"/>
      <c r="C68" s="9"/>
      <c r="D68" s="11">
        <v>1625.43</v>
      </c>
      <c r="E68" s="9" t="s">
        <v>4</v>
      </c>
      <c r="F68" s="9" t="s">
        <v>17</v>
      </c>
    </row>
    <row r="69" spans="1:7" x14ac:dyDescent="0.25">
      <c r="A69" s="8"/>
      <c r="B69" s="8"/>
      <c r="C69" s="9"/>
      <c r="D69" s="17">
        <v>837.68</v>
      </c>
      <c r="E69" s="9" t="s">
        <v>16</v>
      </c>
      <c r="F69" s="9" t="s">
        <v>15</v>
      </c>
    </row>
    <row r="70" spans="1:7" x14ac:dyDescent="0.25">
      <c r="A70" s="8"/>
      <c r="B70" s="8"/>
      <c r="C70" s="9"/>
      <c r="D70" s="17">
        <v>680.13</v>
      </c>
      <c r="E70" s="9" t="s">
        <v>14</v>
      </c>
      <c r="F70" s="9" t="s">
        <v>13</v>
      </c>
    </row>
    <row r="71" spans="1:7" x14ac:dyDescent="0.25">
      <c r="A71" s="8"/>
      <c r="B71" s="8"/>
      <c r="C71" s="9"/>
      <c r="D71" s="18">
        <v>1065.25</v>
      </c>
      <c r="E71" s="9" t="s">
        <v>12</v>
      </c>
      <c r="F71" s="9" t="s">
        <v>11</v>
      </c>
    </row>
    <row r="72" spans="1:7" x14ac:dyDescent="0.25">
      <c r="A72" s="8"/>
      <c r="B72" s="8"/>
      <c r="C72" s="9"/>
      <c r="D72" s="19">
        <v>627.61</v>
      </c>
      <c r="E72" s="9" t="s">
        <v>10</v>
      </c>
      <c r="F72" s="9" t="s">
        <v>9</v>
      </c>
    </row>
    <row r="73" spans="1:7" x14ac:dyDescent="0.25">
      <c r="A73" s="8"/>
      <c r="B73" s="8"/>
      <c r="C73" s="9"/>
      <c r="D73" s="19">
        <v>697.64</v>
      </c>
      <c r="E73" s="9" t="s">
        <v>8</v>
      </c>
      <c r="F73" s="9" t="s">
        <v>44</v>
      </c>
    </row>
    <row r="74" spans="1:7" x14ac:dyDescent="0.25">
      <c r="A74" s="8"/>
      <c r="B74" s="8"/>
      <c r="C74" s="9"/>
      <c r="D74" s="17"/>
      <c r="E74" s="9"/>
      <c r="F74" s="9"/>
    </row>
    <row r="75" spans="1:7" x14ac:dyDescent="0.25">
      <c r="A75" s="8"/>
      <c r="B75" s="8"/>
      <c r="C75" s="9"/>
      <c r="D75" s="8"/>
      <c r="E75" s="9"/>
      <c r="F75" s="9"/>
    </row>
    <row r="76" spans="1:7" ht="15.75" x14ac:dyDescent="0.25">
      <c r="A76" s="8" t="s">
        <v>30</v>
      </c>
      <c r="B76" s="8" t="s">
        <v>29</v>
      </c>
      <c r="C76" s="9">
        <v>641896</v>
      </c>
      <c r="D76" s="8">
        <v>295.01</v>
      </c>
      <c r="E76" s="9" t="s">
        <v>25</v>
      </c>
      <c r="F76" s="9" t="s">
        <v>24</v>
      </c>
      <c r="G76" s="7">
        <f>D76+D77+D78+D79+D80+D81+D82+D83+D84+D85+D86+D87+D88+D89+D90+D91+D92+D93+D94+D95+D96+D97+D98+D99+D100+D101+D102+D103+D104</f>
        <v>22647.25</v>
      </c>
    </row>
    <row r="77" spans="1:7" x14ac:dyDescent="0.25">
      <c r="A77" s="8"/>
      <c r="B77" s="8"/>
      <c r="C77" s="8"/>
      <c r="D77" s="8">
        <v>557.59</v>
      </c>
      <c r="E77" s="9" t="s">
        <v>23</v>
      </c>
      <c r="F77" s="9" t="s">
        <v>22</v>
      </c>
    </row>
    <row r="78" spans="1:7" x14ac:dyDescent="0.25">
      <c r="A78" s="8"/>
      <c r="B78" s="8"/>
      <c r="C78" s="8"/>
      <c r="D78" s="8">
        <v>540.09</v>
      </c>
      <c r="E78" s="9" t="s">
        <v>21</v>
      </c>
      <c r="F78" s="9" t="s">
        <v>20</v>
      </c>
    </row>
    <row r="79" spans="1:7" x14ac:dyDescent="0.25">
      <c r="A79" s="8"/>
      <c r="B79" s="8"/>
      <c r="C79" s="8"/>
      <c r="D79" s="8">
        <v>505.08</v>
      </c>
      <c r="E79" s="9" t="s">
        <v>19</v>
      </c>
      <c r="F79" s="9" t="s">
        <v>18</v>
      </c>
    </row>
    <row r="80" spans="1:7" x14ac:dyDescent="0.25">
      <c r="A80" s="8"/>
      <c r="B80" s="8"/>
      <c r="C80" s="8"/>
      <c r="D80" s="8">
        <v>627.61</v>
      </c>
      <c r="E80" s="9" t="s">
        <v>4</v>
      </c>
      <c r="F80" s="9" t="s">
        <v>17</v>
      </c>
    </row>
    <row r="81" spans="1:6" x14ac:dyDescent="0.25">
      <c r="A81" s="8"/>
      <c r="B81" s="8"/>
      <c r="C81" s="8"/>
      <c r="D81" s="8">
        <v>662.63</v>
      </c>
      <c r="E81" s="9" t="s">
        <v>16</v>
      </c>
      <c r="F81" s="9" t="s">
        <v>15</v>
      </c>
    </row>
    <row r="82" spans="1:6" x14ac:dyDescent="0.25">
      <c r="A82" s="8"/>
      <c r="B82" s="8"/>
      <c r="C82" s="8"/>
      <c r="D82" s="11">
        <v>330.02</v>
      </c>
      <c r="E82" s="9" t="s">
        <v>14</v>
      </c>
      <c r="F82" s="9" t="s">
        <v>13</v>
      </c>
    </row>
    <row r="83" spans="1:6" x14ac:dyDescent="0.25">
      <c r="A83" s="8"/>
      <c r="B83" s="8"/>
      <c r="C83" s="8"/>
      <c r="D83" s="8">
        <v>119.95</v>
      </c>
      <c r="E83" s="9" t="s">
        <v>12</v>
      </c>
      <c r="F83" s="9" t="s">
        <v>11</v>
      </c>
    </row>
    <row r="84" spans="1:6" x14ac:dyDescent="0.25">
      <c r="A84" s="8"/>
      <c r="B84" s="8"/>
      <c r="C84" s="8"/>
      <c r="D84" s="8">
        <v>119.95</v>
      </c>
      <c r="E84" s="9" t="s">
        <v>10</v>
      </c>
      <c r="F84" s="9" t="s">
        <v>9</v>
      </c>
    </row>
    <row r="85" spans="1:6" x14ac:dyDescent="0.25">
      <c r="A85" s="8"/>
      <c r="B85" s="8"/>
      <c r="C85" s="8"/>
      <c r="D85" s="8">
        <v>119.95</v>
      </c>
      <c r="E85" s="9" t="s">
        <v>8</v>
      </c>
      <c r="F85" s="9" t="s">
        <v>7</v>
      </c>
    </row>
    <row r="86" spans="1:6" x14ac:dyDescent="0.25">
      <c r="A86" s="8"/>
      <c r="B86" s="8"/>
      <c r="C86" s="8"/>
      <c r="D86" s="8">
        <v>960.22</v>
      </c>
      <c r="E86" s="9" t="s">
        <v>6</v>
      </c>
      <c r="F86" s="9" t="s">
        <v>28</v>
      </c>
    </row>
    <row r="87" spans="1:6" x14ac:dyDescent="0.25">
      <c r="A87" s="8"/>
      <c r="B87" s="8"/>
      <c r="C87" s="8"/>
      <c r="D87" s="10">
        <v>1240.31</v>
      </c>
      <c r="E87" s="9" t="s">
        <v>27</v>
      </c>
      <c r="F87" s="9" t="s">
        <v>26</v>
      </c>
    </row>
    <row r="88" spans="1:6" x14ac:dyDescent="0.25">
      <c r="A88" s="8"/>
      <c r="B88" s="8"/>
      <c r="C88" s="8"/>
      <c r="D88" s="10">
        <v>1257.82</v>
      </c>
      <c r="E88" s="9" t="s">
        <v>25</v>
      </c>
      <c r="F88" s="9" t="s">
        <v>24</v>
      </c>
    </row>
    <row r="89" spans="1:6" x14ac:dyDescent="0.25">
      <c r="A89" s="8"/>
      <c r="B89" s="8"/>
      <c r="C89" s="8"/>
      <c r="D89" s="10">
        <v>1257.82</v>
      </c>
      <c r="E89" s="9" t="s">
        <v>23</v>
      </c>
      <c r="F89" s="9" t="s">
        <v>22</v>
      </c>
    </row>
    <row r="90" spans="1:6" x14ac:dyDescent="0.25">
      <c r="A90" s="8"/>
      <c r="B90" s="8"/>
      <c r="C90" s="8"/>
      <c r="D90" s="11">
        <v>907.7</v>
      </c>
      <c r="E90" s="9" t="s">
        <v>21</v>
      </c>
      <c r="F90" s="9" t="s">
        <v>20</v>
      </c>
    </row>
    <row r="91" spans="1:6" x14ac:dyDescent="0.25">
      <c r="A91" s="8"/>
      <c r="B91" s="8"/>
      <c r="C91" s="8"/>
      <c r="D91" s="8">
        <v>680.13</v>
      </c>
      <c r="E91" s="9" t="s">
        <v>19</v>
      </c>
      <c r="F91" s="9" t="s">
        <v>18</v>
      </c>
    </row>
    <row r="92" spans="1:6" x14ac:dyDescent="0.25">
      <c r="A92" s="8"/>
      <c r="B92" s="8"/>
      <c r="C92" s="8"/>
      <c r="D92" s="8">
        <v>750.15</v>
      </c>
      <c r="E92" s="9" t="s">
        <v>4</v>
      </c>
      <c r="F92" s="9" t="s">
        <v>17</v>
      </c>
    </row>
    <row r="93" spans="1:6" x14ac:dyDescent="0.25">
      <c r="A93" s="8"/>
      <c r="B93" s="8"/>
      <c r="C93" s="8"/>
      <c r="D93" s="10">
        <v>1240.31</v>
      </c>
      <c r="E93" s="9" t="s">
        <v>16</v>
      </c>
      <c r="F93" s="9" t="s">
        <v>15</v>
      </c>
    </row>
    <row r="94" spans="1:6" x14ac:dyDescent="0.25">
      <c r="A94" s="8"/>
      <c r="B94" s="8"/>
      <c r="C94" s="8"/>
      <c r="D94" s="10">
        <v>1012.74</v>
      </c>
      <c r="E94" s="9" t="s">
        <v>14</v>
      </c>
      <c r="F94" s="9" t="s">
        <v>13</v>
      </c>
    </row>
    <row r="95" spans="1:6" x14ac:dyDescent="0.25">
      <c r="A95" s="8"/>
      <c r="B95" s="8"/>
      <c r="C95" s="8"/>
      <c r="D95" s="10">
        <v>1135.28</v>
      </c>
      <c r="E95" s="9" t="s">
        <v>12</v>
      </c>
      <c r="F95" s="9" t="s">
        <v>11</v>
      </c>
    </row>
    <row r="96" spans="1:6" x14ac:dyDescent="0.25">
      <c r="A96" s="8"/>
      <c r="B96" s="8"/>
      <c r="C96" s="8"/>
      <c r="D96" s="8">
        <v>347.52</v>
      </c>
      <c r="E96" s="9" t="s">
        <v>10</v>
      </c>
      <c r="F96" s="9" t="s">
        <v>9</v>
      </c>
    </row>
    <row r="97" spans="1:6" x14ac:dyDescent="0.25">
      <c r="A97" s="8"/>
      <c r="B97" s="8"/>
      <c r="C97" s="8"/>
      <c r="D97" s="8">
        <v>522.58000000000004</v>
      </c>
      <c r="E97" s="9" t="s">
        <v>8</v>
      </c>
      <c r="F97" s="9" t="s">
        <v>7</v>
      </c>
    </row>
    <row r="98" spans="1:6" x14ac:dyDescent="0.25">
      <c r="A98" s="8"/>
      <c r="B98" s="8"/>
      <c r="C98" s="8"/>
      <c r="D98" s="10">
        <v>1555.41</v>
      </c>
      <c r="E98" s="9" t="s">
        <v>6</v>
      </c>
      <c r="F98" s="9" t="s">
        <v>5</v>
      </c>
    </row>
    <row r="99" spans="1:6" x14ac:dyDescent="0.25">
      <c r="A99" s="8"/>
      <c r="B99" s="8"/>
      <c r="C99" s="8"/>
      <c r="D99" s="10">
        <v>1135.28</v>
      </c>
      <c r="E99" s="9" t="s">
        <v>4</v>
      </c>
      <c r="F99" s="9" t="s">
        <v>3</v>
      </c>
    </row>
    <row r="100" spans="1:6" x14ac:dyDescent="0.25">
      <c r="A100" s="8"/>
      <c r="B100" s="8"/>
      <c r="C100" s="8"/>
      <c r="D100" s="16">
        <v>1100.27</v>
      </c>
      <c r="E100" s="9" t="s">
        <v>16</v>
      </c>
      <c r="F100" s="9" t="s">
        <v>15</v>
      </c>
    </row>
    <row r="101" spans="1:6" x14ac:dyDescent="0.25">
      <c r="A101" s="8"/>
      <c r="B101" s="8"/>
      <c r="C101" s="8"/>
      <c r="D101" s="18">
        <v>1520.4</v>
      </c>
      <c r="E101" s="9" t="s">
        <v>14</v>
      </c>
      <c r="F101" s="9" t="s">
        <v>13</v>
      </c>
    </row>
    <row r="102" spans="1:6" x14ac:dyDescent="0.25">
      <c r="A102" s="8"/>
      <c r="B102" s="8"/>
      <c r="C102" s="8"/>
      <c r="D102" s="17">
        <v>802.67</v>
      </c>
      <c r="E102" s="9" t="s">
        <v>12</v>
      </c>
      <c r="F102" s="9" t="s">
        <v>11</v>
      </c>
    </row>
    <row r="103" spans="1:6" x14ac:dyDescent="0.25">
      <c r="A103" s="8"/>
      <c r="B103" s="8"/>
      <c r="C103" s="8"/>
      <c r="D103" s="19">
        <v>610.11</v>
      </c>
      <c r="E103" s="9" t="s">
        <v>10</v>
      </c>
      <c r="F103" s="9" t="s">
        <v>9</v>
      </c>
    </row>
    <row r="104" spans="1:6" x14ac:dyDescent="0.25">
      <c r="A104" s="8"/>
      <c r="B104" s="8"/>
      <c r="C104" s="8"/>
      <c r="D104" s="17">
        <v>732.65</v>
      </c>
      <c r="E104" s="9" t="s">
        <v>8</v>
      </c>
      <c r="F104" s="9" t="s">
        <v>44</v>
      </c>
    </row>
    <row r="105" spans="1:6" x14ac:dyDescent="0.25">
      <c r="A105" s="8"/>
      <c r="B105" s="8"/>
      <c r="C105" s="8"/>
      <c r="D105" s="20"/>
      <c r="E105" s="9"/>
      <c r="F105" s="9"/>
    </row>
    <row r="106" spans="1:6" x14ac:dyDescent="0.25">
      <c r="A106" s="8"/>
      <c r="B106" s="8"/>
      <c r="C106" s="8"/>
      <c r="D106" s="8"/>
      <c r="E106" s="8"/>
      <c r="F106" s="8"/>
    </row>
    <row r="107" spans="1:6" ht="15.75" x14ac:dyDescent="0.25">
      <c r="D107" s="7">
        <f>SUM(D4:D104)</f>
        <v>98988.29</v>
      </c>
      <c r="F107" s="2"/>
    </row>
    <row r="108" spans="1:6" ht="15.75" x14ac:dyDescent="0.25">
      <c r="F108" s="2"/>
    </row>
    <row r="109" spans="1:6" ht="15.75" x14ac:dyDescent="0.25">
      <c r="A109" s="6" t="s">
        <v>2</v>
      </c>
      <c r="B109" s="6"/>
      <c r="C109" s="6"/>
      <c r="F109" s="3"/>
    </row>
    <row r="110" spans="1:6" ht="15.75" x14ac:dyDescent="0.25">
      <c r="A110" s="6" t="s">
        <v>1</v>
      </c>
      <c r="B110" s="6"/>
      <c r="C110" s="6"/>
      <c r="D110" s="5">
        <v>78217</v>
      </c>
      <c r="F110" s="3"/>
    </row>
    <row r="111" spans="1:6" ht="15.75" x14ac:dyDescent="0.25">
      <c r="F111" s="2"/>
    </row>
    <row r="112" spans="1:6" ht="15.75" x14ac:dyDescent="0.25">
      <c r="B112" t="s">
        <v>0</v>
      </c>
      <c r="D112" s="4">
        <f>D110-D107</f>
        <v>-20771.289999999994</v>
      </c>
      <c r="F112" s="3"/>
    </row>
    <row r="113" spans="6:6" ht="15.75" x14ac:dyDescent="0.25">
      <c r="F113" s="3"/>
    </row>
    <row r="114" spans="6:6" ht="15.75" x14ac:dyDescent="0.25">
      <c r="F114" s="3"/>
    </row>
    <row r="115" spans="6:6" ht="15.75" x14ac:dyDescent="0.25">
      <c r="F115" s="2"/>
    </row>
    <row r="116" spans="6:6" ht="15.75" x14ac:dyDescent="0.25">
      <c r="F116" s="3"/>
    </row>
    <row r="117" spans="6:6" ht="15.75" x14ac:dyDescent="0.25">
      <c r="F117" s="3"/>
    </row>
    <row r="118" spans="6:6" ht="15.75" x14ac:dyDescent="0.25">
      <c r="F118" s="2"/>
    </row>
    <row r="119" spans="6:6" ht="15.75" x14ac:dyDescent="0.25">
      <c r="F119" s="3"/>
    </row>
    <row r="120" spans="6:6" ht="15.75" x14ac:dyDescent="0.25">
      <c r="F120" s="3"/>
    </row>
    <row r="121" spans="6:6" ht="15.75" x14ac:dyDescent="0.25">
      <c r="F121" s="2"/>
    </row>
    <row r="122" spans="6:6" ht="15.75" x14ac:dyDescent="0.25">
      <c r="F122" s="3"/>
    </row>
    <row r="123" spans="6:6" ht="15.75" x14ac:dyDescent="0.25">
      <c r="F123" s="2"/>
    </row>
    <row r="124" spans="6:6" ht="15.75" x14ac:dyDescent="0.25">
      <c r="F124" s="1"/>
    </row>
  </sheetData>
  <pageMargins left="0.19685039370078741" right="0.11811023622047245" top="0.74803149606299213" bottom="0.74803149606299213" header="0.31496062992125984" footer="0.31496062992125984"/>
  <pageSetup fitToHeight="0" orientation="portrait" r:id="rId1"/>
  <rowBreaks count="2" manualBreakCount="2">
    <brk id="39" max="16383" man="1"/>
    <brk id="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Mayor's Accnt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Chiantine</dc:creator>
  <cp:lastModifiedBy>USER</cp:lastModifiedBy>
  <cp:lastPrinted>2019-01-03T07:02:05Z</cp:lastPrinted>
  <dcterms:created xsi:type="dcterms:W3CDTF">2018-08-12T15:14:48Z</dcterms:created>
  <dcterms:modified xsi:type="dcterms:W3CDTF">2019-01-03T07:03:19Z</dcterms:modified>
</cp:coreProperties>
</file>