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D:\DOCUMENTS\Chiantine\# PPMP\PPMP new\"/>
    </mc:Choice>
  </mc:AlternateContent>
  <xr:revisionPtr revIDLastSave="0" documentId="13_ncr:1_{B0208B02-37BC-4064-BB23-DC3474CCE1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 bid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3" i="1" l="1"/>
  <c r="E232" i="1"/>
  <c r="E231" i="1"/>
  <c r="E230" i="1"/>
  <c r="E229" i="1"/>
  <c r="E228" i="1"/>
  <c r="E227" i="1"/>
  <c r="E226" i="1"/>
  <c r="E225" i="1"/>
  <c r="E224" i="1"/>
  <c r="I214" i="1"/>
  <c r="E214" i="1"/>
  <c r="I213" i="1"/>
  <c r="E213" i="1"/>
  <c r="I212" i="1"/>
  <c r="E212" i="1"/>
  <c r="I211" i="1"/>
  <c r="E211" i="1"/>
  <c r="I210" i="1"/>
  <c r="E210" i="1"/>
  <c r="I209" i="1"/>
  <c r="E209" i="1"/>
  <c r="I208" i="1"/>
  <c r="E208" i="1"/>
  <c r="I207" i="1"/>
  <c r="E207" i="1"/>
  <c r="I206" i="1"/>
  <c r="E206" i="1"/>
  <c r="I205" i="1"/>
  <c r="E205" i="1"/>
  <c r="I204" i="1"/>
  <c r="E204" i="1"/>
  <c r="I203" i="1"/>
  <c r="E203" i="1"/>
  <c r="I202" i="1"/>
  <c r="E202" i="1"/>
  <c r="I201" i="1"/>
  <c r="E201" i="1"/>
  <c r="I200" i="1"/>
  <c r="E200" i="1"/>
  <c r="I199" i="1"/>
  <c r="E199" i="1"/>
  <c r="I198" i="1"/>
  <c r="E198" i="1"/>
  <c r="I197" i="1"/>
  <c r="E197" i="1"/>
  <c r="I196" i="1"/>
  <c r="E196" i="1"/>
  <c r="I195" i="1"/>
  <c r="E195" i="1"/>
  <c r="I194" i="1"/>
  <c r="E194" i="1"/>
  <c r="I193" i="1"/>
  <c r="E193" i="1"/>
  <c r="I192" i="1"/>
  <c r="E192" i="1"/>
  <c r="I191" i="1"/>
  <c r="E191" i="1"/>
  <c r="I190" i="1"/>
  <c r="E190" i="1"/>
  <c r="I189" i="1"/>
  <c r="E189" i="1"/>
  <c r="I188" i="1"/>
  <c r="E188" i="1"/>
  <c r="I187" i="1"/>
  <c r="E187" i="1"/>
  <c r="I186" i="1"/>
  <c r="E186" i="1"/>
  <c r="I185" i="1"/>
  <c r="E185" i="1"/>
  <c r="I184" i="1"/>
  <c r="E184" i="1"/>
  <c r="I183" i="1"/>
  <c r="E183" i="1"/>
  <c r="I182" i="1"/>
  <c r="E182" i="1"/>
  <c r="I181" i="1"/>
  <c r="E181" i="1"/>
  <c r="I180" i="1"/>
  <c r="E180" i="1"/>
  <c r="I179" i="1"/>
  <c r="E179" i="1"/>
  <c r="I178" i="1"/>
  <c r="E178" i="1"/>
  <c r="I177" i="1"/>
  <c r="E177" i="1"/>
  <c r="I176" i="1"/>
  <c r="E176" i="1"/>
  <c r="I175" i="1"/>
  <c r="E175" i="1"/>
  <c r="I174" i="1"/>
  <c r="E174" i="1"/>
  <c r="I173" i="1"/>
  <c r="E173" i="1"/>
  <c r="I172" i="1"/>
  <c r="E172" i="1"/>
  <c r="I171" i="1"/>
  <c r="E171" i="1"/>
  <c r="I170" i="1"/>
  <c r="E170" i="1"/>
  <c r="I169" i="1"/>
  <c r="E169" i="1"/>
  <c r="I168" i="1"/>
  <c r="E168" i="1"/>
  <c r="I167" i="1"/>
  <c r="E167" i="1"/>
  <c r="I166" i="1"/>
  <c r="E166" i="1"/>
  <c r="I165" i="1"/>
  <c r="E165" i="1"/>
  <c r="I164" i="1"/>
  <c r="E164" i="1"/>
  <c r="I163" i="1"/>
  <c r="E163" i="1"/>
  <c r="I162" i="1"/>
  <c r="E162" i="1"/>
  <c r="I161" i="1"/>
  <c r="E161" i="1"/>
  <c r="I160" i="1"/>
  <c r="E160" i="1"/>
  <c r="I159" i="1"/>
  <c r="E159" i="1"/>
  <c r="I158" i="1"/>
  <c r="E158" i="1"/>
  <c r="I157" i="1"/>
  <c r="E157" i="1"/>
  <c r="I156" i="1"/>
  <c r="E156" i="1"/>
  <c r="I155" i="1"/>
  <c r="E155" i="1"/>
  <c r="I154" i="1"/>
  <c r="E154" i="1"/>
  <c r="I153" i="1"/>
  <c r="E153" i="1"/>
  <c r="I152" i="1"/>
  <c r="E152" i="1"/>
  <c r="I151" i="1"/>
  <c r="E151" i="1"/>
  <c r="I150" i="1"/>
  <c r="E150" i="1"/>
  <c r="I149" i="1"/>
  <c r="E149" i="1"/>
  <c r="I148" i="1"/>
  <c r="E148" i="1"/>
  <c r="I147" i="1"/>
  <c r="E147" i="1"/>
  <c r="I146" i="1"/>
  <c r="E146" i="1"/>
  <c r="I145" i="1"/>
  <c r="E145" i="1"/>
  <c r="I144" i="1"/>
  <c r="E144" i="1"/>
  <c r="I143" i="1"/>
  <c r="E143" i="1"/>
  <c r="I142" i="1"/>
  <c r="E142" i="1"/>
  <c r="I141" i="1"/>
  <c r="E141" i="1"/>
  <c r="I140" i="1"/>
  <c r="E140" i="1"/>
  <c r="I139" i="1"/>
  <c r="E139" i="1"/>
  <c r="I138" i="1"/>
  <c r="E138" i="1"/>
  <c r="I137" i="1"/>
  <c r="E137" i="1"/>
  <c r="I136" i="1"/>
  <c r="E136" i="1"/>
  <c r="I135" i="1"/>
  <c r="E135" i="1"/>
  <c r="I134" i="1"/>
  <c r="E134" i="1"/>
  <c r="I133" i="1"/>
  <c r="E133" i="1"/>
  <c r="I132" i="1"/>
  <c r="E132" i="1"/>
  <c r="I131" i="1"/>
  <c r="E131" i="1"/>
  <c r="I130" i="1"/>
  <c r="E130" i="1"/>
  <c r="I129" i="1"/>
  <c r="E129" i="1"/>
  <c r="I128" i="1"/>
  <c r="E128" i="1"/>
  <c r="I127" i="1"/>
  <c r="E127" i="1"/>
  <c r="I126" i="1"/>
  <c r="E126" i="1"/>
  <c r="I125" i="1"/>
  <c r="E125" i="1"/>
  <c r="I124" i="1"/>
  <c r="E124" i="1"/>
  <c r="I123" i="1"/>
  <c r="E123" i="1"/>
  <c r="I122" i="1"/>
  <c r="E122" i="1"/>
  <c r="I121" i="1"/>
  <c r="E121" i="1"/>
  <c r="I120" i="1"/>
  <c r="E120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110" i="1"/>
  <c r="E110" i="1"/>
  <c r="I109" i="1"/>
  <c r="E109" i="1"/>
  <c r="I108" i="1"/>
  <c r="E108" i="1"/>
  <c r="I107" i="1"/>
  <c r="E107" i="1"/>
  <c r="I106" i="1"/>
  <c r="E106" i="1"/>
  <c r="I105" i="1"/>
  <c r="E105" i="1"/>
  <c r="I104" i="1"/>
  <c r="E104" i="1"/>
  <c r="I103" i="1"/>
  <c r="E103" i="1"/>
  <c r="I102" i="1"/>
  <c r="E102" i="1"/>
  <c r="I101" i="1"/>
  <c r="E101" i="1"/>
  <c r="I100" i="1"/>
  <c r="E100" i="1"/>
  <c r="I99" i="1"/>
  <c r="E99" i="1"/>
  <c r="I98" i="1"/>
  <c r="E98" i="1"/>
  <c r="I97" i="1"/>
  <c r="E97" i="1"/>
  <c r="I96" i="1"/>
  <c r="E96" i="1"/>
  <c r="I95" i="1"/>
  <c r="E95" i="1"/>
  <c r="I94" i="1"/>
  <c r="E94" i="1"/>
  <c r="I93" i="1"/>
  <c r="E93" i="1"/>
  <c r="I92" i="1"/>
  <c r="E92" i="1"/>
  <c r="I91" i="1"/>
  <c r="E91" i="1"/>
  <c r="I90" i="1"/>
  <c r="E90" i="1"/>
  <c r="I89" i="1"/>
  <c r="E89" i="1"/>
  <c r="I88" i="1"/>
  <c r="E88" i="1"/>
  <c r="I87" i="1"/>
  <c r="E87" i="1"/>
  <c r="I86" i="1"/>
  <c r="E86" i="1"/>
  <c r="I85" i="1"/>
  <c r="E85" i="1"/>
  <c r="I84" i="1"/>
  <c r="E84" i="1"/>
  <c r="I83" i="1"/>
  <c r="E83" i="1"/>
  <c r="I82" i="1"/>
  <c r="E82" i="1"/>
  <c r="I81" i="1"/>
  <c r="E81" i="1"/>
  <c r="I80" i="1"/>
  <c r="E80" i="1"/>
  <c r="E79" i="1"/>
  <c r="I79" i="1" s="1"/>
  <c r="I215" i="1" s="1"/>
  <c r="I78" i="1"/>
  <c r="E78" i="1"/>
  <c r="I77" i="1"/>
  <c r="E77" i="1"/>
  <c r="I76" i="1"/>
  <c r="E76" i="1"/>
  <c r="I75" i="1"/>
  <c r="E75" i="1"/>
  <c r="I74" i="1"/>
  <c r="E74" i="1"/>
  <c r="I73" i="1"/>
  <c r="E73" i="1"/>
  <c r="I72" i="1"/>
  <c r="E72" i="1"/>
  <c r="I71" i="1"/>
  <c r="E71" i="1"/>
  <c r="I70" i="1"/>
  <c r="E70" i="1"/>
  <c r="I69" i="1"/>
  <c r="E69" i="1"/>
  <c r="I68" i="1"/>
  <c r="E68" i="1"/>
  <c r="I67" i="1"/>
  <c r="E67" i="1"/>
  <c r="I66" i="1"/>
  <c r="E66" i="1"/>
  <c r="I65" i="1"/>
  <c r="E65" i="1"/>
  <c r="I64" i="1"/>
  <c r="E64" i="1"/>
  <c r="I63" i="1"/>
  <c r="E63" i="1"/>
  <c r="I62" i="1"/>
  <c r="E62" i="1"/>
  <c r="I61" i="1"/>
  <c r="E61" i="1"/>
  <c r="I60" i="1"/>
  <c r="E60" i="1"/>
  <c r="I59" i="1"/>
  <c r="E59" i="1"/>
  <c r="I58" i="1"/>
  <c r="E58" i="1"/>
  <c r="I57" i="1"/>
  <c r="E57" i="1"/>
  <c r="I56" i="1"/>
  <c r="E56" i="1"/>
  <c r="I55" i="1"/>
  <c r="E55" i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1" i="1"/>
  <c r="E41" i="1"/>
  <c r="I40" i="1"/>
  <c r="E40" i="1"/>
  <c r="I39" i="1"/>
  <c r="E39" i="1"/>
  <c r="I38" i="1"/>
  <c r="E38" i="1"/>
  <c r="I37" i="1"/>
  <c r="E37" i="1"/>
  <c r="I36" i="1"/>
  <c r="E36" i="1"/>
  <c r="I35" i="1"/>
  <c r="E35" i="1"/>
  <c r="I34" i="1"/>
  <c r="E34" i="1"/>
  <c r="I33" i="1"/>
  <c r="E33" i="1"/>
  <c r="I32" i="1"/>
  <c r="E32" i="1"/>
  <c r="I31" i="1"/>
  <c r="E31" i="1"/>
  <c r="I30" i="1"/>
  <c r="E30" i="1"/>
  <c r="I29" i="1"/>
  <c r="E29" i="1"/>
  <c r="I28" i="1"/>
  <c r="E28" i="1"/>
  <c r="I27" i="1"/>
  <c r="E27" i="1"/>
  <c r="I26" i="1"/>
  <c r="E26" i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E3" i="1"/>
  <c r="I2" i="1"/>
  <c r="E2" i="1"/>
</calcChain>
</file>

<file path=xl/sharedStrings.xml><?xml version="1.0" encoding="utf-8"?>
<sst xmlns="http://schemas.openxmlformats.org/spreadsheetml/2006/main" count="487" uniqueCount="283">
  <si>
    <t>MENRO</t>
  </si>
  <si>
    <t>MBO</t>
  </si>
  <si>
    <t>ASSESSOR</t>
  </si>
  <si>
    <t>MACCO</t>
  </si>
  <si>
    <t>MEO</t>
  </si>
  <si>
    <t>PNP</t>
  </si>
  <si>
    <t>MHO</t>
  </si>
  <si>
    <t>MAYOR</t>
  </si>
  <si>
    <t>GSO</t>
  </si>
  <si>
    <t>BFP</t>
  </si>
  <si>
    <t>COMELEC</t>
  </si>
  <si>
    <t>MAO</t>
  </si>
  <si>
    <t>DILG</t>
  </si>
  <si>
    <t>MTO</t>
  </si>
  <si>
    <t>LCR</t>
  </si>
  <si>
    <t>HR</t>
  </si>
  <si>
    <t>TOURISM</t>
  </si>
  <si>
    <t>MPDC</t>
  </si>
  <si>
    <t>MSWD</t>
  </si>
  <si>
    <t>SB</t>
  </si>
  <si>
    <t>reams</t>
  </si>
  <si>
    <t>bondpaper short</t>
  </si>
  <si>
    <t>bondpaper a4</t>
  </si>
  <si>
    <t>bondpaper a3</t>
  </si>
  <si>
    <t>bondpaper extra legal</t>
  </si>
  <si>
    <t>mimeographing short</t>
  </si>
  <si>
    <t>mimeographing long</t>
  </si>
  <si>
    <t>pack</t>
  </si>
  <si>
    <t>cream colored special paper long</t>
  </si>
  <si>
    <t>parchment paper short (100 per pack)</t>
  </si>
  <si>
    <t>pcs</t>
  </si>
  <si>
    <t>special colored paper short pink</t>
  </si>
  <si>
    <t>special colored paper short green</t>
  </si>
  <si>
    <t>photopaper a4</t>
  </si>
  <si>
    <t>certificate holder long</t>
  </si>
  <si>
    <t>certificate holder short</t>
  </si>
  <si>
    <t>certificate holder A4</t>
  </si>
  <si>
    <t>vellum board short (100 per pack)</t>
  </si>
  <si>
    <t>vellum board long (100 per pack)</t>
  </si>
  <si>
    <t>folder colored long</t>
  </si>
  <si>
    <t>white folder long</t>
  </si>
  <si>
    <t>white folder short</t>
  </si>
  <si>
    <t>stockcard (100 per pack)</t>
  </si>
  <si>
    <t>sticky notes</t>
  </si>
  <si>
    <t xml:space="preserve">packs </t>
  </si>
  <si>
    <t>gold seal stickers certificate plain</t>
  </si>
  <si>
    <t>a4 lever archfile folder</t>
  </si>
  <si>
    <t>expanded folder long green</t>
  </si>
  <si>
    <t xml:space="preserve">expanded folder long  </t>
  </si>
  <si>
    <t>brown expanded envelope long</t>
  </si>
  <si>
    <t>expanded folder long red</t>
  </si>
  <si>
    <t>expanded folder long yellow</t>
  </si>
  <si>
    <t>expanded folder long orange</t>
  </si>
  <si>
    <t>box</t>
  </si>
  <si>
    <t>correspondence envelope long</t>
  </si>
  <si>
    <t xml:space="preserve">brown envelope long </t>
  </si>
  <si>
    <t>plactic envelope with handle long</t>
  </si>
  <si>
    <t>pc</t>
  </si>
  <si>
    <t>brown envelope short</t>
  </si>
  <si>
    <t>plactic envelope long</t>
  </si>
  <si>
    <t>plactic envelope short</t>
  </si>
  <si>
    <t>plastic envelope long expandable</t>
  </si>
  <si>
    <t>clearbook long</t>
  </si>
  <si>
    <t>pad</t>
  </si>
  <si>
    <t>assorted rainbow pad</t>
  </si>
  <si>
    <t>cartolina (10 red,10 blue,10 baby pink, 10 green)</t>
  </si>
  <si>
    <t>assorted carolina (neon)</t>
  </si>
  <si>
    <t xml:space="preserve">pcs </t>
  </si>
  <si>
    <t>manila paper</t>
  </si>
  <si>
    <t>notebook 50 leaves</t>
  </si>
  <si>
    <t>columnar notebook 14col</t>
  </si>
  <si>
    <t>columnar pad 5 col</t>
  </si>
  <si>
    <t>columnar 18 col</t>
  </si>
  <si>
    <t>binder clip big</t>
  </si>
  <si>
    <t>binder clip medium</t>
  </si>
  <si>
    <t>binder clip small</t>
  </si>
  <si>
    <t>paper clip small</t>
  </si>
  <si>
    <t>paper clip big</t>
  </si>
  <si>
    <t>ring binder</t>
  </si>
  <si>
    <t>unit</t>
  </si>
  <si>
    <t>ring binder machine</t>
  </si>
  <si>
    <t>fastener short</t>
  </si>
  <si>
    <t>fastener long</t>
  </si>
  <si>
    <t>thumbtacks</t>
  </si>
  <si>
    <t>push pin</t>
  </si>
  <si>
    <t>ballpen black (50pcs per box)</t>
  </si>
  <si>
    <t>ballpen blue (50pcs per box)</t>
  </si>
  <si>
    <t>ballpen red (50pcs per box)</t>
  </si>
  <si>
    <t>77 pcs</t>
  </si>
  <si>
    <t>sign pen black (12 pcs per box)</t>
  </si>
  <si>
    <t>sign pen green (12 pcs per box)</t>
  </si>
  <si>
    <t>sign pen red (12 pcs per box)</t>
  </si>
  <si>
    <t>sign pen blue (12 pcs per box)</t>
  </si>
  <si>
    <t>sign pen .3mm black (12 pcs per box)</t>
  </si>
  <si>
    <t>sign pen .3mm blue (12 pcs per box)</t>
  </si>
  <si>
    <t>sign pen .3mm red (12 pcs per box)</t>
  </si>
  <si>
    <t>desk mounted pen black</t>
  </si>
  <si>
    <t>3 dozen</t>
  </si>
  <si>
    <t>pencil</t>
  </si>
  <si>
    <t>ruler</t>
  </si>
  <si>
    <t>permanent marker blue</t>
  </si>
  <si>
    <t>permanent marker black</t>
  </si>
  <si>
    <t>permanent marker red</t>
  </si>
  <si>
    <t>bottle</t>
  </si>
  <si>
    <t>permanent marker black ink refill</t>
  </si>
  <si>
    <t>permanent marker red ink refill</t>
  </si>
  <si>
    <t>whiteboard marker blue</t>
  </si>
  <si>
    <t>whiteboard marker black</t>
  </si>
  <si>
    <t>whiteboard marker red</t>
  </si>
  <si>
    <t xml:space="preserve">set </t>
  </si>
  <si>
    <t>highlighter (red, green, pink)</t>
  </si>
  <si>
    <t>stamp pad ink black</t>
  </si>
  <si>
    <t>stamp pad</t>
  </si>
  <si>
    <t>IDP smart 51 ribbon</t>
  </si>
  <si>
    <t>double sided tape 1''</t>
  </si>
  <si>
    <t>meters</t>
  </si>
  <si>
    <t>ribbon lace 2'' (10m red, 10m blue, 10m green)</t>
  </si>
  <si>
    <t>satin ribbon red 1/4 50 yard</t>
  </si>
  <si>
    <t>satin ribbon blue 1/4 50 yard</t>
  </si>
  <si>
    <t>rolls</t>
  </si>
  <si>
    <t>adrite typewritter ribbon black</t>
  </si>
  <si>
    <t>adding machine ribbon</t>
  </si>
  <si>
    <t>adding machine tape</t>
  </si>
  <si>
    <t>numbering stamp 11 numbers</t>
  </si>
  <si>
    <t>dater stamp</t>
  </si>
  <si>
    <t>elastic rubber band large</t>
  </si>
  <si>
    <t>puncher heavy duty</t>
  </si>
  <si>
    <t xml:space="preserve">pc </t>
  </si>
  <si>
    <t>office paste</t>
  </si>
  <si>
    <t>glue 130g</t>
  </si>
  <si>
    <t>hot melt glue stick</t>
  </si>
  <si>
    <t>liquid eraser</t>
  </si>
  <si>
    <t>heavy duty  glue gun</t>
  </si>
  <si>
    <t>usb flash drive 1tb</t>
  </si>
  <si>
    <t xml:space="preserve">ssd 1tb gb </t>
  </si>
  <si>
    <t>sd card 64gb</t>
  </si>
  <si>
    <t>external hard drive 4TB</t>
  </si>
  <si>
    <t>external hard drive 1TB</t>
  </si>
  <si>
    <t>ups 1.5 kva</t>
  </si>
  <si>
    <t>monitor 24"</t>
  </si>
  <si>
    <t>multimedia spealer trolley with mic</t>
  </si>
  <si>
    <t>flag (Large)</t>
  </si>
  <si>
    <t>keyboard</t>
  </si>
  <si>
    <t>mouse with cord</t>
  </si>
  <si>
    <t>wireless mouse</t>
  </si>
  <si>
    <t>mouse pad</t>
  </si>
  <si>
    <t>network lan cable tester</t>
  </si>
  <si>
    <t xml:space="preserve">unit </t>
  </si>
  <si>
    <t>hdmi wireless 1 transmitter 2 receiver</t>
  </si>
  <si>
    <t xml:space="preserve">hdmi wireless   </t>
  </si>
  <si>
    <t>webcam</t>
  </si>
  <si>
    <t>desktop ram DDR4-8gb</t>
  </si>
  <si>
    <t>roll</t>
  </si>
  <si>
    <t>16mm internet cable wire</t>
  </si>
  <si>
    <t>filing tray</t>
  </si>
  <si>
    <t>magfile closed legal</t>
  </si>
  <si>
    <t>archfile binder with ring</t>
  </si>
  <si>
    <t>clipboard binder legal</t>
  </si>
  <si>
    <t>book cover short dark green</t>
  </si>
  <si>
    <t>book cover short orange</t>
  </si>
  <si>
    <t>book cover light brown</t>
  </si>
  <si>
    <t>laser distance meter</t>
  </si>
  <si>
    <t>rechargeable baterry AA</t>
  </si>
  <si>
    <t>battery AA pack by 4</t>
  </si>
  <si>
    <t>battery AAA pack by 4</t>
  </si>
  <si>
    <t>battery charger</t>
  </si>
  <si>
    <t>white board 3x5</t>
  </si>
  <si>
    <t>white board 3x6</t>
  </si>
  <si>
    <t>white board 2.5x2</t>
  </si>
  <si>
    <t>illustration board 1/4 size</t>
  </si>
  <si>
    <t>white board 36x48</t>
  </si>
  <si>
    <t>trashbin</t>
  </si>
  <si>
    <t>ream cutter blade</t>
  </si>
  <si>
    <t>laminating film</t>
  </si>
  <si>
    <t>insect/mosquito spray</t>
  </si>
  <si>
    <t>padlock big</t>
  </si>
  <si>
    <t>multipurpose hook big</t>
  </si>
  <si>
    <t xml:space="preserve">gun tacker wire </t>
  </si>
  <si>
    <t>staple gun tacker heavy duty</t>
  </si>
  <si>
    <t>staple nail 5/16" 8mm</t>
  </si>
  <si>
    <t>staple wire remover</t>
  </si>
  <si>
    <t>stapler   #35</t>
  </si>
  <si>
    <t>stapler #10</t>
  </si>
  <si>
    <t>staplewire #35</t>
  </si>
  <si>
    <t>staplewire #10</t>
  </si>
  <si>
    <t>sharpener</t>
  </si>
  <si>
    <t>extension wire 5mm</t>
  </si>
  <si>
    <t>extension wire 4 gang</t>
  </si>
  <si>
    <t>meterstick wood</t>
  </si>
  <si>
    <t xml:space="preserve">steel tape </t>
  </si>
  <si>
    <t>long tape 100m</t>
  </si>
  <si>
    <t>duct tape</t>
  </si>
  <si>
    <t>packaging tape brown</t>
  </si>
  <si>
    <t>bleach detergent 24/box 500ml</t>
  </si>
  <si>
    <t>liquid bleach</t>
  </si>
  <si>
    <t>pouch</t>
  </si>
  <si>
    <t>powder detergent 65g/dozen</t>
  </si>
  <si>
    <t>gal</t>
  </si>
  <si>
    <t>disinfectant solution</t>
  </si>
  <si>
    <t>liters</t>
  </si>
  <si>
    <t xml:space="preserve">cleaning solution </t>
  </si>
  <si>
    <t>muriatic acid 500ml</t>
  </si>
  <si>
    <t>laudry gloves</t>
  </si>
  <si>
    <t>tornadoe mop</t>
  </si>
  <si>
    <t>floor mop</t>
  </si>
  <si>
    <t>toilet brush</t>
  </si>
  <si>
    <t>toilet bowl cleaner 500ml</t>
  </si>
  <si>
    <t>glass cleaner 500ml</t>
  </si>
  <si>
    <t>air freshener</t>
  </si>
  <si>
    <t>floor scrub wash with handle</t>
  </si>
  <si>
    <t>disposable gloves black</t>
  </si>
  <si>
    <t>pairs</t>
  </si>
  <si>
    <t>rubberized gloves</t>
  </si>
  <si>
    <t>safety goggles</t>
  </si>
  <si>
    <t>nitrile goggles</t>
  </si>
  <si>
    <t>reflectorized sweat shirts</t>
  </si>
  <si>
    <t xml:space="preserve">empty bottle spray </t>
  </si>
  <si>
    <t>5 gal plastic pail</t>
  </si>
  <si>
    <t>surgical mask</t>
  </si>
  <si>
    <t>broom lanot plain</t>
  </si>
  <si>
    <t>walis tingting with handle</t>
  </si>
  <si>
    <t>trash bag (xxl thick)</t>
  </si>
  <si>
    <t>yellow bag</t>
  </si>
  <si>
    <t>trash bin med</t>
  </si>
  <si>
    <t>ballons large (red,blue,white)</t>
  </si>
  <si>
    <t>ballon large purple</t>
  </si>
  <si>
    <t>ballon large pink</t>
  </si>
  <si>
    <t>ballon large cream</t>
  </si>
  <si>
    <t>manual flat plate weighing scale (150kg)</t>
  </si>
  <si>
    <t>artificial flower hanging garland</t>
  </si>
  <si>
    <t>artificial flower bouquet</t>
  </si>
  <si>
    <t>knot and bolt</t>
  </si>
  <si>
    <t>monoblock</t>
  </si>
  <si>
    <t>floor rag large</t>
  </si>
  <si>
    <t>twine straw</t>
  </si>
  <si>
    <t>door knob</t>
  </si>
  <si>
    <t>light bulb (LED) 15 watts</t>
  </si>
  <si>
    <t>female socket universal</t>
  </si>
  <si>
    <t>male plug</t>
  </si>
  <si>
    <t>conducting wire #12</t>
  </si>
  <si>
    <t>power supply 700 watts</t>
  </si>
  <si>
    <t>business plate number</t>
  </si>
  <si>
    <t>dryseal (DRRM)</t>
  </si>
  <si>
    <t>set</t>
  </si>
  <si>
    <t>Epson Ink 664</t>
  </si>
  <si>
    <t>Epson ink 664 black</t>
  </si>
  <si>
    <t>HP Smart Tank 515 ink</t>
  </si>
  <si>
    <t>HP Smart Tank 515 black</t>
  </si>
  <si>
    <t>HP Smart Tank 615 ink</t>
  </si>
  <si>
    <t>sets</t>
  </si>
  <si>
    <t>Epson Ink 003</t>
  </si>
  <si>
    <t>Epson Ink 003 Black</t>
  </si>
  <si>
    <t>Brother BT Ink</t>
  </si>
  <si>
    <t>Procurement Service</t>
  </si>
  <si>
    <t>P.O. No. : 2025-MA-02-36.1</t>
  </si>
  <si>
    <t>ream</t>
  </si>
  <si>
    <t>Paper, Multicopy, Legal, 80gsm, size:216mmx330m</t>
  </si>
  <si>
    <t>Eraser, Plastic/Rubber, for pencil draft/writing</t>
  </si>
  <si>
    <t>Calculator, Compact, Electronic, 12 digits</t>
  </si>
  <si>
    <t>Sign Pen, Fine tip, Black</t>
  </si>
  <si>
    <t>Tape Dispenser, Table Top, for 24mm with tape</t>
  </si>
  <si>
    <t>Dust Pan, non rigid plastic, w/ detachable handle</t>
  </si>
  <si>
    <t>Folder, with TAB, Legal</t>
  </si>
  <si>
    <t>Stamp pad ink, purple or violet</t>
  </si>
  <si>
    <t>Tape, Transparent, width: 24mm (+1mm)</t>
  </si>
  <si>
    <t>Tape, Transparent, width: 48mm (+1mm)</t>
  </si>
  <si>
    <t>Tape, Masking, width: 24mm (+1mm)</t>
  </si>
  <si>
    <t>Tape Masking, width: 48mm (+1mm)</t>
  </si>
  <si>
    <t>Staple wire, Standard, (26/6)</t>
  </si>
  <si>
    <t>book</t>
  </si>
  <si>
    <t>Record Book, 300 Pages, size:214mmx278mm min</t>
  </si>
  <si>
    <t>dozen</t>
  </si>
  <si>
    <t>Pencil, lead, w/ eraser, wood cased, harnes: HB</t>
  </si>
  <si>
    <t>Paper clip, vinyl/plastic coat, length:32mm min</t>
  </si>
  <si>
    <t>Correction Tape</t>
  </si>
  <si>
    <t>pair</t>
  </si>
  <si>
    <t>Scissors, Symmetrical/Asymmetrical</t>
  </si>
  <si>
    <t>gallon</t>
  </si>
  <si>
    <t>Alcohol, Ethyl, 68%-72%, 1 Gallon</t>
  </si>
  <si>
    <t>Record Book, 500 Pages, size:214mm x 278mm min</t>
  </si>
  <si>
    <t>File Organizer, Expanding, Plastic, 12 pockets</t>
  </si>
  <si>
    <t>Clearbook, 20 transparent pockets, for Legal size</t>
  </si>
  <si>
    <t>DRRMO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</si>
</sst>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1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164" fontId="3" fillId="0" borderId="0" xfId="1" applyFont="1" applyFill="1"/>
    <xf numFmtId="164" fontId="4" fillId="0" borderId="0" xfId="1" applyFont="1" applyFill="1"/>
    <xf numFmtId="165" fontId="0" fillId="0" borderId="0" xfId="1" applyNumberFormat="1" applyFont="1" applyFill="1"/>
    <xf numFmtId="165" fontId="4" fillId="0" borderId="0" xfId="1" applyNumberFormat="1" applyFont="1" applyFill="1"/>
    <xf numFmtId="164" fontId="0" fillId="0" borderId="0" xfId="1" applyFont="1" applyFill="1"/>
    <xf numFmtId="165" fontId="4" fillId="0" borderId="0" xfId="1" applyNumberFormat="1" applyFont="1" applyFill="1" applyAlignment="1">
      <alignment horizontal="center"/>
    </xf>
    <xf numFmtId="165" fontId="0" fillId="0" borderId="1" xfId="1" applyNumberFormat="1" applyFont="1" applyFill="1" applyBorder="1"/>
    <xf numFmtId="164" fontId="0" fillId="0" borderId="1" xfId="1" applyFont="1" applyFill="1" applyBorder="1"/>
    <xf numFmtId="164" fontId="0" fillId="0" borderId="1" xfId="1" applyFont="1" applyFill="1" applyBorder="1" applyAlignment="1">
      <alignment horizontal="center"/>
    </xf>
    <xf numFmtId="165" fontId="0" fillId="2" borderId="1" xfId="1" applyNumberFormat="1" applyFont="1" applyFill="1" applyBorder="1"/>
    <xf numFmtId="164" fontId="0" fillId="2" borderId="1" xfId="1" applyFont="1" applyFill="1" applyBorder="1"/>
    <xf numFmtId="164" fontId="0" fillId="3" borderId="1" xfId="1" applyFont="1" applyFill="1" applyBorder="1"/>
    <xf numFmtId="165" fontId="3" fillId="0" borderId="0" xfId="1" applyNumberFormat="1" applyFont="1" applyFill="1" applyAlignment="1">
      <alignment horizontal="center"/>
    </xf>
    <xf numFmtId="165" fontId="3" fillId="0" borderId="0" xfId="1" applyNumberFormat="1" applyFont="1" applyFill="1"/>
    <xf numFmtId="164" fontId="3" fillId="0" borderId="1" xfId="1" applyFont="1" applyFill="1" applyBorder="1"/>
    <xf numFmtId="164" fontId="3" fillId="0" borderId="1" xfId="1" applyFont="1" applyFill="1" applyBorder="1" applyAlignment="1">
      <alignment horizontal="center"/>
    </xf>
    <xf numFmtId="164" fontId="3" fillId="3" borderId="1" xfId="1" applyFont="1" applyFill="1" applyBorder="1"/>
    <xf numFmtId="165" fontId="4" fillId="0" borderId="1" xfId="1" applyNumberFormat="1" applyFont="1" applyFill="1" applyBorder="1"/>
    <xf numFmtId="164" fontId="2" fillId="0" borderId="1" xfId="1" applyFont="1" applyFill="1" applyBorder="1"/>
    <xf numFmtId="165" fontId="4" fillId="0" borderId="2" xfId="1" applyNumberFormat="1" applyFont="1" applyFill="1" applyBorder="1" applyAlignment="1">
      <alignment horizontal="center"/>
    </xf>
    <xf numFmtId="165" fontId="4" fillId="0" borderId="3" xfId="1" applyNumberFormat="1" applyFont="1" applyFill="1" applyBorder="1" applyAlignment="1">
      <alignment horizontal="center"/>
    </xf>
    <xf numFmtId="165" fontId="4" fillId="0" borderId="4" xfId="1" applyNumberFormat="1" applyFont="1" applyFill="1" applyBorder="1" applyAlignment="1">
      <alignment horizontal="center"/>
    </xf>
    <xf numFmtId="165" fontId="4" fillId="0" borderId="1" xfId="1" applyNumberFormat="1" applyFont="1" applyFill="1" applyBorder="1" applyAlignment="1">
      <alignment horizontal="center"/>
    </xf>
    <xf numFmtId="164" fontId="1" fillId="0" borderId="1" xfId="1" applyFont="1" applyFill="1" applyBorder="1"/>
    <xf numFmtId="164" fontId="1" fillId="3" borderId="1" xfId="1" applyFont="1" applyFill="1" applyBorder="1"/>
    <xf numFmtId="165" fontId="1" fillId="0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8"/>
  <sheetViews>
    <sheetView tabSelected="1" zoomScale="85" zoomScaleNormal="85" workbookViewId="0">
      <pane ySplit="2" topLeftCell="A66" activePane="bottomLeft" state="frozen"/>
      <selection pane="bottomLeft" activeCell="G93" sqref="G93"/>
    </sheetView>
  </sheetViews>
  <sheetFormatPr defaultColWidth="8.85546875" defaultRowHeight="15"/>
  <cols>
    <col min="1" max="3" width="8.85546875" style="5"/>
    <col min="4" max="4" width="8.85546875" style="6"/>
    <col min="5" max="5" width="8.85546875" style="5"/>
    <col min="6" max="6" width="10.28515625" style="7" customWidth="1"/>
    <col min="7" max="7" width="49.42578125" style="7" bestFit="1" customWidth="1"/>
    <col min="8" max="8" width="10.28515625" style="1" customWidth="1"/>
    <col min="9" max="9" width="16.85546875" style="1" customWidth="1"/>
    <col min="10" max="11" width="8.85546875" style="2"/>
    <col min="12" max="12" width="11" style="2" customWidth="1"/>
    <col min="13" max="13" width="12.85546875" style="2" customWidth="1"/>
    <col min="14" max="28" width="8.85546875" style="2"/>
    <col min="29" max="29" width="9.28515625" style="2" bestFit="1" customWidth="1"/>
    <col min="30" max="50" width="8.85546875" style="2"/>
    <col min="51" max="54" width="8.85546875" style="5"/>
    <col min="55" max="16384" width="8.85546875" style="7"/>
  </cols>
  <sheetData>
    <row r="1" spans="1:54" s="1" customFormat="1">
      <c r="A1" s="2"/>
      <c r="B1" s="2"/>
      <c r="C1" s="2"/>
      <c r="D1" s="8"/>
      <c r="E1" s="2"/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17</v>
      </c>
      <c r="AB1" s="2" t="s">
        <v>18</v>
      </c>
      <c r="AC1" s="28" t="s">
        <v>282</v>
      </c>
      <c r="AD1" s="2" t="s">
        <v>19</v>
      </c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>
      <c r="E2" s="9">
        <f>SUM(J2:BE2)</f>
        <v>0</v>
      </c>
      <c r="F2" s="10" t="s">
        <v>20</v>
      </c>
      <c r="G2" s="10" t="s">
        <v>21</v>
      </c>
      <c r="H2" s="11">
        <v>270</v>
      </c>
      <c r="I2" s="11">
        <f t="shared" ref="I2:I65" si="0">E2*H2</f>
        <v>0</v>
      </c>
      <c r="AA2" s="15"/>
      <c r="AB2" s="15"/>
    </row>
    <row r="3" spans="1:54">
      <c r="E3" s="12">
        <f t="shared" ref="E3:E64" si="1">SUM(J3:BE3)</f>
        <v>0</v>
      </c>
      <c r="F3" s="13" t="s">
        <v>20</v>
      </c>
      <c r="G3" s="13" t="s">
        <v>22</v>
      </c>
      <c r="H3" s="11">
        <v>280</v>
      </c>
      <c r="I3" s="11">
        <f t="shared" si="0"/>
        <v>0</v>
      </c>
      <c r="AB3" s="15"/>
    </row>
    <row r="4" spans="1:54">
      <c r="E4" s="9">
        <f t="shared" si="1"/>
        <v>0</v>
      </c>
      <c r="F4" s="10" t="s">
        <v>20</v>
      </c>
      <c r="G4" s="10" t="s">
        <v>23</v>
      </c>
      <c r="H4" s="11">
        <v>790</v>
      </c>
      <c r="I4" s="11">
        <f t="shared" si="0"/>
        <v>0</v>
      </c>
    </row>
    <row r="5" spans="1:54">
      <c r="E5" s="9">
        <f t="shared" si="1"/>
        <v>0</v>
      </c>
      <c r="F5" s="10" t="s">
        <v>20</v>
      </c>
      <c r="G5" s="10" t="s">
        <v>24</v>
      </c>
      <c r="H5" s="11">
        <v>460</v>
      </c>
      <c r="I5" s="11">
        <f t="shared" si="0"/>
        <v>0</v>
      </c>
    </row>
    <row r="6" spans="1:54">
      <c r="E6" s="9">
        <f t="shared" si="1"/>
        <v>0</v>
      </c>
      <c r="F6" s="10" t="s">
        <v>20</v>
      </c>
      <c r="G6" s="10" t="s">
        <v>25</v>
      </c>
      <c r="H6" s="11">
        <v>250</v>
      </c>
      <c r="I6" s="11">
        <f t="shared" si="0"/>
        <v>0</v>
      </c>
    </row>
    <row r="7" spans="1:54">
      <c r="E7" s="9">
        <f t="shared" si="1"/>
        <v>0</v>
      </c>
      <c r="F7" s="10" t="s">
        <v>20</v>
      </c>
      <c r="G7" s="21" t="s">
        <v>26</v>
      </c>
      <c r="H7" s="11">
        <v>255</v>
      </c>
      <c r="I7" s="11">
        <f t="shared" si="0"/>
        <v>0</v>
      </c>
    </row>
    <row r="8" spans="1:54">
      <c r="E8" s="9">
        <f t="shared" si="1"/>
        <v>0</v>
      </c>
      <c r="F8" s="10" t="s">
        <v>27</v>
      </c>
      <c r="G8" s="21" t="s">
        <v>28</v>
      </c>
      <c r="H8" s="11">
        <v>50</v>
      </c>
      <c r="I8" s="11">
        <f t="shared" si="0"/>
        <v>0</v>
      </c>
    </row>
    <row r="9" spans="1:54">
      <c r="E9" s="9">
        <f t="shared" si="1"/>
        <v>0</v>
      </c>
      <c r="F9" s="10" t="s">
        <v>27</v>
      </c>
      <c r="G9" s="21" t="s">
        <v>29</v>
      </c>
      <c r="H9" s="11">
        <v>425</v>
      </c>
      <c r="I9" s="11">
        <f t="shared" si="0"/>
        <v>0</v>
      </c>
    </row>
    <row r="10" spans="1:54">
      <c r="E10" s="9">
        <f t="shared" si="1"/>
        <v>0</v>
      </c>
      <c r="F10" s="10" t="s">
        <v>30</v>
      </c>
      <c r="G10" s="10" t="s">
        <v>31</v>
      </c>
      <c r="H10" s="11">
        <v>40</v>
      </c>
      <c r="I10" s="11">
        <f t="shared" si="0"/>
        <v>0</v>
      </c>
    </row>
    <row r="11" spans="1:54">
      <c r="E11" s="9">
        <f t="shared" si="1"/>
        <v>0</v>
      </c>
      <c r="F11" s="10" t="s">
        <v>30</v>
      </c>
      <c r="G11" s="10" t="s">
        <v>32</v>
      </c>
      <c r="H11" s="11">
        <v>40</v>
      </c>
      <c r="I11" s="11">
        <f t="shared" si="0"/>
        <v>0</v>
      </c>
    </row>
    <row r="12" spans="1:54">
      <c r="E12" s="9">
        <f t="shared" si="1"/>
        <v>0</v>
      </c>
      <c r="F12" s="10" t="s">
        <v>27</v>
      </c>
      <c r="G12" s="10" t="s">
        <v>33</v>
      </c>
      <c r="H12" s="11">
        <v>100</v>
      </c>
      <c r="I12" s="11">
        <f t="shared" si="0"/>
        <v>0</v>
      </c>
    </row>
    <row r="13" spans="1:54">
      <c r="E13" s="9">
        <f t="shared" si="1"/>
        <v>0</v>
      </c>
      <c r="F13" s="10" t="s">
        <v>30</v>
      </c>
      <c r="G13" s="10" t="s">
        <v>34</v>
      </c>
      <c r="H13" s="11">
        <v>75</v>
      </c>
      <c r="I13" s="11">
        <f t="shared" si="0"/>
        <v>0</v>
      </c>
    </row>
    <row r="14" spans="1:54">
      <c r="E14" s="9">
        <f t="shared" si="1"/>
        <v>0</v>
      </c>
      <c r="F14" s="10" t="s">
        <v>30</v>
      </c>
      <c r="G14" s="10" t="s">
        <v>35</v>
      </c>
      <c r="H14" s="11">
        <v>60</v>
      </c>
      <c r="I14" s="11">
        <f t="shared" si="0"/>
        <v>0</v>
      </c>
    </row>
    <row r="15" spans="1:54">
      <c r="E15" s="9">
        <f t="shared" si="1"/>
        <v>0</v>
      </c>
      <c r="F15" s="10" t="s">
        <v>30</v>
      </c>
      <c r="G15" s="10" t="s">
        <v>36</v>
      </c>
      <c r="H15" s="11">
        <v>70</v>
      </c>
      <c r="I15" s="11">
        <f t="shared" si="0"/>
        <v>0</v>
      </c>
    </row>
    <row r="16" spans="1:54">
      <c r="E16" s="9">
        <f t="shared" si="1"/>
        <v>0</v>
      </c>
      <c r="F16" s="10" t="s">
        <v>27</v>
      </c>
      <c r="G16" s="10" t="s">
        <v>37</v>
      </c>
      <c r="H16" s="11">
        <v>450</v>
      </c>
      <c r="I16" s="11">
        <f t="shared" si="0"/>
        <v>0</v>
      </c>
    </row>
    <row r="17" spans="1:54">
      <c r="E17" s="9">
        <f t="shared" si="1"/>
        <v>0</v>
      </c>
      <c r="F17" s="10" t="s">
        <v>27</v>
      </c>
      <c r="G17" s="10" t="s">
        <v>38</v>
      </c>
      <c r="H17" s="11">
        <v>650</v>
      </c>
      <c r="I17" s="11">
        <f t="shared" si="0"/>
        <v>0</v>
      </c>
    </row>
    <row r="18" spans="1:54">
      <c r="E18" s="9">
        <f t="shared" si="1"/>
        <v>0</v>
      </c>
      <c r="F18" s="10" t="s">
        <v>30</v>
      </c>
      <c r="G18" s="10" t="s">
        <v>39</v>
      </c>
      <c r="H18" s="11">
        <v>12</v>
      </c>
      <c r="I18" s="11">
        <f t="shared" si="0"/>
        <v>0</v>
      </c>
    </row>
    <row r="19" spans="1:54" s="2" customFormat="1">
      <c r="A19" s="5"/>
      <c r="B19" s="5"/>
      <c r="C19" s="5"/>
      <c r="D19" s="6"/>
      <c r="E19" s="9">
        <f t="shared" si="1"/>
        <v>0</v>
      </c>
      <c r="F19" s="10" t="s">
        <v>30</v>
      </c>
      <c r="G19" s="10" t="s">
        <v>40</v>
      </c>
      <c r="H19" s="11">
        <v>9</v>
      </c>
      <c r="I19" s="11">
        <f t="shared" si="0"/>
        <v>0</v>
      </c>
      <c r="AY19" s="5"/>
      <c r="AZ19" s="5"/>
      <c r="BA19" s="5"/>
      <c r="BB19" s="5"/>
    </row>
    <row r="20" spans="1:54">
      <c r="E20" s="9">
        <f t="shared" si="1"/>
        <v>0</v>
      </c>
      <c r="F20" s="10" t="s">
        <v>30</v>
      </c>
      <c r="G20" s="10" t="s">
        <v>41</v>
      </c>
      <c r="H20" s="11">
        <v>8</v>
      </c>
      <c r="I20" s="11">
        <f t="shared" si="0"/>
        <v>0</v>
      </c>
    </row>
    <row r="21" spans="1:54">
      <c r="E21" s="9">
        <f t="shared" si="1"/>
        <v>0</v>
      </c>
      <c r="F21" s="10" t="s">
        <v>27</v>
      </c>
      <c r="G21" s="10" t="s">
        <v>42</v>
      </c>
      <c r="H21" s="11">
        <v>15</v>
      </c>
      <c r="I21" s="11">
        <f t="shared" si="0"/>
        <v>0</v>
      </c>
    </row>
    <row r="22" spans="1:54">
      <c r="E22" s="9">
        <f t="shared" si="1"/>
        <v>0</v>
      </c>
      <c r="F22" s="10" t="s">
        <v>30</v>
      </c>
      <c r="G22" s="10" t="s">
        <v>43</v>
      </c>
      <c r="H22" s="11">
        <v>60</v>
      </c>
      <c r="I22" s="11">
        <f t="shared" si="0"/>
        <v>0</v>
      </c>
    </row>
    <row r="23" spans="1:54">
      <c r="E23" s="9">
        <f t="shared" si="1"/>
        <v>0</v>
      </c>
      <c r="F23" s="10" t="s">
        <v>44</v>
      </c>
      <c r="G23" s="10" t="s">
        <v>45</v>
      </c>
      <c r="H23" s="11">
        <v>75</v>
      </c>
      <c r="I23" s="11">
        <f t="shared" si="0"/>
        <v>0</v>
      </c>
    </row>
    <row r="24" spans="1:54">
      <c r="E24" s="9">
        <f t="shared" si="1"/>
        <v>0</v>
      </c>
      <c r="F24" s="10" t="s">
        <v>30</v>
      </c>
      <c r="G24" s="10" t="s">
        <v>46</v>
      </c>
      <c r="H24" s="11">
        <v>150</v>
      </c>
      <c r="I24" s="11">
        <f t="shared" si="0"/>
        <v>0</v>
      </c>
    </row>
    <row r="25" spans="1:54">
      <c r="E25" s="9">
        <f t="shared" si="1"/>
        <v>0</v>
      </c>
      <c r="F25" s="10" t="s">
        <v>30</v>
      </c>
      <c r="G25" s="10" t="s">
        <v>47</v>
      </c>
      <c r="H25" s="11">
        <v>30</v>
      </c>
      <c r="I25" s="11">
        <f t="shared" si="0"/>
        <v>0</v>
      </c>
    </row>
    <row r="26" spans="1:54">
      <c r="E26" s="9">
        <f t="shared" si="1"/>
        <v>0</v>
      </c>
      <c r="F26" s="10" t="s">
        <v>30</v>
      </c>
      <c r="G26" s="10" t="s">
        <v>48</v>
      </c>
      <c r="H26" s="11">
        <v>30</v>
      </c>
      <c r="I26" s="11">
        <f t="shared" si="0"/>
        <v>0</v>
      </c>
    </row>
    <row r="27" spans="1:54">
      <c r="E27" s="9">
        <f t="shared" si="1"/>
        <v>0</v>
      </c>
      <c r="F27" s="10" t="s">
        <v>30</v>
      </c>
      <c r="G27" s="26" t="s">
        <v>49</v>
      </c>
      <c r="H27" s="11">
        <v>25</v>
      </c>
      <c r="I27" s="11">
        <f t="shared" si="0"/>
        <v>0</v>
      </c>
    </row>
    <row r="28" spans="1:54">
      <c r="E28" s="9">
        <f t="shared" si="1"/>
        <v>0</v>
      </c>
      <c r="F28" s="10" t="s">
        <v>30</v>
      </c>
      <c r="G28" s="10" t="s">
        <v>50</v>
      </c>
      <c r="H28" s="11">
        <v>30</v>
      </c>
      <c r="I28" s="11">
        <f t="shared" si="0"/>
        <v>0</v>
      </c>
    </row>
    <row r="29" spans="1:54">
      <c r="E29" s="9">
        <f t="shared" si="1"/>
        <v>0</v>
      </c>
      <c r="F29" s="10" t="s">
        <v>30</v>
      </c>
      <c r="G29" s="10" t="s">
        <v>51</v>
      </c>
      <c r="H29" s="11">
        <v>30</v>
      </c>
      <c r="I29" s="11">
        <f t="shared" si="0"/>
        <v>0</v>
      </c>
    </row>
    <row r="30" spans="1:54">
      <c r="E30" s="9">
        <f t="shared" si="1"/>
        <v>0</v>
      </c>
      <c r="F30" s="10" t="s">
        <v>30</v>
      </c>
      <c r="G30" s="10" t="s">
        <v>52</v>
      </c>
      <c r="H30" s="11">
        <v>30</v>
      </c>
      <c r="I30" s="11">
        <f t="shared" si="0"/>
        <v>0</v>
      </c>
    </row>
    <row r="31" spans="1:54">
      <c r="E31" s="9">
        <f t="shared" si="1"/>
        <v>0</v>
      </c>
      <c r="F31" s="10" t="s">
        <v>53</v>
      </c>
      <c r="G31" s="10" t="s">
        <v>54</v>
      </c>
      <c r="H31" s="11">
        <v>450</v>
      </c>
      <c r="I31" s="11">
        <f t="shared" si="0"/>
        <v>0</v>
      </c>
    </row>
    <row r="32" spans="1:54" s="2" customFormat="1">
      <c r="A32" s="5"/>
      <c r="B32" s="5"/>
      <c r="C32" s="5"/>
      <c r="D32" s="6"/>
      <c r="E32" s="9">
        <f t="shared" si="1"/>
        <v>0</v>
      </c>
      <c r="F32" s="10" t="s">
        <v>30</v>
      </c>
      <c r="G32" s="10" t="s">
        <v>55</v>
      </c>
      <c r="H32" s="11">
        <v>4</v>
      </c>
      <c r="I32" s="11">
        <f t="shared" si="0"/>
        <v>0</v>
      </c>
      <c r="AY32" s="5"/>
      <c r="AZ32" s="5"/>
      <c r="BA32" s="5"/>
      <c r="BB32" s="5"/>
    </row>
    <row r="33" spans="1:54" s="2" customFormat="1">
      <c r="A33" s="5"/>
      <c r="B33" s="5"/>
      <c r="C33" s="5"/>
      <c r="D33" s="6"/>
      <c r="E33" s="9">
        <f t="shared" si="1"/>
        <v>0</v>
      </c>
      <c r="F33" s="10" t="s">
        <v>30</v>
      </c>
      <c r="G33" s="10" t="s">
        <v>56</v>
      </c>
      <c r="H33" s="11">
        <v>100</v>
      </c>
      <c r="I33" s="11">
        <f t="shared" si="0"/>
        <v>0</v>
      </c>
      <c r="AY33" s="5"/>
      <c r="AZ33" s="5"/>
      <c r="BA33" s="5"/>
      <c r="BB33" s="5"/>
    </row>
    <row r="34" spans="1:54" s="2" customFormat="1">
      <c r="A34" s="5"/>
      <c r="B34" s="5"/>
      <c r="C34" s="5"/>
      <c r="D34" s="6"/>
      <c r="E34" s="9">
        <f t="shared" si="1"/>
        <v>0</v>
      </c>
      <c r="F34" s="10" t="s">
        <v>57</v>
      </c>
      <c r="G34" s="10" t="s">
        <v>58</v>
      </c>
      <c r="H34" s="11">
        <v>3.6</v>
      </c>
      <c r="I34" s="11">
        <f t="shared" si="0"/>
        <v>0</v>
      </c>
      <c r="AY34" s="5"/>
      <c r="AZ34" s="5"/>
      <c r="BA34" s="5"/>
      <c r="BB34" s="5"/>
    </row>
    <row r="35" spans="1:54" s="2" customFormat="1">
      <c r="A35" s="5"/>
      <c r="B35" s="5"/>
      <c r="C35" s="5"/>
      <c r="D35" s="6"/>
      <c r="E35" s="9">
        <f t="shared" si="1"/>
        <v>0</v>
      </c>
      <c r="F35" s="10" t="s">
        <v>30</v>
      </c>
      <c r="G35" s="10" t="s">
        <v>59</v>
      </c>
      <c r="H35" s="11">
        <v>15</v>
      </c>
      <c r="I35" s="11">
        <f t="shared" si="0"/>
        <v>0</v>
      </c>
      <c r="AY35" s="5"/>
      <c r="AZ35" s="5"/>
      <c r="BA35" s="5"/>
      <c r="BB35" s="5"/>
    </row>
    <row r="36" spans="1:54" s="2" customFormat="1">
      <c r="A36" s="5"/>
      <c r="B36" s="5"/>
      <c r="C36" s="5"/>
      <c r="D36" s="6"/>
      <c r="E36" s="9">
        <f t="shared" si="1"/>
        <v>0</v>
      </c>
      <c r="F36" s="10" t="s">
        <v>30</v>
      </c>
      <c r="G36" s="10" t="s">
        <v>60</v>
      </c>
      <c r="H36" s="11">
        <v>12</v>
      </c>
      <c r="I36" s="11">
        <f t="shared" si="0"/>
        <v>0</v>
      </c>
      <c r="AY36" s="5"/>
      <c r="AZ36" s="5"/>
      <c r="BA36" s="5"/>
      <c r="BB36" s="5"/>
    </row>
    <row r="37" spans="1:54" s="2" customFormat="1">
      <c r="A37" s="5"/>
      <c r="B37" s="5"/>
      <c r="C37" s="5"/>
      <c r="D37" s="6"/>
      <c r="E37" s="9">
        <f t="shared" si="1"/>
        <v>0</v>
      </c>
      <c r="F37" s="10" t="s">
        <v>30</v>
      </c>
      <c r="G37" s="10" t="s">
        <v>61</v>
      </c>
      <c r="H37" s="11">
        <v>100</v>
      </c>
      <c r="I37" s="11">
        <f t="shared" si="0"/>
        <v>0</v>
      </c>
      <c r="AY37" s="5"/>
      <c r="AZ37" s="5"/>
      <c r="BA37" s="5"/>
      <c r="BB37" s="5"/>
    </row>
    <row r="38" spans="1:54" s="2" customFormat="1">
      <c r="A38" s="5"/>
      <c r="B38" s="5"/>
      <c r="C38" s="5"/>
      <c r="D38" s="6"/>
      <c r="E38" s="9">
        <f t="shared" si="1"/>
        <v>0</v>
      </c>
      <c r="F38" s="10" t="s">
        <v>30</v>
      </c>
      <c r="G38" s="10" t="s">
        <v>62</v>
      </c>
      <c r="H38" s="11">
        <v>80</v>
      </c>
      <c r="I38" s="11">
        <f t="shared" si="0"/>
        <v>0</v>
      </c>
      <c r="AY38" s="5"/>
      <c r="AZ38" s="5"/>
      <c r="BA38" s="5"/>
      <c r="BB38" s="5"/>
    </row>
    <row r="39" spans="1:54" s="2" customFormat="1">
      <c r="A39" s="5"/>
      <c r="B39" s="5"/>
      <c r="C39" s="5"/>
      <c r="D39" s="6"/>
      <c r="E39" s="9">
        <f t="shared" si="1"/>
        <v>0</v>
      </c>
      <c r="F39" s="10" t="s">
        <v>63</v>
      </c>
      <c r="G39" s="10" t="s">
        <v>64</v>
      </c>
      <c r="H39" s="11">
        <v>65</v>
      </c>
      <c r="I39" s="11">
        <f t="shared" si="0"/>
        <v>0</v>
      </c>
      <c r="AY39" s="5"/>
      <c r="AZ39" s="5"/>
      <c r="BA39" s="5"/>
      <c r="BB39" s="5"/>
    </row>
    <row r="40" spans="1:54" s="2" customFormat="1">
      <c r="A40" s="5"/>
      <c r="B40" s="5"/>
      <c r="C40" s="5"/>
      <c r="D40" s="6"/>
      <c r="E40" s="9">
        <f t="shared" si="1"/>
        <v>0</v>
      </c>
      <c r="F40" s="10" t="s">
        <v>30</v>
      </c>
      <c r="G40" s="26" t="s">
        <v>65</v>
      </c>
      <c r="H40" s="11">
        <v>15</v>
      </c>
      <c r="I40" s="11">
        <f t="shared" si="0"/>
        <v>0</v>
      </c>
      <c r="AY40" s="5"/>
      <c r="AZ40" s="5"/>
      <c r="BA40" s="5"/>
      <c r="BB40" s="5"/>
    </row>
    <row r="41" spans="1:54" s="2" customFormat="1">
      <c r="A41" s="5"/>
      <c r="B41" s="5"/>
      <c r="C41" s="5"/>
      <c r="D41" s="6"/>
      <c r="E41" s="9">
        <f t="shared" si="1"/>
        <v>0</v>
      </c>
      <c r="F41" s="10" t="s">
        <v>30</v>
      </c>
      <c r="G41" s="10" t="s">
        <v>66</v>
      </c>
      <c r="H41" s="11">
        <v>20</v>
      </c>
      <c r="I41" s="11">
        <f t="shared" si="0"/>
        <v>0</v>
      </c>
      <c r="AY41" s="5"/>
      <c r="AZ41" s="5"/>
      <c r="BA41" s="5"/>
      <c r="BB41" s="5"/>
    </row>
    <row r="42" spans="1:54" s="2" customFormat="1">
      <c r="A42" s="5"/>
      <c r="B42" s="5"/>
      <c r="C42" s="5"/>
      <c r="D42" s="6"/>
      <c r="E42" s="9">
        <f t="shared" si="1"/>
        <v>0</v>
      </c>
      <c r="F42" s="10" t="s">
        <v>67</v>
      </c>
      <c r="G42" s="10" t="s">
        <v>68</v>
      </c>
      <c r="H42" s="11">
        <v>10</v>
      </c>
      <c r="I42" s="11">
        <f t="shared" si="0"/>
        <v>0</v>
      </c>
      <c r="AY42" s="5"/>
      <c r="AZ42" s="5"/>
      <c r="BA42" s="5"/>
      <c r="BB42" s="5"/>
    </row>
    <row r="43" spans="1:54" s="2" customFormat="1">
      <c r="A43" s="5"/>
      <c r="B43" s="5"/>
      <c r="C43" s="5"/>
      <c r="D43" s="6"/>
      <c r="E43" s="9">
        <f t="shared" si="1"/>
        <v>0</v>
      </c>
      <c r="F43" s="10" t="s">
        <v>30</v>
      </c>
      <c r="G43" s="26" t="s">
        <v>69</v>
      </c>
      <c r="H43" s="11">
        <v>25</v>
      </c>
      <c r="I43" s="11">
        <f t="shared" si="0"/>
        <v>0</v>
      </c>
      <c r="AY43" s="5"/>
      <c r="AZ43" s="5"/>
      <c r="BA43" s="5"/>
      <c r="BB43" s="5"/>
    </row>
    <row r="44" spans="1:54" s="2" customFormat="1">
      <c r="A44" s="5"/>
      <c r="B44" s="5"/>
      <c r="C44" s="5"/>
      <c r="D44" s="6"/>
      <c r="E44" s="9">
        <f t="shared" si="1"/>
        <v>0</v>
      </c>
      <c r="F44" s="10" t="s">
        <v>30</v>
      </c>
      <c r="G44" s="10" t="s">
        <v>70</v>
      </c>
      <c r="H44" s="11">
        <v>50</v>
      </c>
      <c r="I44" s="11">
        <f t="shared" si="0"/>
        <v>0</v>
      </c>
      <c r="AY44" s="5"/>
      <c r="AZ44" s="5"/>
      <c r="BA44" s="5"/>
      <c r="BB44" s="5"/>
    </row>
    <row r="45" spans="1:54" s="2" customFormat="1">
      <c r="A45" s="5"/>
      <c r="B45" s="5"/>
      <c r="C45" s="5"/>
      <c r="D45" s="6"/>
      <c r="E45" s="9">
        <f t="shared" si="1"/>
        <v>0</v>
      </c>
      <c r="F45" s="10" t="s">
        <v>57</v>
      </c>
      <c r="G45" s="10" t="s">
        <v>71</v>
      </c>
      <c r="H45" s="11">
        <v>50</v>
      </c>
      <c r="I45" s="11">
        <f t="shared" si="0"/>
        <v>0</v>
      </c>
      <c r="AY45" s="5"/>
      <c r="AZ45" s="5"/>
      <c r="BA45" s="5"/>
      <c r="BB45" s="5"/>
    </row>
    <row r="46" spans="1:54" s="2" customFormat="1">
      <c r="A46" s="5"/>
      <c r="B46" s="5"/>
      <c r="C46" s="5"/>
      <c r="D46" s="6"/>
      <c r="E46" s="9">
        <f t="shared" si="1"/>
        <v>0</v>
      </c>
      <c r="F46" s="10" t="s">
        <v>30</v>
      </c>
      <c r="G46" s="10" t="s">
        <v>72</v>
      </c>
      <c r="H46" s="11">
        <v>85</v>
      </c>
      <c r="I46" s="11">
        <f t="shared" si="0"/>
        <v>0</v>
      </c>
      <c r="AY46" s="5"/>
      <c r="AZ46" s="5"/>
      <c r="BA46" s="5"/>
      <c r="BB46" s="5"/>
    </row>
    <row r="47" spans="1:54" s="2" customFormat="1">
      <c r="A47" s="5"/>
      <c r="B47" s="5"/>
      <c r="C47" s="5"/>
      <c r="D47" s="6"/>
      <c r="E47" s="9">
        <f t="shared" si="1"/>
        <v>0</v>
      </c>
      <c r="F47" s="10" t="s">
        <v>53</v>
      </c>
      <c r="G47" s="10" t="s">
        <v>73</v>
      </c>
      <c r="H47" s="11">
        <v>105</v>
      </c>
      <c r="I47" s="11">
        <f t="shared" si="0"/>
        <v>0</v>
      </c>
      <c r="AY47" s="5"/>
      <c r="AZ47" s="5"/>
      <c r="BA47" s="5"/>
      <c r="BB47" s="5"/>
    </row>
    <row r="48" spans="1:54">
      <c r="E48" s="9">
        <f t="shared" si="1"/>
        <v>0</v>
      </c>
      <c r="F48" s="10" t="s">
        <v>53</v>
      </c>
      <c r="G48" s="14" t="s">
        <v>74</v>
      </c>
      <c r="H48" s="11">
        <v>45</v>
      </c>
      <c r="I48" s="11">
        <f t="shared" si="0"/>
        <v>0</v>
      </c>
    </row>
    <row r="49" spans="1:54">
      <c r="E49" s="9">
        <f t="shared" si="1"/>
        <v>0</v>
      </c>
      <c r="F49" s="10" t="s">
        <v>53</v>
      </c>
      <c r="G49" s="14" t="s">
        <v>75</v>
      </c>
      <c r="H49" s="11">
        <v>26</v>
      </c>
      <c r="I49" s="11">
        <f t="shared" si="0"/>
        <v>0</v>
      </c>
    </row>
    <row r="50" spans="1:54" s="2" customFormat="1">
      <c r="A50" s="5"/>
      <c r="B50" s="5"/>
      <c r="C50" s="5"/>
      <c r="D50" s="6"/>
      <c r="E50" s="9">
        <f t="shared" si="1"/>
        <v>0</v>
      </c>
      <c r="F50" s="10" t="s">
        <v>53</v>
      </c>
      <c r="G50" s="14" t="s">
        <v>76</v>
      </c>
      <c r="H50" s="11">
        <v>20</v>
      </c>
      <c r="I50" s="11">
        <f t="shared" si="0"/>
        <v>0</v>
      </c>
      <c r="AY50" s="5"/>
      <c r="AZ50" s="5"/>
      <c r="BA50" s="5"/>
      <c r="BB50" s="5"/>
    </row>
    <row r="51" spans="1:54">
      <c r="E51" s="9">
        <f t="shared" si="1"/>
        <v>0</v>
      </c>
      <c r="F51" s="10" t="s">
        <v>53</v>
      </c>
      <c r="G51" s="14" t="s">
        <v>77</v>
      </c>
      <c r="H51" s="11">
        <v>30</v>
      </c>
      <c r="I51" s="11">
        <f t="shared" si="0"/>
        <v>0</v>
      </c>
    </row>
    <row r="52" spans="1:54">
      <c r="E52" s="9">
        <f t="shared" si="1"/>
        <v>0</v>
      </c>
      <c r="F52" s="10" t="s">
        <v>30</v>
      </c>
      <c r="G52" s="26" t="s">
        <v>78</v>
      </c>
      <c r="H52" s="11">
        <v>80</v>
      </c>
      <c r="I52" s="11">
        <f t="shared" si="0"/>
        <v>0</v>
      </c>
    </row>
    <row r="53" spans="1:54">
      <c r="E53" s="9">
        <f t="shared" si="1"/>
        <v>0</v>
      </c>
      <c r="F53" s="10" t="s">
        <v>79</v>
      </c>
      <c r="G53" s="10" t="s">
        <v>80</v>
      </c>
      <c r="H53" s="11">
        <v>7000</v>
      </c>
      <c r="I53" s="11">
        <f t="shared" si="0"/>
        <v>0</v>
      </c>
    </row>
    <row r="54" spans="1:54">
      <c r="E54" s="9">
        <f t="shared" si="1"/>
        <v>0</v>
      </c>
      <c r="F54" s="10" t="s">
        <v>53</v>
      </c>
      <c r="G54" s="10" t="s">
        <v>81</v>
      </c>
      <c r="H54" s="11">
        <v>60</v>
      </c>
      <c r="I54" s="11">
        <f t="shared" si="0"/>
        <v>0</v>
      </c>
    </row>
    <row r="55" spans="1:54">
      <c r="E55" s="9">
        <f t="shared" si="1"/>
        <v>0</v>
      </c>
      <c r="F55" s="10" t="s">
        <v>53</v>
      </c>
      <c r="G55" s="10" t="s">
        <v>82</v>
      </c>
      <c r="H55" s="11">
        <v>260</v>
      </c>
      <c r="I55" s="11">
        <f t="shared" si="0"/>
        <v>0</v>
      </c>
    </row>
    <row r="56" spans="1:54">
      <c r="E56" s="9">
        <f t="shared" si="1"/>
        <v>0</v>
      </c>
      <c r="F56" s="10" t="s">
        <v>53</v>
      </c>
      <c r="G56" s="10" t="s">
        <v>83</v>
      </c>
      <c r="H56" s="11">
        <v>30</v>
      </c>
      <c r="I56" s="11">
        <f t="shared" si="0"/>
        <v>0</v>
      </c>
    </row>
    <row r="57" spans="1:54">
      <c r="E57" s="9">
        <f t="shared" si="1"/>
        <v>0</v>
      </c>
      <c r="F57" s="10" t="s">
        <v>53</v>
      </c>
      <c r="G57" s="10" t="s">
        <v>84</v>
      </c>
      <c r="H57" s="11">
        <v>40</v>
      </c>
      <c r="I57" s="11">
        <f t="shared" si="0"/>
        <v>0</v>
      </c>
    </row>
    <row r="58" spans="1:54">
      <c r="E58" s="9">
        <f t="shared" si="1"/>
        <v>0</v>
      </c>
      <c r="F58" s="10" t="s">
        <v>53</v>
      </c>
      <c r="G58" s="10" t="s">
        <v>85</v>
      </c>
      <c r="H58" s="11">
        <v>1000</v>
      </c>
      <c r="I58" s="11">
        <f t="shared" si="0"/>
        <v>0</v>
      </c>
    </row>
    <row r="59" spans="1:54">
      <c r="E59" s="9">
        <f t="shared" si="1"/>
        <v>0</v>
      </c>
      <c r="F59" s="10" t="s">
        <v>53</v>
      </c>
      <c r="G59" s="10" t="s">
        <v>86</v>
      </c>
      <c r="H59" s="11">
        <v>1000</v>
      </c>
      <c r="I59" s="11">
        <f t="shared" si="0"/>
        <v>0</v>
      </c>
    </row>
    <row r="60" spans="1:54">
      <c r="E60" s="9">
        <f t="shared" si="1"/>
        <v>0</v>
      </c>
      <c r="F60" s="10" t="s">
        <v>53</v>
      </c>
      <c r="G60" s="10" t="s">
        <v>87</v>
      </c>
      <c r="H60" s="11">
        <v>1000</v>
      </c>
      <c r="I60" s="11">
        <f t="shared" si="0"/>
        <v>0</v>
      </c>
    </row>
    <row r="61" spans="1:54" s="2" customFormat="1">
      <c r="A61" s="5"/>
      <c r="B61" s="5" t="s">
        <v>88</v>
      </c>
      <c r="C61" s="5"/>
      <c r="D61" s="6"/>
      <c r="E61" s="9">
        <f t="shared" si="1"/>
        <v>0</v>
      </c>
      <c r="F61" s="10" t="s">
        <v>53</v>
      </c>
      <c r="G61" s="14" t="s">
        <v>89</v>
      </c>
      <c r="H61" s="11">
        <v>450</v>
      </c>
      <c r="I61" s="11">
        <f t="shared" si="0"/>
        <v>0</v>
      </c>
      <c r="AY61" s="5"/>
      <c r="AZ61" s="5"/>
      <c r="BA61" s="5"/>
      <c r="BB61" s="5"/>
    </row>
    <row r="62" spans="1:54">
      <c r="E62" s="9">
        <f t="shared" si="1"/>
        <v>0</v>
      </c>
      <c r="F62" s="10" t="s">
        <v>53</v>
      </c>
      <c r="G62" s="10" t="s">
        <v>90</v>
      </c>
      <c r="H62" s="11">
        <v>450</v>
      </c>
      <c r="I62" s="11">
        <f t="shared" si="0"/>
        <v>0</v>
      </c>
    </row>
    <row r="63" spans="1:54">
      <c r="E63" s="9">
        <f t="shared" si="1"/>
        <v>0</v>
      </c>
      <c r="F63" s="10" t="s">
        <v>53</v>
      </c>
      <c r="G63" s="10" t="s">
        <v>91</v>
      </c>
      <c r="H63" s="11">
        <v>450</v>
      </c>
      <c r="I63" s="11">
        <f t="shared" si="0"/>
        <v>0</v>
      </c>
    </row>
    <row r="64" spans="1:54">
      <c r="E64" s="9">
        <f t="shared" si="1"/>
        <v>0</v>
      </c>
      <c r="F64" s="10" t="s">
        <v>53</v>
      </c>
      <c r="G64" s="27" t="s">
        <v>92</v>
      </c>
      <c r="H64" s="11">
        <v>450</v>
      </c>
      <c r="I64" s="11">
        <f t="shared" si="0"/>
        <v>0</v>
      </c>
    </row>
    <row r="65" spans="1:54">
      <c r="E65" s="9">
        <f t="shared" ref="E65:E128" si="2">SUM(J65:BE65)</f>
        <v>0</v>
      </c>
      <c r="F65" s="10" t="s">
        <v>53</v>
      </c>
      <c r="G65" s="10" t="s">
        <v>93</v>
      </c>
      <c r="H65" s="11">
        <v>450</v>
      </c>
      <c r="I65" s="11">
        <f t="shared" si="0"/>
        <v>0</v>
      </c>
    </row>
    <row r="66" spans="1:54">
      <c r="E66" s="9">
        <f t="shared" si="2"/>
        <v>0</v>
      </c>
      <c r="F66" s="10" t="s">
        <v>53</v>
      </c>
      <c r="G66" s="10" t="s">
        <v>94</v>
      </c>
      <c r="H66" s="11">
        <v>450</v>
      </c>
      <c r="I66" s="11">
        <f t="shared" ref="I66:I129" si="3">E66*H66</f>
        <v>0</v>
      </c>
    </row>
    <row r="67" spans="1:54">
      <c r="E67" s="9">
        <f t="shared" si="2"/>
        <v>0</v>
      </c>
      <c r="F67" s="10" t="s">
        <v>53</v>
      </c>
      <c r="G67" s="10" t="s">
        <v>95</v>
      </c>
      <c r="H67" s="11">
        <v>450</v>
      </c>
      <c r="I67" s="11">
        <f t="shared" si="3"/>
        <v>0</v>
      </c>
    </row>
    <row r="68" spans="1:54">
      <c r="E68" s="9">
        <f t="shared" si="2"/>
        <v>0</v>
      </c>
      <c r="F68" s="10" t="s">
        <v>53</v>
      </c>
      <c r="G68" s="10" t="s">
        <v>96</v>
      </c>
      <c r="H68" s="11">
        <v>500</v>
      </c>
      <c r="I68" s="11">
        <f t="shared" si="3"/>
        <v>0</v>
      </c>
    </row>
    <row r="69" spans="1:54">
      <c r="B69" s="5" t="s">
        <v>97</v>
      </c>
      <c r="E69" s="9">
        <f t="shared" si="2"/>
        <v>0</v>
      </c>
      <c r="F69" s="10" t="s">
        <v>53</v>
      </c>
      <c r="G69" s="14" t="s">
        <v>98</v>
      </c>
      <c r="H69" s="11">
        <v>200</v>
      </c>
      <c r="I69" s="11">
        <f t="shared" si="3"/>
        <v>0</v>
      </c>
    </row>
    <row r="70" spans="1:54">
      <c r="E70" s="9">
        <f t="shared" si="2"/>
        <v>0</v>
      </c>
      <c r="F70" s="10" t="s">
        <v>57</v>
      </c>
      <c r="G70" s="10" t="s">
        <v>99</v>
      </c>
      <c r="H70" s="11">
        <v>10</v>
      </c>
      <c r="I70" s="11">
        <f t="shared" si="3"/>
        <v>0</v>
      </c>
    </row>
    <row r="71" spans="1:54" s="3" customFormat="1">
      <c r="A71" s="16"/>
      <c r="B71" s="16"/>
      <c r="C71" s="16"/>
      <c r="D71" s="6"/>
      <c r="E71" s="9">
        <f t="shared" si="2"/>
        <v>0</v>
      </c>
      <c r="F71" s="17" t="s">
        <v>53</v>
      </c>
      <c r="G71" s="17" t="s">
        <v>100</v>
      </c>
      <c r="H71" s="18">
        <v>660</v>
      </c>
      <c r="I71" s="11">
        <f t="shared" si="3"/>
        <v>0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6"/>
      <c r="AZ71" s="16"/>
      <c r="BA71" s="16"/>
      <c r="BB71" s="16"/>
    </row>
    <row r="72" spans="1:54" s="4" customFormat="1">
      <c r="A72" s="6"/>
      <c r="B72" s="6"/>
      <c r="C72" s="6"/>
      <c r="D72" s="6"/>
      <c r="E72" s="9">
        <f t="shared" si="2"/>
        <v>0</v>
      </c>
      <c r="F72" s="17" t="s">
        <v>53</v>
      </c>
      <c r="G72" s="17" t="s">
        <v>101</v>
      </c>
      <c r="H72" s="18">
        <v>660</v>
      </c>
      <c r="I72" s="11">
        <f t="shared" si="3"/>
        <v>0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6"/>
      <c r="AZ72" s="6"/>
      <c r="BA72" s="6"/>
      <c r="BB72" s="6"/>
    </row>
    <row r="73" spans="1:54" s="4" customFormat="1">
      <c r="A73" s="6"/>
      <c r="B73" s="6"/>
      <c r="C73" s="6"/>
      <c r="D73" s="6"/>
      <c r="E73" s="9">
        <f t="shared" si="2"/>
        <v>0</v>
      </c>
      <c r="F73" s="17" t="s">
        <v>30</v>
      </c>
      <c r="G73" s="17" t="s">
        <v>102</v>
      </c>
      <c r="H73" s="18">
        <v>55</v>
      </c>
      <c r="I73" s="11">
        <f t="shared" si="3"/>
        <v>0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6"/>
      <c r="AZ73" s="6"/>
      <c r="BA73" s="6"/>
      <c r="BB73" s="6"/>
    </row>
    <row r="74" spans="1:54" s="4" customFormat="1">
      <c r="A74" s="6"/>
      <c r="B74" s="6"/>
      <c r="C74" s="6"/>
      <c r="D74" s="6"/>
      <c r="E74" s="9">
        <f t="shared" si="2"/>
        <v>0</v>
      </c>
      <c r="F74" s="17" t="s">
        <v>103</v>
      </c>
      <c r="G74" s="17" t="s">
        <v>104</v>
      </c>
      <c r="H74" s="18">
        <v>120</v>
      </c>
      <c r="I74" s="11">
        <f t="shared" si="3"/>
        <v>0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6"/>
      <c r="AZ74" s="6"/>
      <c r="BA74" s="6"/>
      <c r="BB74" s="6"/>
    </row>
    <row r="75" spans="1:54" s="4" customFormat="1">
      <c r="A75" s="6"/>
      <c r="B75" s="6"/>
      <c r="C75" s="6"/>
      <c r="D75" s="6"/>
      <c r="E75" s="9">
        <f t="shared" si="2"/>
        <v>0</v>
      </c>
      <c r="F75" s="17" t="s">
        <v>103</v>
      </c>
      <c r="G75" s="17" t="s">
        <v>105</v>
      </c>
      <c r="H75" s="18">
        <v>120</v>
      </c>
      <c r="I75" s="11">
        <f t="shared" si="3"/>
        <v>0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6"/>
      <c r="AZ75" s="6"/>
      <c r="BA75" s="6"/>
      <c r="BB75" s="6"/>
    </row>
    <row r="76" spans="1:54" s="4" customFormat="1">
      <c r="A76" s="6"/>
      <c r="B76" s="6"/>
      <c r="C76" s="6"/>
      <c r="D76" s="6"/>
      <c r="E76" s="9">
        <f t="shared" si="2"/>
        <v>0</v>
      </c>
      <c r="F76" s="17" t="s">
        <v>30</v>
      </c>
      <c r="G76" s="17" t="s">
        <v>106</v>
      </c>
      <c r="H76" s="18">
        <v>85</v>
      </c>
      <c r="I76" s="11">
        <f t="shared" si="3"/>
        <v>0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6"/>
      <c r="AZ76" s="6"/>
      <c r="BA76" s="6"/>
      <c r="BB76" s="6"/>
    </row>
    <row r="77" spans="1:54" s="4" customFormat="1">
      <c r="A77" s="6"/>
      <c r="B77" s="6"/>
      <c r="C77" s="6"/>
      <c r="D77" s="6"/>
      <c r="E77" s="9">
        <f t="shared" si="2"/>
        <v>0</v>
      </c>
      <c r="F77" s="17" t="s">
        <v>30</v>
      </c>
      <c r="G77" s="17" t="s">
        <v>107</v>
      </c>
      <c r="H77" s="18">
        <v>85</v>
      </c>
      <c r="I77" s="11">
        <f t="shared" si="3"/>
        <v>0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6"/>
      <c r="AZ77" s="6"/>
      <c r="BA77" s="6"/>
      <c r="BB77" s="6"/>
    </row>
    <row r="78" spans="1:54" s="4" customFormat="1">
      <c r="A78" s="6"/>
      <c r="B78" s="6"/>
      <c r="C78" s="6"/>
      <c r="D78" s="6"/>
      <c r="E78" s="9">
        <f t="shared" si="2"/>
        <v>0</v>
      </c>
      <c r="F78" s="17" t="s">
        <v>57</v>
      </c>
      <c r="G78" s="17" t="s">
        <v>108</v>
      </c>
      <c r="H78" s="18">
        <v>85</v>
      </c>
      <c r="I78" s="11">
        <f t="shared" si="3"/>
        <v>0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6"/>
      <c r="AZ78" s="6"/>
      <c r="BA78" s="6"/>
      <c r="BB78" s="6"/>
    </row>
    <row r="79" spans="1:54">
      <c r="E79" s="9">
        <f t="shared" si="2"/>
        <v>0</v>
      </c>
      <c r="F79" s="10" t="s">
        <v>109</v>
      </c>
      <c r="G79" s="10" t="s">
        <v>110</v>
      </c>
      <c r="H79" s="11">
        <v>75</v>
      </c>
      <c r="I79" s="11">
        <f t="shared" si="3"/>
        <v>0</v>
      </c>
      <c r="J79" s="28"/>
    </row>
    <row r="80" spans="1:54">
      <c r="E80" s="9">
        <f t="shared" si="2"/>
        <v>0</v>
      </c>
      <c r="F80" s="10" t="s">
        <v>103</v>
      </c>
      <c r="G80" s="26" t="s">
        <v>111</v>
      </c>
      <c r="H80" s="11">
        <v>30</v>
      </c>
      <c r="I80" s="11">
        <f t="shared" si="3"/>
        <v>0</v>
      </c>
    </row>
    <row r="81" spans="5:9">
      <c r="E81" s="9">
        <f t="shared" si="2"/>
        <v>0</v>
      </c>
      <c r="F81" s="10" t="s">
        <v>30</v>
      </c>
      <c r="G81" s="26" t="s">
        <v>112</v>
      </c>
      <c r="H81" s="11">
        <v>120</v>
      </c>
      <c r="I81" s="11">
        <f t="shared" si="3"/>
        <v>0</v>
      </c>
    </row>
    <row r="82" spans="5:9">
      <c r="E82" s="9">
        <f t="shared" si="2"/>
        <v>0</v>
      </c>
      <c r="F82" s="10" t="s">
        <v>53</v>
      </c>
      <c r="G82" s="10" t="s">
        <v>113</v>
      </c>
      <c r="H82" s="11">
        <v>12000</v>
      </c>
      <c r="I82" s="11">
        <f t="shared" si="3"/>
        <v>0</v>
      </c>
    </row>
    <row r="83" spans="5:9">
      <c r="E83" s="9">
        <f t="shared" si="2"/>
        <v>0</v>
      </c>
      <c r="F83" s="10" t="s">
        <v>30</v>
      </c>
      <c r="G83" s="10" t="s">
        <v>114</v>
      </c>
      <c r="H83" s="11">
        <v>45</v>
      </c>
      <c r="I83" s="11">
        <f t="shared" si="3"/>
        <v>0</v>
      </c>
    </row>
    <row r="84" spans="5:9">
      <c r="E84" s="9">
        <f t="shared" si="2"/>
        <v>0</v>
      </c>
      <c r="F84" s="10" t="s">
        <v>115</v>
      </c>
      <c r="G84" s="10" t="s">
        <v>116</v>
      </c>
      <c r="H84" s="11">
        <v>250</v>
      </c>
      <c r="I84" s="11">
        <f t="shared" si="3"/>
        <v>0</v>
      </c>
    </row>
    <row r="85" spans="5:9">
      <c r="E85" s="9">
        <f t="shared" si="2"/>
        <v>0</v>
      </c>
      <c r="F85" s="10" t="s">
        <v>30</v>
      </c>
      <c r="G85" s="10" t="s">
        <v>117</v>
      </c>
      <c r="H85" s="11">
        <v>60</v>
      </c>
      <c r="I85" s="11">
        <f t="shared" si="3"/>
        <v>0</v>
      </c>
    </row>
    <row r="86" spans="5:9">
      <c r="E86" s="9">
        <f t="shared" si="2"/>
        <v>0</v>
      </c>
      <c r="F86" s="10" t="s">
        <v>30</v>
      </c>
      <c r="G86" s="10" t="s">
        <v>118</v>
      </c>
      <c r="H86" s="11">
        <v>60</v>
      </c>
      <c r="I86" s="11">
        <f t="shared" si="3"/>
        <v>0</v>
      </c>
    </row>
    <row r="87" spans="5:9">
      <c r="E87" s="9">
        <f t="shared" si="2"/>
        <v>0</v>
      </c>
      <c r="F87" s="10" t="s">
        <v>119</v>
      </c>
      <c r="G87" s="14" t="s">
        <v>120</v>
      </c>
      <c r="H87" s="11">
        <v>34</v>
      </c>
      <c r="I87" s="11">
        <f t="shared" si="3"/>
        <v>0</v>
      </c>
    </row>
    <row r="88" spans="5:9">
      <c r="E88" s="9">
        <f t="shared" si="2"/>
        <v>0</v>
      </c>
      <c r="F88" s="10" t="s">
        <v>30</v>
      </c>
      <c r="G88" s="14" t="s">
        <v>121</v>
      </c>
      <c r="H88" s="11">
        <v>50</v>
      </c>
      <c r="I88" s="11">
        <f t="shared" si="3"/>
        <v>0</v>
      </c>
    </row>
    <row r="89" spans="5:9">
      <c r="E89" s="9">
        <f t="shared" si="2"/>
        <v>0</v>
      </c>
      <c r="F89" s="10" t="s">
        <v>30</v>
      </c>
      <c r="G89" s="26" t="s">
        <v>122</v>
      </c>
      <c r="H89" s="11">
        <v>100</v>
      </c>
      <c r="I89" s="11">
        <f t="shared" si="3"/>
        <v>0</v>
      </c>
    </row>
    <row r="90" spans="5:9">
      <c r="E90" s="9">
        <f t="shared" si="2"/>
        <v>0</v>
      </c>
      <c r="F90" s="10" t="s">
        <v>30</v>
      </c>
      <c r="G90" s="26" t="s">
        <v>123</v>
      </c>
      <c r="H90" s="11">
        <v>1800</v>
      </c>
      <c r="I90" s="11">
        <f t="shared" si="3"/>
        <v>0</v>
      </c>
    </row>
    <row r="91" spans="5:9">
      <c r="E91" s="9">
        <f t="shared" si="2"/>
        <v>0</v>
      </c>
      <c r="F91" s="10" t="s">
        <v>30</v>
      </c>
      <c r="G91" s="26" t="s">
        <v>124</v>
      </c>
      <c r="H91" s="11">
        <v>300</v>
      </c>
      <c r="I91" s="11">
        <f t="shared" si="3"/>
        <v>0</v>
      </c>
    </row>
    <row r="92" spans="5:9">
      <c r="E92" s="9">
        <f t="shared" si="2"/>
        <v>0</v>
      </c>
      <c r="F92" s="10" t="s">
        <v>53</v>
      </c>
      <c r="G92" s="10" t="s">
        <v>125</v>
      </c>
      <c r="H92" s="11">
        <v>250</v>
      </c>
      <c r="I92" s="11">
        <f t="shared" si="3"/>
        <v>0</v>
      </c>
    </row>
    <row r="93" spans="5:9">
      <c r="E93" s="9">
        <f t="shared" si="2"/>
        <v>0</v>
      </c>
      <c r="F93" s="10" t="s">
        <v>30</v>
      </c>
      <c r="G93" s="10" t="s">
        <v>126</v>
      </c>
      <c r="H93" s="11">
        <v>350</v>
      </c>
      <c r="I93" s="11">
        <f t="shared" si="3"/>
        <v>0</v>
      </c>
    </row>
    <row r="94" spans="5:9">
      <c r="E94" s="9">
        <f t="shared" si="2"/>
        <v>0</v>
      </c>
      <c r="F94" s="10" t="s">
        <v>127</v>
      </c>
      <c r="G94" s="10" t="s">
        <v>128</v>
      </c>
      <c r="H94" s="11">
        <v>75</v>
      </c>
      <c r="I94" s="11">
        <f t="shared" si="3"/>
        <v>0</v>
      </c>
    </row>
    <row r="95" spans="5:9">
      <c r="E95" s="9">
        <f t="shared" si="2"/>
        <v>0</v>
      </c>
      <c r="F95" s="10" t="s">
        <v>103</v>
      </c>
      <c r="G95" s="10" t="s">
        <v>129</v>
      </c>
      <c r="H95" s="11">
        <v>180</v>
      </c>
      <c r="I95" s="11">
        <f t="shared" si="3"/>
        <v>0</v>
      </c>
    </row>
    <row r="96" spans="5:9">
      <c r="E96" s="9">
        <f t="shared" si="2"/>
        <v>0</v>
      </c>
      <c r="F96" s="10" t="s">
        <v>30</v>
      </c>
      <c r="G96" s="10" t="s">
        <v>130</v>
      </c>
      <c r="H96" s="11">
        <v>12</v>
      </c>
      <c r="I96" s="11">
        <f t="shared" si="3"/>
        <v>0</v>
      </c>
    </row>
    <row r="97" spans="5:9">
      <c r="E97" s="9">
        <f t="shared" si="2"/>
        <v>0</v>
      </c>
      <c r="F97" s="10" t="s">
        <v>30</v>
      </c>
      <c r="G97" s="10" t="s">
        <v>131</v>
      </c>
      <c r="H97" s="11">
        <v>60</v>
      </c>
      <c r="I97" s="11">
        <f t="shared" si="3"/>
        <v>0</v>
      </c>
    </row>
    <row r="98" spans="5:9">
      <c r="E98" s="9">
        <f t="shared" si="2"/>
        <v>0</v>
      </c>
      <c r="F98" s="10" t="s">
        <v>79</v>
      </c>
      <c r="G98" s="10" t="s">
        <v>132</v>
      </c>
      <c r="H98" s="11">
        <v>600</v>
      </c>
      <c r="I98" s="11">
        <f t="shared" si="3"/>
        <v>0</v>
      </c>
    </row>
    <row r="99" spans="5:9">
      <c r="E99" s="9">
        <f t="shared" si="2"/>
        <v>0</v>
      </c>
      <c r="F99" s="10" t="s">
        <v>79</v>
      </c>
      <c r="G99" s="10" t="s">
        <v>133</v>
      </c>
      <c r="H99" s="11">
        <v>700</v>
      </c>
      <c r="I99" s="11">
        <f t="shared" si="3"/>
        <v>0</v>
      </c>
    </row>
    <row r="100" spans="5:9">
      <c r="E100" s="9">
        <f t="shared" si="2"/>
        <v>0</v>
      </c>
      <c r="F100" s="10" t="s">
        <v>79</v>
      </c>
      <c r="G100" s="10" t="s">
        <v>134</v>
      </c>
      <c r="H100" s="11">
        <v>9700</v>
      </c>
      <c r="I100" s="11">
        <f t="shared" si="3"/>
        <v>0</v>
      </c>
    </row>
    <row r="101" spans="5:9">
      <c r="E101" s="9">
        <f t="shared" si="2"/>
        <v>0</v>
      </c>
      <c r="F101" s="10" t="s">
        <v>79</v>
      </c>
      <c r="G101" s="14" t="s">
        <v>135</v>
      </c>
      <c r="H101" s="11"/>
      <c r="I101" s="11">
        <f t="shared" si="3"/>
        <v>0</v>
      </c>
    </row>
    <row r="102" spans="5:9">
      <c r="E102" s="9">
        <f t="shared" si="2"/>
        <v>0</v>
      </c>
      <c r="F102" s="10" t="s">
        <v>57</v>
      </c>
      <c r="G102" s="10" t="s">
        <v>136</v>
      </c>
      <c r="H102" s="11">
        <v>13000</v>
      </c>
      <c r="I102" s="11">
        <f t="shared" si="3"/>
        <v>0</v>
      </c>
    </row>
    <row r="103" spans="5:9">
      <c r="E103" s="9">
        <f t="shared" si="2"/>
        <v>0</v>
      </c>
      <c r="F103" s="10" t="s">
        <v>57</v>
      </c>
      <c r="G103" s="10" t="s">
        <v>137</v>
      </c>
      <c r="H103" s="11">
        <v>5800</v>
      </c>
      <c r="I103" s="11">
        <f t="shared" si="3"/>
        <v>0</v>
      </c>
    </row>
    <row r="104" spans="5:9">
      <c r="E104" s="9">
        <f t="shared" si="2"/>
        <v>0</v>
      </c>
      <c r="F104" s="10" t="s">
        <v>79</v>
      </c>
      <c r="G104" s="10" t="s">
        <v>138</v>
      </c>
      <c r="H104" s="11">
        <v>7000</v>
      </c>
      <c r="I104" s="11">
        <f t="shared" si="3"/>
        <v>0</v>
      </c>
    </row>
    <row r="105" spans="5:9">
      <c r="E105" s="9">
        <f t="shared" si="2"/>
        <v>0</v>
      </c>
      <c r="F105" s="10" t="s">
        <v>79</v>
      </c>
      <c r="G105" s="10" t="s">
        <v>139</v>
      </c>
      <c r="H105" s="11">
        <v>8000</v>
      </c>
      <c r="I105" s="11">
        <f t="shared" si="3"/>
        <v>0</v>
      </c>
    </row>
    <row r="106" spans="5:9">
      <c r="E106" s="9">
        <f t="shared" si="2"/>
        <v>0</v>
      </c>
      <c r="F106" s="10" t="s">
        <v>79</v>
      </c>
      <c r="G106" s="26" t="s">
        <v>140</v>
      </c>
      <c r="H106" s="11">
        <v>26000</v>
      </c>
      <c r="I106" s="11">
        <f t="shared" si="3"/>
        <v>0</v>
      </c>
    </row>
    <row r="107" spans="5:9">
      <c r="E107" s="9">
        <f t="shared" si="2"/>
        <v>0</v>
      </c>
      <c r="F107" s="10" t="s">
        <v>30</v>
      </c>
      <c r="G107" s="10" t="s">
        <v>141</v>
      </c>
      <c r="H107" s="11">
        <v>500</v>
      </c>
      <c r="I107" s="11">
        <f t="shared" si="3"/>
        <v>0</v>
      </c>
    </row>
    <row r="108" spans="5:9">
      <c r="E108" s="9">
        <f t="shared" si="2"/>
        <v>0</v>
      </c>
      <c r="F108" s="10" t="s">
        <v>79</v>
      </c>
      <c r="G108" s="10" t="s">
        <v>142</v>
      </c>
      <c r="H108" s="11">
        <v>650</v>
      </c>
      <c r="I108" s="11">
        <f t="shared" si="3"/>
        <v>0</v>
      </c>
    </row>
    <row r="109" spans="5:9">
      <c r="E109" s="9">
        <f t="shared" si="2"/>
        <v>0</v>
      </c>
      <c r="F109" s="10" t="s">
        <v>30</v>
      </c>
      <c r="G109" s="10" t="s">
        <v>143</v>
      </c>
      <c r="H109" s="11">
        <v>450</v>
      </c>
      <c r="I109" s="11">
        <f t="shared" si="3"/>
        <v>0</v>
      </c>
    </row>
    <row r="110" spans="5:9">
      <c r="E110" s="9">
        <f t="shared" si="2"/>
        <v>0</v>
      </c>
      <c r="F110" s="10" t="s">
        <v>30</v>
      </c>
      <c r="G110" s="14" t="s">
        <v>144</v>
      </c>
      <c r="H110" s="11">
        <v>610</v>
      </c>
      <c r="I110" s="11">
        <f t="shared" si="3"/>
        <v>0</v>
      </c>
    </row>
    <row r="111" spans="5:9">
      <c r="E111" s="9">
        <f t="shared" si="2"/>
        <v>0</v>
      </c>
      <c r="F111" s="10" t="s">
        <v>30</v>
      </c>
      <c r="G111" s="14" t="s">
        <v>145</v>
      </c>
      <c r="H111" s="11">
        <v>100</v>
      </c>
      <c r="I111" s="11">
        <f t="shared" si="3"/>
        <v>0</v>
      </c>
    </row>
    <row r="112" spans="5:9">
      <c r="E112" s="9">
        <f t="shared" si="2"/>
        <v>0</v>
      </c>
      <c r="F112" s="10" t="s">
        <v>30</v>
      </c>
      <c r="G112" s="14" t="s">
        <v>146</v>
      </c>
      <c r="H112" s="11"/>
      <c r="I112" s="11">
        <f t="shared" si="3"/>
        <v>0</v>
      </c>
    </row>
    <row r="113" spans="1:54">
      <c r="E113" s="9">
        <f t="shared" si="2"/>
        <v>0</v>
      </c>
      <c r="F113" s="10" t="s">
        <v>147</v>
      </c>
      <c r="G113" s="14" t="s">
        <v>148</v>
      </c>
      <c r="H113" s="11"/>
      <c r="I113" s="11">
        <f t="shared" si="3"/>
        <v>0</v>
      </c>
    </row>
    <row r="114" spans="1:54">
      <c r="E114" s="9">
        <f t="shared" si="2"/>
        <v>0</v>
      </c>
      <c r="F114" s="10" t="s">
        <v>147</v>
      </c>
      <c r="G114" s="14" t="s">
        <v>149</v>
      </c>
      <c r="H114" s="11"/>
      <c r="I114" s="11">
        <f t="shared" si="3"/>
        <v>0</v>
      </c>
    </row>
    <row r="115" spans="1:54">
      <c r="E115" s="9">
        <f t="shared" si="2"/>
        <v>0</v>
      </c>
      <c r="F115" s="10" t="s">
        <v>79</v>
      </c>
      <c r="G115" s="14" t="s">
        <v>150</v>
      </c>
      <c r="H115" s="11"/>
      <c r="I115" s="11">
        <f t="shared" si="3"/>
        <v>0</v>
      </c>
    </row>
    <row r="116" spans="1:54">
      <c r="E116" s="9">
        <f t="shared" si="2"/>
        <v>0</v>
      </c>
      <c r="F116" s="10" t="s">
        <v>79</v>
      </c>
      <c r="G116" s="10" t="s">
        <v>151</v>
      </c>
      <c r="H116" s="11">
        <v>2800</v>
      </c>
      <c r="I116" s="11">
        <f t="shared" si="3"/>
        <v>0</v>
      </c>
    </row>
    <row r="117" spans="1:54">
      <c r="E117" s="9">
        <f t="shared" si="2"/>
        <v>0</v>
      </c>
      <c r="F117" s="10" t="s">
        <v>152</v>
      </c>
      <c r="G117" s="14" t="s">
        <v>153</v>
      </c>
      <c r="H117" s="11"/>
      <c r="I117" s="11">
        <f t="shared" si="3"/>
        <v>0</v>
      </c>
    </row>
    <row r="118" spans="1:54">
      <c r="E118" s="9">
        <f t="shared" si="2"/>
        <v>0</v>
      </c>
      <c r="F118" s="10" t="s">
        <v>30</v>
      </c>
      <c r="G118" s="10" t="s">
        <v>154</v>
      </c>
      <c r="H118" s="11">
        <v>995</v>
      </c>
      <c r="I118" s="11">
        <f t="shared" si="3"/>
        <v>0</v>
      </c>
    </row>
    <row r="119" spans="1:54">
      <c r="E119" s="9">
        <f t="shared" si="2"/>
        <v>0</v>
      </c>
      <c r="F119" s="10" t="s">
        <v>30</v>
      </c>
      <c r="G119" s="10" t="s">
        <v>155</v>
      </c>
      <c r="H119" s="11">
        <v>450</v>
      </c>
      <c r="I119" s="11">
        <f t="shared" si="3"/>
        <v>0</v>
      </c>
    </row>
    <row r="120" spans="1:54" s="2" customFormat="1">
      <c r="A120" s="5"/>
      <c r="B120" s="5"/>
      <c r="C120" s="5"/>
      <c r="D120" s="6"/>
      <c r="E120" s="9">
        <f t="shared" si="2"/>
        <v>0</v>
      </c>
      <c r="F120" s="10" t="s">
        <v>30</v>
      </c>
      <c r="G120" s="10" t="s">
        <v>156</v>
      </c>
      <c r="H120" s="11">
        <v>250</v>
      </c>
      <c r="I120" s="11">
        <f t="shared" si="3"/>
        <v>0</v>
      </c>
      <c r="AY120" s="5"/>
      <c r="AZ120" s="5"/>
      <c r="BA120" s="5"/>
      <c r="BB120" s="5"/>
    </row>
    <row r="121" spans="1:54" s="2" customFormat="1">
      <c r="A121" s="5"/>
      <c r="B121" s="5"/>
      <c r="C121" s="5"/>
      <c r="D121" s="6"/>
      <c r="E121" s="9">
        <f t="shared" si="2"/>
        <v>0</v>
      </c>
      <c r="F121" s="10" t="s">
        <v>30</v>
      </c>
      <c r="G121" s="10" t="s">
        <v>157</v>
      </c>
      <c r="H121" s="11">
        <v>150</v>
      </c>
      <c r="I121" s="11">
        <f t="shared" si="3"/>
        <v>0</v>
      </c>
      <c r="AY121" s="5"/>
      <c r="AZ121" s="5"/>
      <c r="BA121" s="5"/>
      <c r="BB121" s="5"/>
    </row>
    <row r="122" spans="1:54" s="2" customFormat="1">
      <c r="A122" s="5"/>
      <c r="B122" s="5"/>
      <c r="C122" s="5"/>
      <c r="D122" s="6"/>
      <c r="E122" s="9">
        <f t="shared" si="2"/>
        <v>0</v>
      </c>
      <c r="F122" s="10" t="s">
        <v>30</v>
      </c>
      <c r="G122" s="10" t="s">
        <v>158</v>
      </c>
      <c r="H122" s="11">
        <v>850</v>
      </c>
      <c r="I122" s="11">
        <f t="shared" si="3"/>
        <v>0</v>
      </c>
      <c r="AY122" s="5"/>
      <c r="AZ122" s="5"/>
      <c r="BA122" s="5"/>
      <c r="BB122" s="5"/>
    </row>
    <row r="123" spans="1:54" s="2" customFormat="1">
      <c r="A123" s="5"/>
      <c r="B123" s="5"/>
      <c r="C123" s="5"/>
      <c r="D123" s="6"/>
      <c r="E123" s="9">
        <f t="shared" si="2"/>
        <v>0</v>
      </c>
      <c r="F123" s="10" t="s">
        <v>30</v>
      </c>
      <c r="G123" s="10" t="s">
        <v>159</v>
      </c>
      <c r="H123" s="11">
        <v>850</v>
      </c>
      <c r="I123" s="11">
        <f t="shared" si="3"/>
        <v>0</v>
      </c>
      <c r="AY123" s="5"/>
      <c r="AZ123" s="5"/>
      <c r="BA123" s="5"/>
      <c r="BB123" s="5"/>
    </row>
    <row r="124" spans="1:54" s="2" customFormat="1">
      <c r="A124" s="5"/>
      <c r="B124" s="5"/>
      <c r="C124" s="5"/>
      <c r="D124" s="6"/>
      <c r="E124" s="9">
        <f t="shared" si="2"/>
        <v>0</v>
      </c>
      <c r="F124" s="10" t="s">
        <v>30</v>
      </c>
      <c r="G124" s="10" t="s">
        <v>160</v>
      </c>
      <c r="H124" s="11">
        <v>850</v>
      </c>
      <c r="I124" s="11">
        <f t="shared" si="3"/>
        <v>0</v>
      </c>
      <c r="AY124" s="5"/>
      <c r="AZ124" s="5"/>
      <c r="BA124" s="5"/>
      <c r="BB124" s="5"/>
    </row>
    <row r="125" spans="1:54" s="2" customFormat="1">
      <c r="A125" s="5"/>
      <c r="B125" s="5"/>
      <c r="C125" s="5"/>
      <c r="D125" s="6"/>
      <c r="E125" s="9">
        <f t="shared" si="2"/>
        <v>0</v>
      </c>
      <c r="F125" s="10" t="s">
        <v>79</v>
      </c>
      <c r="G125" s="14" t="s">
        <v>161</v>
      </c>
      <c r="H125" s="11"/>
      <c r="I125" s="11">
        <f t="shared" si="3"/>
        <v>0</v>
      </c>
      <c r="AY125" s="5"/>
      <c r="AZ125" s="5"/>
      <c r="BA125" s="5"/>
      <c r="BB125" s="5"/>
    </row>
    <row r="126" spans="1:54" s="2" customFormat="1">
      <c r="A126" s="5"/>
      <c r="B126" s="5"/>
      <c r="C126" s="5"/>
      <c r="D126" s="6"/>
      <c r="E126" s="9">
        <f t="shared" si="2"/>
        <v>0</v>
      </c>
      <c r="F126" s="10" t="s">
        <v>30</v>
      </c>
      <c r="G126" s="10" t="s">
        <v>162</v>
      </c>
      <c r="H126" s="11">
        <v>650</v>
      </c>
      <c r="I126" s="11">
        <f t="shared" si="3"/>
        <v>0</v>
      </c>
      <c r="AY126" s="5"/>
      <c r="AZ126" s="5"/>
      <c r="BA126" s="5"/>
      <c r="BB126" s="5"/>
    </row>
    <row r="127" spans="1:54" s="2" customFormat="1">
      <c r="A127" s="5"/>
      <c r="B127" s="5"/>
      <c r="C127" s="5"/>
      <c r="D127" s="6"/>
      <c r="E127" s="9">
        <f t="shared" si="2"/>
        <v>0</v>
      </c>
      <c r="F127" s="10" t="s">
        <v>27</v>
      </c>
      <c r="G127" s="10" t="s">
        <v>163</v>
      </c>
      <c r="H127" s="11">
        <v>350</v>
      </c>
      <c r="I127" s="11">
        <f t="shared" si="3"/>
        <v>0</v>
      </c>
      <c r="AY127" s="5"/>
      <c r="AZ127" s="5"/>
      <c r="BA127" s="5"/>
      <c r="BB127" s="5"/>
    </row>
    <row r="128" spans="1:54" s="2" customFormat="1">
      <c r="A128" s="5"/>
      <c r="B128" s="5"/>
      <c r="C128" s="5"/>
      <c r="D128" s="6"/>
      <c r="E128" s="9">
        <f t="shared" si="2"/>
        <v>0</v>
      </c>
      <c r="F128" s="10" t="s">
        <v>27</v>
      </c>
      <c r="G128" s="10" t="s">
        <v>164</v>
      </c>
      <c r="H128" s="11">
        <v>400</v>
      </c>
      <c r="I128" s="11">
        <f t="shared" si="3"/>
        <v>0</v>
      </c>
      <c r="AY128" s="5"/>
      <c r="AZ128" s="5"/>
      <c r="BA128" s="5"/>
      <c r="BB128" s="5"/>
    </row>
    <row r="129" spans="1:54" s="2" customFormat="1">
      <c r="A129" s="5"/>
      <c r="B129" s="5"/>
      <c r="C129" s="5"/>
      <c r="D129" s="6"/>
      <c r="E129" s="9">
        <f t="shared" ref="E129:E180" si="4">SUM(J129:BE129)</f>
        <v>0</v>
      </c>
      <c r="F129" s="10" t="s">
        <v>30</v>
      </c>
      <c r="G129" s="10" t="s">
        <v>165</v>
      </c>
      <c r="H129" s="11">
        <v>3500</v>
      </c>
      <c r="I129" s="11">
        <f t="shared" si="3"/>
        <v>0</v>
      </c>
      <c r="AY129" s="5"/>
      <c r="AZ129" s="5"/>
      <c r="BA129" s="5"/>
      <c r="BB129" s="5"/>
    </row>
    <row r="130" spans="1:54" s="2" customFormat="1">
      <c r="A130" s="5"/>
      <c r="B130" s="5"/>
      <c r="C130" s="5"/>
      <c r="D130" s="6"/>
      <c r="E130" s="9">
        <f t="shared" si="4"/>
        <v>0</v>
      </c>
      <c r="F130" s="10" t="s">
        <v>30</v>
      </c>
      <c r="G130" s="10" t="s">
        <v>166</v>
      </c>
      <c r="H130" s="11">
        <v>3600</v>
      </c>
      <c r="I130" s="11">
        <f t="shared" ref="I130:I193" si="5">E130*H130</f>
        <v>0</v>
      </c>
      <c r="AY130" s="5"/>
      <c r="AZ130" s="5"/>
      <c r="BA130" s="5"/>
      <c r="BB130" s="5"/>
    </row>
    <row r="131" spans="1:54" s="2" customFormat="1">
      <c r="A131" s="5"/>
      <c r="B131" s="5"/>
      <c r="C131" s="5"/>
      <c r="D131" s="6"/>
      <c r="E131" s="9">
        <f t="shared" si="4"/>
        <v>0</v>
      </c>
      <c r="F131" s="10" t="s">
        <v>57</v>
      </c>
      <c r="G131" s="10" t="s">
        <v>167</v>
      </c>
      <c r="H131" s="11">
        <v>4200</v>
      </c>
      <c r="I131" s="11">
        <f t="shared" si="5"/>
        <v>0</v>
      </c>
      <c r="AY131" s="5"/>
      <c r="AZ131" s="5"/>
      <c r="BA131" s="5"/>
      <c r="BB131" s="5"/>
    </row>
    <row r="132" spans="1:54" s="2" customFormat="1">
      <c r="A132" s="5"/>
      <c r="B132" s="5"/>
      <c r="C132" s="5"/>
      <c r="D132" s="6"/>
      <c r="E132" s="9">
        <f t="shared" si="4"/>
        <v>0</v>
      </c>
      <c r="F132" s="10" t="s">
        <v>57</v>
      </c>
      <c r="G132" s="10" t="s">
        <v>168</v>
      </c>
      <c r="H132" s="11">
        <v>1500</v>
      </c>
      <c r="I132" s="11">
        <f t="shared" si="5"/>
        <v>0</v>
      </c>
      <c r="AY132" s="5"/>
      <c r="AZ132" s="5"/>
      <c r="BA132" s="5"/>
      <c r="BB132" s="5"/>
    </row>
    <row r="133" spans="1:54" s="2" customFormat="1">
      <c r="A133" s="5"/>
      <c r="B133" s="5"/>
      <c r="C133" s="5"/>
      <c r="D133" s="6"/>
      <c r="E133" s="9">
        <f t="shared" si="4"/>
        <v>0</v>
      </c>
      <c r="F133" s="10" t="s">
        <v>57</v>
      </c>
      <c r="G133" s="10" t="s">
        <v>169</v>
      </c>
      <c r="H133" s="11">
        <v>25</v>
      </c>
      <c r="I133" s="11">
        <f t="shared" si="5"/>
        <v>0</v>
      </c>
      <c r="AY133" s="5"/>
      <c r="AZ133" s="5"/>
      <c r="BA133" s="5"/>
      <c r="BB133" s="5"/>
    </row>
    <row r="134" spans="1:54" s="2" customFormat="1">
      <c r="A134" s="5"/>
      <c r="B134" s="5"/>
      <c r="C134" s="5"/>
      <c r="D134" s="6"/>
      <c r="E134" s="9">
        <f t="shared" si="4"/>
        <v>0</v>
      </c>
      <c r="F134" s="10" t="s">
        <v>57</v>
      </c>
      <c r="G134" s="10" t="s">
        <v>170</v>
      </c>
      <c r="H134" s="11">
        <v>1500</v>
      </c>
      <c r="I134" s="11">
        <f t="shared" si="5"/>
        <v>0</v>
      </c>
      <c r="AY134" s="5"/>
      <c r="AZ134" s="5"/>
      <c r="BA134" s="5"/>
      <c r="BB134" s="5"/>
    </row>
    <row r="135" spans="1:54" s="2" customFormat="1">
      <c r="A135" s="5"/>
      <c r="B135" s="5"/>
      <c r="C135" s="5"/>
      <c r="D135" s="6"/>
      <c r="E135" s="9">
        <f t="shared" si="4"/>
        <v>0</v>
      </c>
      <c r="F135" s="10" t="s">
        <v>30</v>
      </c>
      <c r="G135" s="10" t="s">
        <v>171</v>
      </c>
      <c r="H135" s="11">
        <v>500</v>
      </c>
      <c r="I135" s="11">
        <f t="shared" si="5"/>
        <v>0</v>
      </c>
      <c r="AY135" s="5"/>
      <c r="AZ135" s="5"/>
      <c r="BA135" s="5"/>
      <c r="BB135" s="5"/>
    </row>
    <row r="136" spans="1:54">
      <c r="E136" s="9">
        <f t="shared" si="4"/>
        <v>0</v>
      </c>
      <c r="F136" s="10" t="s">
        <v>127</v>
      </c>
      <c r="G136" s="10" t="s">
        <v>172</v>
      </c>
      <c r="H136" s="11">
        <v>1700</v>
      </c>
      <c r="I136" s="11">
        <f t="shared" si="5"/>
        <v>0</v>
      </c>
    </row>
    <row r="137" spans="1:54">
      <c r="E137" s="9">
        <f t="shared" si="4"/>
        <v>0</v>
      </c>
      <c r="F137" s="10" t="s">
        <v>27</v>
      </c>
      <c r="G137" s="10" t="s">
        <v>173</v>
      </c>
      <c r="H137" s="11">
        <v>2000</v>
      </c>
      <c r="I137" s="11">
        <f t="shared" si="5"/>
        <v>0</v>
      </c>
    </row>
    <row r="138" spans="1:54">
      <c r="E138" s="9">
        <f t="shared" si="4"/>
        <v>0</v>
      </c>
      <c r="F138" s="10" t="s">
        <v>103</v>
      </c>
      <c r="G138" s="10" t="s">
        <v>174</v>
      </c>
      <c r="H138" s="11">
        <v>650</v>
      </c>
      <c r="I138" s="11">
        <f t="shared" si="5"/>
        <v>0</v>
      </c>
    </row>
    <row r="139" spans="1:54">
      <c r="E139" s="9">
        <f t="shared" si="4"/>
        <v>0</v>
      </c>
      <c r="F139" s="10" t="s">
        <v>30</v>
      </c>
      <c r="G139" s="10" t="s">
        <v>175</v>
      </c>
      <c r="H139" s="11">
        <v>1500</v>
      </c>
      <c r="I139" s="11">
        <f t="shared" si="5"/>
        <v>0</v>
      </c>
    </row>
    <row r="140" spans="1:54" s="3" customFormat="1">
      <c r="A140" s="16"/>
      <c r="B140" s="16"/>
      <c r="C140" s="16"/>
      <c r="D140" s="6"/>
      <c r="E140" s="9">
        <f t="shared" si="4"/>
        <v>0</v>
      </c>
      <c r="F140" s="17" t="s">
        <v>30</v>
      </c>
      <c r="G140" s="19" t="s">
        <v>176</v>
      </c>
      <c r="H140" s="18"/>
      <c r="I140" s="11">
        <f t="shared" si="5"/>
        <v>0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6"/>
      <c r="AZ140" s="16"/>
      <c r="BA140" s="16"/>
      <c r="BB140" s="16"/>
    </row>
    <row r="141" spans="1:54">
      <c r="E141" s="9">
        <f t="shared" si="4"/>
        <v>0</v>
      </c>
      <c r="F141" s="10" t="s">
        <v>53</v>
      </c>
      <c r="G141" s="10" t="s">
        <v>177</v>
      </c>
      <c r="H141" s="11">
        <v>112</v>
      </c>
      <c r="I141" s="11">
        <f t="shared" si="5"/>
        <v>0</v>
      </c>
    </row>
    <row r="142" spans="1:54">
      <c r="E142" s="9">
        <f t="shared" si="4"/>
        <v>0</v>
      </c>
      <c r="F142" s="10" t="s">
        <v>30</v>
      </c>
      <c r="G142" s="10" t="s">
        <v>178</v>
      </c>
      <c r="H142" s="11">
        <v>5000</v>
      </c>
      <c r="I142" s="11">
        <f t="shared" si="5"/>
        <v>0</v>
      </c>
    </row>
    <row r="143" spans="1:54">
      <c r="E143" s="9">
        <f t="shared" si="4"/>
        <v>0</v>
      </c>
      <c r="F143" s="10" t="s">
        <v>53</v>
      </c>
      <c r="G143" s="14" t="s">
        <v>179</v>
      </c>
      <c r="H143" s="11"/>
      <c r="I143" s="11">
        <f t="shared" si="5"/>
        <v>0</v>
      </c>
    </row>
    <row r="144" spans="1:54">
      <c r="E144" s="9">
        <f t="shared" si="4"/>
        <v>0</v>
      </c>
      <c r="F144" s="10" t="s">
        <v>30</v>
      </c>
      <c r="G144" s="10" t="s">
        <v>180</v>
      </c>
      <c r="H144" s="11">
        <v>100</v>
      </c>
      <c r="I144" s="11">
        <f t="shared" si="5"/>
        <v>0</v>
      </c>
    </row>
    <row r="145" spans="1:54">
      <c r="E145" s="9">
        <f t="shared" si="4"/>
        <v>0</v>
      </c>
      <c r="F145" s="10" t="s">
        <v>30</v>
      </c>
      <c r="G145" s="10" t="s">
        <v>181</v>
      </c>
      <c r="H145" s="11">
        <v>500</v>
      </c>
      <c r="I145" s="11">
        <f t="shared" si="5"/>
        <v>0</v>
      </c>
    </row>
    <row r="146" spans="1:54">
      <c r="E146" s="9">
        <f t="shared" si="4"/>
        <v>0</v>
      </c>
      <c r="F146" s="10" t="s">
        <v>30</v>
      </c>
      <c r="G146" s="10" t="s">
        <v>182</v>
      </c>
      <c r="H146" s="11">
        <v>400</v>
      </c>
      <c r="I146" s="11">
        <f t="shared" si="5"/>
        <v>0</v>
      </c>
    </row>
    <row r="147" spans="1:54" s="2" customFormat="1">
      <c r="A147" s="5"/>
      <c r="B147" s="5"/>
      <c r="C147" s="5"/>
      <c r="D147" s="6"/>
      <c r="E147" s="9">
        <f t="shared" si="4"/>
        <v>0</v>
      </c>
      <c r="F147" s="10" t="s">
        <v>53</v>
      </c>
      <c r="G147" s="14" t="s">
        <v>183</v>
      </c>
      <c r="H147" s="11">
        <v>95</v>
      </c>
      <c r="I147" s="11">
        <f t="shared" si="5"/>
        <v>0</v>
      </c>
      <c r="AY147" s="5"/>
      <c r="AZ147" s="5"/>
      <c r="BA147" s="5"/>
      <c r="BB147" s="5"/>
    </row>
    <row r="148" spans="1:54">
      <c r="E148" s="9">
        <f t="shared" si="4"/>
        <v>0</v>
      </c>
      <c r="F148" s="10" t="s">
        <v>53</v>
      </c>
      <c r="G148" s="10" t="s">
        <v>184</v>
      </c>
      <c r="H148" s="11">
        <v>40</v>
      </c>
      <c r="I148" s="11">
        <f t="shared" si="5"/>
        <v>0</v>
      </c>
    </row>
    <row r="149" spans="1:54">
      <c r="E149" s="9">
        <f t="shared" si="4"/>
        <v>0</v>
      </c>
      <c r="F149" s="10" t="s">
        <v>30</v>
      </c>
      <c r="G149" s="10" t="s">
        <v>185</v>
      </c>
      <c r="H149" s="11">
        <v>400</v>
      </c>
      <c r="I149" s="11">
        <f t="shared" si="5"/>
        <v>0</v>
      </c>
    </row>
    <row r="150" spans="1:54">
      <c r="E150" s="9">
        <f t="shared" si="4"/>
        <v>0</v>
      </c>
      <c r="F150" s="10" t="s">
        <v>115</v>
      </c>
      <c r="G150" s="10" t="s">
        <v>186</v>
      </c>
      <c r="H150" s="11">
        <v>2500</v>
      </c>
      <c r="I150" s="11">
        <f t="shared" si="5"/>
        <v>0</v>
      </c>
    </row>
    <row r="151" spans="1:54">
      <c r="E151" s="9">
        <f t="shared" si="4"/>
        <v>0</v>
      </c>
      <c r="F151" s="10" t="s">
        <v>127</v>
      </c>
      <c r="G151" s="10" t="s">
        <v>187</v>
      </c>
      <c r="H151" s="11">
        <v>2000</v>
      </c>
      <c r="I151" s="11">
        <f t="shared" si="5"/>
        <v>0</v>
      </c>
    </row>
    <row r="152" spans="1:54">
      <c r="E152" s="9">
        <f t="shared" si="4"/>
        <v>0</v>
      </c>
      <c r="F152" s="10" t="s">
        <v>57</v>
      </c>
      <c r="G152" s="10" t="s">
        <v>188</v>
      </c>
      <c r="H152" s="11">
        <v>70</v>
      </c>
      <c r="I152" s="11">
        <f t="shared" si="5"/>
        <v>0</v>
      </c>
    </row>
    <row r="153" spans="1:54">
      <c r="E153" s="9">
        <f t="shared" si="4"/>
        <v>0</v>
      </c>
      <c r="F153" s="10" t="s">
        <v>30</v>
      </c>
      <c r="G153" s="10" t="s">
        <v>189</v>
      </c>
      <c r="H153" s="11">
        <v>1500</v>
      </c>
      <c r="I153" s="11">
        <f t="shared" si="5"/>
        <v>0</v>
      </c>
    </row>
    <row r="154" spans="1:54">
      <c r="E154" s="9">
        <f t="shared" si="4"/>
        <v>0</v>
      </c>
      <c r="F154" s="10" t="s">
        <v>79</v>
      </c>
      <c r="G154" s="10" t="s">
        <v>190</v>
      </c>
      <c r="H154" s="11">
        <v>2500</v>
      </c>
      <c r="I154" s="11">
        <f t="shared" si="5"/>
        <v>0</v>
      </c>
    </row>
    <row r="155" spans="1:54">
      <c r="E155" s="9">
        <f t="shared" si="4"/>
        <v>0</v>
      </c>
      <c r="F155" s="10" t="s">
        <v>30</v>
      </c>
      <c r="G155" s="10" t="s">
        <v>191</v>
      </c>
      <c r="H155" s="11">
        <v>260</v>
      </c>
      <c r="I155" s="11">
        <f t="shared" si="5"/>
        <v>0</v>
      </c>
    </row>
    <row r="156" spans="1:54">
      <c r="E156" s="9">
        <f t="shared" si="4"/>
        <v>0</v>
      </c>
      <c r="F156" s="10" t="s">
        <v>152</v>
      </c>
      <c r="G156" s="10" t="s">
        <v>192</v>
      </c>
      <c r="H156" s="11">
        <v>45</v>
      </c>
      <c r="I156" s="11">
        <f t="shared" si="5"/>
        <v>0</v>
      </c>
    </row>
    <row r="157" spans="1:54">
      <c r="E157" s="9">
        <f t="shared" si="4"/>
        <v>0</v>
      </c>
      <c r="F157" s="10" t="s">
        <v>53</v>
      </c>
      <c r="G157" s="10" t="s">
        <v>193</v>
      </c>
      <c r="H157" s="11">
        <v>2000</v>
      </c>
      <c r="I157" s="11">
        <f t="shared" si="5"/>
        <v>0</v>
      </c>
    </row>
    <row r="158" spans="1:54">
      <c r="E158" s="9">
        <f t="shared" si="4"/>
        <v>0</v>
      </c>
      <c r="F158" s="10" t="s">
        <v>103</v>
      </c>
      <c r="G158" s="10" t="s">
        <v>194</v>
      </c>
      <c r="H158" s="11">
        <v>255</v>
      </c>
      <c r="I158" s="11">
        <f t="shared" si="5"/>
        <v>0</v>
      </c>
    </row>
    <row r="159" spans="1:54">
      <c r="E159" s="9">
        <f t="shared" si="4"/>
        <v>0</v>
      </c>
      <c r="F159" s="10" t="s">
        <v>195</v>
      </c>
      <c r="G159" s="10" t="s">
        <v>196</v>
      </c>
      <c r="H159" s="11">
        <v>130</v>
      </c>
      <c r="I159" s="11">
        <f t="shared" si="5"/>
        <v>0</v>
      </c>
    </row>
    <row r="160" spans="1:54">
      <c r="E160" s="9">
        <f t="shared" si="4"/>
        <v>0</v>
      </c>
      <c r="F160" s="10" t="s">
        <v>197</v>
      </c>
      <c r="G160" s="10" t="s">
        <v>198</v>
      </c>
      <c r="H160" s="11">
        <v>300</v>
      </c>
      <c r="I160" s="11">
        <f t="shared" si="5"/>
        <v>0</v>
      </c>
    </row>
    <row r="161" spans="1:54">
      <c r="E161" s="9">
        <f t="shared" si="4"/>
        <v>0</v>
      </c>
      <c r="F161" s="10" t="s">
        <v>199</v>
      </c>
      <c r="G161" s="10" t="s">
        <v>200</v>
      </c>
      <c r="H161" s="11">
        <v>400</v>
      </c>
      <c r="I161" s="11">
        <f t="shared" si="5"/>
        <v>0</v>
      </c>
    </row>
    <row r="162" spans="1:54">
      <c r="E162" s="9">
        <f t="shared" si="4"/>
        <v>0</v>
      </c>
      <c r="F162" s="10" t="s">
        <v>103</v>
      </c>
      <c r="G162" s="10" t="s">
        <v>201</v>
      </c>
      <c r="H162" s="11">
        <v>50</v>
      </c>
      <c r="I162" s="11">
        <f t="shared" si="5"/>
        <v>0</v>
      </c>
    </row>
    <row r="163" spans="1:54">
      <c r="E163" s="9">
        <f t="shared" si="4"/>
        <v>0</v>
      </c>
      <c r="F163" s="10" t="s">
        <v>53</v>
      </c>
      <c r="G163" s="10" t="s">
        <v>202</v>
      </c>
      <c r="H163" s="11">
        <v>200</v>
      </c>
      <c r="I163" s="11">
        <f t="shared" si="5"/>
        <v>0</v>
      </c>
    </row>
    <row r="164" spans="1:54">
      <c r="E164" s="9">
        <f t="shared" si="4"/>
        <v>0</v>
      </c>
      <c r="F164" s="10" t="s">
        <v>109</v>
      </c>
      <c r="G164" s="10" t="s">
        <v>203</v>
      </c>
      <c r="H164" s="11">
        <v>2000</v>
      </c>
      <c r="I164" s="11">
        <f t="shared" si="5"/>
        <v>0</v>
      </c>
    </row>
    <row r="165" spans="1:54">
      <c r="E165" s="9">
        <f t="shared" si="4"/>
        <v>0</v>
      </c>
      <c r="F165" s="10" t="s">
        <v>30</v>
      </c>
      <c r="G165" s="10" t="s">
        <v>204</v>
      </c>
      <c r="H165" s="11">
        <v>480</v>
      </c>
      <c r="I165" s="11">
        <f t="shared" si="5"/>
        <v>0</v>
      </c>
    </row>
    <row r="166" spans="1:54">
      <c r="E166" s="9">
        <f t="shared" si="4"/>
        <v>0</v>
      </c>
      <c r="F166" s="10" t="s">
        <v>30</v>
      </c>
      <c r="G166" s="10" t="s">
        <v>205</v>
      </c>
      <c r="H166" s="11">
        <v>200</v>
      </c>
      <c r="I166" s="11">
        <f t="shared" si="5"/>
        <v>0</v>
      </c>
    </row>
    <row r="167" spans="1:54">
      <c r="E167" s="9">
        <f t="shared" si="4"/>
        <v>0</v>
      </c>
      <c r="F167" s="10" t="s">
        <v>103</v>
      </c>
      <c r="G167" s="10" t="s">
        <v>206</v>
      </c>
      <c r="H167" s="11">
        <v>200</v>
      </c>
      <c r="I167" s="11">
        <f t="shared" si="5"/>
        <v>0</v>
      </c>
    </row>
    <row r="168" spans="1:54">
      <c r="E168" s="9">
        <f t="shared" si="4"/>
        <v>0</v>
      </c>
      <c r="F168" s="10" t="s">
        <v>103</v>
      </c>
      <c r="G168" s="10" t="s">
        <v>207</v>
      </c>
      <c r="H168" s="11">
        <v>350</v>
      </c>
      <c r="I168" s="11">
        <f t="shared" si="5"/>
        <v>0</v>
      </c>
    </row>
    <row r="169" spans="1:54">
      <c r="E169" s="9">
        <f t="shared" si="4"/>
        <v>0</v>
      </c>
      <c r="F169" s="10" t="s">
        <v>103</v>
      </c>
      <c r="G169" s="14" t="s">
        <v>208</v>
      </c>
      <c r="H169" s="11">
        <v>365</v>
      </c>
      <c r="I169" s="11">
        <f t="shared" si="5"/>
        <v>0</v>
      </c>
    </row>
    <row r="170" spans="1:54">
      <c r="E170" s="9">
        <f t="shared" si="4"/>
        <v>0</v>
      </c>
      <c r="F170" s="10" t="s">
        <v>30</v>
      </c>
      <c r="G170" s="10" t="s">
        <v>209</v>
      </c>
      <c r="H170" s="11">
        <v>350</v>
      </c>
      <c r="I170" s="11">
        <f t="shared" si="5"/>
        <v>0</v>
      </c>
    </row>
    <row r="171" spans="1:54">
      <c r="E171" s="9">
        <f t="shared" si="4"/>
        <v>0</v>
      </c>
      <c r="F171" s="10" t="s">
        <v>53</v>
      </c>
      <c r="G171" s="14" t="s">
        <v>210</v>
      </c>
      <c r="H171" s="11"/>
      <c r="I171" s="11">
        <f t="shared" si="5"/>
        <v>0</v>
      </c>
    </row>
    <row r="172" spans="1:54">
      <c r="E172" s="9">
        <f t="shared" si="4"/>
        <v>0</v>
      </c>
      <c r="F172" s="10" t="s">
        <v>211</v>
      </c>
      <c r="G172" s="10" t="s">
        <v>212</v>
      </c>
      <c r="H172" s="11">
        <v>150</v>
      </c>
      <c r="I172" s="11">
        <f t="shared" si="5"/>
        <v>0</v>
      </c>
    </row>
    <row r="173" spans="1:54">
      <c r="E173" s="9">
        <f t="shared" si="4"/>
        <v>0</v>
      </c>
      <c r="F173" s="10" t="s">
        <v>30</v>
      </c>
      <c r="G173" s="10" t="s">
        <v>213</v>
      </c>
      <c r="H173" s="11">
        <v>500</v>
      </c>
      <c r="I173" s="11">
        <f t="shared" si="5"/>
        <v>0</v>
      </c>
    </row>
    <row r="174" spans="1:54">
      <c r="E174" s="9">
        <f t="shared" si="4"/>
        <v>0</v>
      </c>
      <c r="F174" s="10" t="s">
        <v>211</v>
      </c>
      <c r="G174" s="14" t="s">
        <v>214</v>
      </c>
      <c r="H174" s="11"/>
      <c r="I174" s="11">
        <f t="shared" si="5"/>
        <v>0</v>
      </c>
    </row>
    <row r="175" spans="1:54">
      <c r="E175" s="9">
        <f t="shared" si="4"/>
        <v>0</v>
      </c>
      <c r="F175" s="10" t="s">
        <v>30</v>
      </c>
      <c r="G175" s="14" t="s">
        <v>215</v>
      </c>
      <c r="H175" s="11">
        <v>650</v>
      </c>
      <c r="I175" s="11">
        <f t="shared" si="5"/>
        <v>0</v>
      </c>
    </row>
    <row r="176" spans="1:54" s="2" customFormat="1">
      <c r="A176" s="5"/>
      <c r="B176" s="5"/>
      <c r="C176" s="5"/>
      <c r="D176" s="6"/>
      <c r="E176" s="9">
        <f t="shared" si="4"/>
        <v>0</v>
      </c>
      <c r="F176" s="10" t="s">
        <v>103</v>
      </c>
      <c r="G176" s="14" t="s">
        <v>216</v>
      </c>
      <c r="H176" s="11">
        <v>200</v>
      </c>
      <c r="I176" s="11">
        <f t="shared" si="5"/>
        <v>0</v>
      </c>
      <c r="AY176" s="5"/>
      <c r="AZ176" s="5"/>
      <c r="BA176" s="5"/>
      <c r="BB176" s="5"/>
    </row>
    <row r="177" spans="1:54" s="2" customFormat="1">
      <c r="A177" s="5"/>
      <c r="B177" s="5"/>
      <c r="C177" s="5"/>
      <c r="D177" s="6"/>
      <c r="E177" s="9">
        <f t="shared" si="4"/>
        <v>0</v>
      </c>
      <c r="F177" s="10" t="s">
        <v>30</v>
      </c>
      <c r="G177" s="10" t="s">
        <v>217</v>
      </c>
      <c r="H177" s="11">
        <v>250</v>
      </c>
      <c r="I177" s="11">
        <f t="shared" si="5"/>
        <v>0</v>
      </c>
      <c r="AY177" s="5"/>
      <c r="AZ177" s="5"/>
      <c r="BA177" s="5"/>
      <c r="BB177" s="5"/>
    </row>
    <row r="178" spans="1:54" s="2" customFormat="1">
      <c r="A178" s="5"/>
      <c r="B178" s="5"/>
      <c r="C178" s="5"/>
      <c r="D178" s="6"/>
      <c r="E178" s="9">
        <f t="shared" si="4"/>
        <v>0</v>
      </c>
      <c r="F178" s="10" t="s">
        <v>53</v>
      </c>
      <c r="G178" s="10" t="s">
        <v>218</v>
      </c>
      <c r="H178" s="11">
        <v>350</v>
      </c>
      <c r="I178" s="11">
        <f t="shared" si="5"/>
        <v>0</v>
      </c>
      <c r="AY178" s="5"/>
      <c r="AZ178" s="5"/>
      <c r="BA178" s="5"/>
      <c r="BB178" s="5"/>
    </row>
    <row r="179" spans="1:54" s="2" customFormat="1">
      <c r="A179" s="5"/>
      <c r="B179" s="5"/>
      <c r="C179" s="5"/>
      <c r="D179" s="6"/>
      <c r="E179" s="9">
        <f t="shared" si="4"/>
        <v>0</v>
      </c>
      <c r="F179" s="10" t="s">
        <v>30</v>
      </c>
      <c r="G179" s="10" t="s">
        <v>219</v>
      </c>
      <c r="H179" s="11">
        <v>100</v>
      </c>
      <c r="I179" s="11">
        <f t="shared" si="5"/>
        <v>0</v>
      </c>
      <c r="AY179" s="5"/>
      <c r="AZ179" s="5"/>
      <c r="BA179" s="5"/>
      <c r="BB179" s="5"/>
    </row>
    <row r="180" spans="1:54" s="2" customFormat="1">
      <c r="A180" s="5"/>
      <c r="B180" s="5"/>
      <c r="C180" s="5"/>
      <c r="D180" s="6"/>
      <c r="E180" s="9">
        <f t="shared" si="4"/>
        <v>0</v>
      </c>
      <c r="F180" s="10" t="s">
        <v>67</v>
      </c>
      <c r="G180" s="10" t="s">
        <v>220</v>
      </c>
      <c r="H180" s="11">
        <v>120</v>
      </c>
      <c r="I180" s="11">
        <f t="shared" si="5"/>
        <v>0</v>
      </c>
      <c r="AY180" s="5"/>
      <c r="AZ180" s="5"/>
      <c r="BA180" s="5"/>
      <c r="BB180" s="5"/>
    </row>
    <row r="181" spans="1:54" s="2" customFormat="1">
      <c r="A181" s="5"/>
      <c r="B181" s="5"/>
      <c r="C181" s="5"/>
      <c r="D181" s="6"/>
      <c r="E181" s="9">
        <f t="shared" ref="E181:E214" si="6">SUM(J181:BE181)</f>
        <v>0</v>
      </c>
      <c r="F181" s="10" t="s">
        <v>27</v>
      </c>
      <c r="G181" s="10" t="s">
        <v>221</v>
      </c>
      <c r="H181" s="11">
        <v>120</v>
      </c>
      <c r="I181" s="11">
        <f t="shared" si="5"/>
        <v>0</v>
      </c>
      <c r="AY181" s="5"/>
      <c r="AZ181" s="5"/>
      <c r="BA181" s="5"/>
      <c r="BB181" s="5"/>
    </row>
    <row r="182" spans="1:54" s="2" customFormat="1">
      <c r="A182" s="5"/>
      <c r="B182" s="5"/>
      <c r="C182" s="5"/>
      <c r="D182" s="6"/>
      <c r="E182" s="9">
        <f t="shared" si="6"/>
        <v>0</v>
      </c>
      <c r="F182" s="10" t="s">
        <v>119</v>
      </c>
      <c r="G182" s="10" t="s">
        <v>222</v>
      </c>
      <c r="H182" s="11">
        <v>150</v>
      </c>
      <c r="I182" s="11">
        <f t="shared" si="5"/>
        <v>0</v>
      </c>
      <c r="AY182" s="5"/>
      <c r="AZ182" s="5"/>
      <c r="BA182" s="5"/>
      <c r="BB182" s="5"/>
    </row>
    <row r="183" spans="1:54" s="2" customFormat="1">
      <c r="A183" s="5"/>
      <c r="B183" s="5"/>
      <c r="C183" s="5"/>
      <c r="D183" s="6"/>
      <c r="E183" s="9">
        <f t="shared" si="6"/>
        <v>0</v>
      </c>
      <c r="F183" s="10" t="s">
        <v>30</v>
      </c>
      <c r="G183" s="10" t="s">
        <v>223</v>
      </c>
      <c r="H183" s="11">
        <v>500</v>
      </c>
      <c r="I183" s="11">
        <f t="shared" si="5"/>
        <v>0</v>
      </c>
      <c r="AY183" s="5"/>
      <c r="AZ183" s="5"/>
      <c r="BA183" s="5"/>
      <c r="BB183" s="5"/>
    </row>
    <row r="184" spans="1:54" s="2" customFormat="1">
      <c r="A184" s="5"/>
      <c r="B184" s="5"/>
      <c r="C184" s="5"/>
      <c r="D184" s="6"/>
      <c r="E184" s="9">
        <f t="shared" si="6"/>
        <v>0</v>
      </c>
      <c r="F184" s="10" t="s">
        <v>44</v>
      </c>
      <c r="G184" s="14" t="s">
        <v>224</v>
      </c>
      <c r="H184" s="11"/>
      <c r="I184" s="11">
        <f t="shared" si="5"/>
        <v>0</v>
      </c>
      <c r="AY184" s="5"/>
      <c r="AZ184" s="5"/>
      <c r="BA184" s="5"/>
      <c r="BB184" s="5"/>
    </row>
    <row r="185" spans="1:54" s="2" customFormat="1">
      <c r="A185" s="5"/>
      <c r="B185" s="5"/>
      <c r="C185" s="5"/>
      <c r="D185" s="6"/>
      <c r="E185" s="9">
        <f t="shared" si="6"/>
        <v>0</v>
      </c>
      <c r="F185" s="10" t="s">
        <v>30</v>
      </c>
      <c r="G185" s="10" t="s">
        <v>225</v>
      </c>
      <c r="H185" s="11">
        <v>20</v>
      </c>
      <c r="I185" s="11">
        <f t="shared" si="5"/>
        <v>0</v>
      </c>
      <c r="AY185" s="5"/>
      <c r="AZ185" s="5"/>
      <c r="BA185" s="5"/>
      <c r="BB185" s="5"/>
    </row>
    <row r="186" spans="1:54" s="2" customFormat="1">
      <c r="A186" s="5"/>
      <c r="B186" s="5"/>
      <c r="C186" s="5"/>
      <c r="D186" s="6"/>
      <c r="E186" s="9">
        <f t="shared" si="6"/>
        <v>0</v>
      </c>
      <c r="F186" s="10" t="s">
        <v>30</v>
      </c>
      <c r="G186" s="10" t="s">
        <v>226</v>
      </c>
      <c r="H186" s="11">
        <v>20</v>
      </c>
      <c r="I186" s="11">
        <f t="shared" si="5"/>
        <v>0</v>
      </c>
      <c r="AY186" s="5"/>
      <c r="AZ186" s="5"/>
      <c r="BA186" s="5"/>
      <c r="BB186" s="5"/>
    </row>
    <row r="187" spans="1:54" s="2" customFormat="1">
      <c r="A187" s="5"/>
      <c r="B187" s="5"/>
      <c r="C187" s="5"/>
      <c r="D187" s="6"/>
      <c r="E187" s="9">
        <f t="shared" si="6"/>
        <v>0</v>
      </c>
      <c r="F187" s="10" t="s">
        <v>30</v>
      </c>
      <c r="G187" s="10" t="s">
        <v>227</v>
      </c>
      <c r="H187" s="11">
        <v>20</v>
      </c>
      <c r="I187" s="11">
        <f t="shared" si="5"/>
        <v>0</v>
      </c>
      <c r="AY187" s="5"/>
      <c r="AZ187" s="5"/>
      <c r="BA187" s="5"/>
      <c r="BB187" s="5"/>
    </row>
    <row r="188" spans="1:54" s="2" customFormat="1">
      <c r="A188" s="5"/>
      <c r="B188" s="5"/>
      <c r="C188" s="5"/>
      <c r="D188" s="6"/>
      <c r="E188" s="9">
        <f t="shared" si="6"/>
        <v>0</v>
      </c>
      <c r="F188" s="10" t="s">
        <v>79</v>
      </c>
      <c r="G188" s="14" t="s">
        <v>228</v>
      </c>
      <c r="H188" s="11"/>
      <c r="I188" s="11">
        <f t="shared" si="5"/>
        <v>0</v>
      </c>
      <c r="AY188" s="5"/>
      <c r="AZ188" s="5"/>
      <c r="BA188" s="5"/>
      <c r="BB188" s="5"/>
    </row>
    <row r="189" spans="1:54" s="2" customFormat="1">
      <c r="A189" s="5"/>
      <c r="B189" s="5"/>
      <c r="C189" s="5"/>
      <c r="D189" s="6"/>
      <c r="E189" s="9">
        <f t="shared" si="6"/>
        <v>0</v>
      </c>
      <c r="F189" s="10" t="s">
        <v>109</v>
      </c>
      <c r="G189" s="14" t="s">
        <v>229</v>
      </c>
      <c r="H189" s="11"/>
      <c r="I189" s="11">
        <f t="shared" si="5"/>
        <v>0</v>
      </c>
      <c r="AY189" s="5"/>
      <c r="AZ189" s="5"/>
      <c r="BA189" s="5"/>
      <c r="BB189" s="5"/>
    </row>
    <row r="190" spans="1:54">
      <c r="E190" s="9">
        <f t="shared" si="6"/>
        <v>0</v>
      </c>
      <c r="F190" s="10" t="s">
        <v>109</v>
      </c>
      <c r="G190" s="14" t="s">
        <v>230</v>
      </c>
      <c r="H190" s="11"/>
      <c r="I190" s="11">
        <f t="shared" si="5"/>
        <v>0</v>
      </c>
    </row>
    <row r="191" spans="1:54">
      <c r="E191" s="9">
        <f t="shared" si="6"/>
        <v>0</v>
      </c>
      <c r="F191" s="10" t="s">
        <v>30</v>
      </c>
      <c r="G191" s="10" t="s">
        <v>231</v>
      </c>
      <c r="H191" s="11">
        <v>100</v>
      </c>
      <c r="I191" s="11">
        <f t="shared" si="5"/>
        <v>0</v>
      </c>
    </row>
    <row r="192" spans="1:54">
      <c r="E192" s="9">
        <f t="shared" si="6"/>
        <v>0</v>
      </c>
      <c r="F192" s="10" t="s">
        <v>30</v>
      </c>
      <c r="G192" s="10" t="s">
        <v>232</v>
      </c>
      <c r="H192" s="11">
        <v>700</v>
      </c>
      <c r="I192" s="11">
        <f t="shared" si="5"/>
        <v>0</v>
      </c>
    </row>
    <row r="193" spans="1:54">
      <c r="E193" s="9">
        <f t="shared" si="6"/>
        <v>0</v>
      </c>
      <c r="F193" s="10" t="s">
        <v>30</v>
      </c>
      <c r="G193" s="10" t="s">
        <v>233</v>
      </c>
      <c r="H193" s="11">
        <v>95</v>
      </c>
      <c r="I193" s="11">
        <f t="shared" si="5"/>
        <v>0</v>
      </c>
    </row>
    <row r="194" spans="1:54">
      <c r="E194" s="9">
        <f t="shared" si="6"/>
        <v>0</v>
      </c>
      <c r="F194" s="10" t="s">
        <v>152</v>
      </c>
      <c r="G194" s="10" t="s">
        <v>234</v>
      </c>
      <c r="H194" s="11">
        <v>150</v>
      </c>
      <c r="I194" s="11">
        <f t="shared" ref="I194:I214" si="7">E194*H194</f>
        <v>0</v>
      </c>
    </row>
    <row r="195" spans="1:54">
      <c r="E195" s="9">
        <f t="shared" si="6"/>
        <v>0</v>
      </c>
      <c r="F195" s="10" t="s">
        <v>30</v>
      </c>
      <c r="G195" s="10" t="s">
        <v>235</v>
      </c>
      <c r="H195" s="11">
        <v>1800</v>
      </c>
      <c r="I195" s="11">
        <f t="shared" si="7"/>
        <v>0</v>
      </c>
    </row>
    <row r="196" spans="1:54">
      <c r="E196" s="9">
        <f t="shared" si="6"/>
        <v>0</v>
      </c>
      <c r="F196" s="10" t="s">
        <v>30</v>
      </c>
      <c r="G196" s="10" t="s">
        <v>236</v>
      </c>
      <c r="H196" s="11">
        <v>200</v>
      </c>
      <c r="I196" s="11">
        <f t="shared" si="7"/>
        <v>0</v>
      </c>
    </row>
    <row r="197" spans="1:54">
      <c r="E197" s="9">
        <f t="shared" si="6"/>
        <v>0</v>
      </c>
      <c r="F197" s="10" t="s">
        <v>30</v>
      </c>
      <c r="G197" s="14" t="s">
        <v>237</v>
      </c>
      <c r="H197" s="11"/>
      <c r="I197" s="11">
        <f t="shared" si="7"/>
        <v>0</v>
      </c>
    </row>
    <row r="198" spans="1:54">
      <c r="E198" s="9">
        <f t="shared" si="6"/>
        <v>0</v>
      </c>
      <c r="F198" s="10" t="s">
        <v>30</v>
      </c>
      <c r="G198" s="14" t="s">
        <v>238</v>
      </c>
      <c r="H198" s="11"/>
      <c r="I198" s="11">
        <f t="shared" si="7"/>
        <v>0</v>
      </c>
    </row>
    <row r="199" spans="1:54">
      <c r="E199" s="9">
        <f t="shared" si="6"/>
        <v>0</v>
      </c>
      <c r="F199" s="10" t="s">
        <v>115</v>
      </c>
      <c r="G199" s="14" t="s">
        <v>239</v>
      </c>
      <c r="H199" s="11"/>
      <c r="I199" s="11">
        <f t="shared" si="7"/>
        <v>0</v>
      </c>
    </row>
    <row r="200" spans="1:54">
      <c r="E200" s="9">
        <f t="shared" si="6"/>
        <v>0</v>
      </c>
      <c r="F200" s="10" t="s">
        <v>30</v>
      </c>
      <c r="G200" s="10" t="s">
        <v>240</v>
      </c>
      <c r="H200" s="11">
        <v>1000</v>
      </c>
      <c r="I200" s="11">
        <f t="shared" si="7"/>
        <v>0</v>
      </c>
    </row>
    <row r="201" spans="1:54">
      <c r="E201" s="9">
        <f t="shared" si="6"/>
        <v>0</v>
      </c>
      <c r="F201" s="10" t="s">
        <v>30</v>
      </c>
      <c r="G201" s="14" t="s">
        <v>241</v>
      </c>
      <c r="H201" s="11"/>
      <c r="I201" s="11">
        <f t="shared" si="7"/>
        <v>0</v>
      </c>
    </row>
    <row r="202" spans="1:54">
      <c r="E202" s="9">
        <f t="shared" si="6"/>
        <v>0</v>
      </c>
      <c r="F202" s="10" t="s">
        <v>79</v>
      </c>
      <c r="G202" s="10" t="s">
        <v>242</v>
      </c>
      <c r="H202" s="11">
        <v>9000</v>
      </c>
      <c r="I202" s="11">
        <f t="shared" si="7"/>
        <v>0</v>
      </c>
    </row>
    <row r="203" spans="1:54" s="2" customFormat="1">
      <c r="A203" s="5"/>
      <c r="B203" s="5"/>
      <c r="C203" s="5"/>
      <c r="D203" s="6"/>
      <c r="E203" s="9">
        <f t="shared" si="6"/>
        <v>0</v>
      </c>
      <c r="F203" s="10" t="s">
        <v>243</v>
      </c>
      <c r="G203" s="10" t="s">
        <v>244</v>
      </c>
      <c r="H203" s="11">
        <v>2100</v>
      </c>
      <c r="I203" s="11">
        <f t="shared" si="7"/>
        <v>0</v>
      </c>
      <c r="AY203" s="5"/>
      <c r="AZ203" s="5"/>
      <c r="BA203" s="5"/>
      <c r="BB203" s="5"/>
    </row>
    <row r="204" spans="1:54" s="2" customFormat="1">
      <c r="A204" s="5"/>
      <c r="B204" s="5"/>
      <c r="C204" s="5"/>
      <c r="D204" s="6"/>
      <c r="E204" s="9">
        <f t="shared" si="6"/>
        <v>0</v>
      </c>
      <c r="F204" s="10" t="s">
        <v>103</v>
      </c>
      <c r="G204" s="10" t="s">
        <v>245</v>
      </c>
      <c r="H204" s="11">
        <v>525</v>
      </c>
      <c r="I204" s="11">
        <f t="shared" si="7"/>
        <v>0</v>
      </c>
      <c r="AY204" s="5"/>
      <c r="AZ204" s="5"/>
      <c r="BA204" s="5"/>
      <c r="BB204" s="5"/>
    </row>
    <row r="205" spans="1:54" s="2" customFormat="1">
      <c r="A205" s="5"/>
      <c r="B205" s="5"/>
      <c r="C205" s="5"/>
      <c r="D205" s="6"/>
      <c r="E205" s="9">
        <f t="shared" si="6"/>
        <v>0</v>
      </c>
      <c r="F205" s="10" t="s">
        <v>243</v>
      </c>
      <c r="G205" s="10" t="s">
        <v>246</v>
      </c>
      <c r="H205" s="11">
        <v>2100</v>
      </c>
      <c r="I205" s="11">
        <f t="shared" si="7"/>
        <v>0</v>
      </c>
      <c r="AY205" s="5"/>
      <c r="AZ205" s="5"/>
      <c r="BA205" s="5"/>
      <c r="BB205" s="5"/>
    </row>
    <row r="206" spans="1:54" s="2" customFormat="1">
      <c r="A206" s="5"/>
      <c r="B206" s="5"/>
      <c r="C206" s="5"/>
      <c r="D206" s="6"/>
      <c r="E206" s="9">
        <f t="shared" si="6"/>
        <v>0</v>
      </c>
      <c r="F206" s="10" t="s">
        <v>103</v>
      </c>
      <c r="G206" s="10" t="s">
        <v>247</v>
      </c>
      <c r="H206" s="11">
        <v>525</v>
      </c>
      <c r="I206" s="11">
        <f t="shared" si="7"/>
        <v>0</v>
      </c>
      <c r="AY206" s="5"/>
      <c r="AZ206" s="5"/>
      <c r="BA206" s="5"/>
      <c r="BB206" s="5"/>
    </row>
    <row r="207" spans="1:54" s="2" customFormat="1">
      <c r="A207" s="5"/>
      <c r="B207" s="5"/>
      <c r="C207" s="5"/>
      <c r="D207" s="6"/>
      <c r="E207" s="9">
        <f t="shared" si="6"/>
        <v>0</v>
      </c>
      <c r="F207" s="10" t="s">
        <v>243</v>
      </c>
      <c r="G207" s="10" t="s">
        <v>248</v>
      </c>
      <c r="H207" s="11">
        <v>2100</v>
      </c>
      <c r="I207" s="11">
        <f t="shared" si="7"/>
        <v>0</v>
      </c>
      <c r="AY207" s="5"/>
      <c r="AZ207" s="5"/>
      <c r="BA207" s="5"/>
      <c r="BB207" s="5"/>
    </row>
    <row r="208" spans="1:54" s="2" customFormat="1">
      <c r="A208" s="5"/>
      <c r="B208" s="5"/>
      <c r="C208" s="5"/>
      <c r="D208" s="6"/>
      <c r="E208" s="9">
        <f t="shared" si="6"/>
        <v>0</v>
      </c>
      <c r="F208" s="10" t="s">
        <v>249</v>
      </c>
      <c r="G208" s="10" t="s">
        <v>250</v>
      </c>
      <c r="H208" s="11">
        <v>2100</v>
      </c>
      <c r="I208" s="11">
        <f t="shared" si="7"/>
        <v>0</v>
      </c>
      <c r="AY208" s="5"/>
      <c r="AZ208" s="5"/>
      <c r="BA208" s="5"/>
      <c r="BB208" s="5"/>
    </row>
    <row r="209" spans="1:54" s="2" customFormat="1">
      <c r="A209" s="5"/>
      <c r="B209" s="5"/>
      <c r="C209" s="5"/>
      <c r="D209" s="6"/>
      <c r="E209" s="9">
        <f t="shared" si="6"/>
        <v>0</v>
      </c>
      <c r="F209" s="10" t="s">
        <v>103</v>
      </c>
      <c r="G209" s="10" t="s">
        <v>251</v>
      </c>
      <c r="H209" s="11">
        <v>525</v>
      </c>
      <c r="I209" s="11">
        <f t="shared" si="7"/>
        <v>0</v>
      </c>
      <c r="AY209" s="5"/>
      <c r="AZ209" s="5"/>
      <c r="BA209" s="5"/>
      <c r="BB209" s="5"/>
    </row>
    <row r="210" spans="1:54" s="2" customFormat="1">
      <c r="A210" s="5"/>
      <c r="B210" s="5"/>
      <c r="C210" s="5"/>
      <c r="D210" s="6"/>
      <c r="E210" s="9">
        <f t="shared" si="6"/>
        <v>0</v>
      </c>
      <c r="F210" s="10" t="s">
        <v>243</v>
      </c>
      <c r="G210" s="10" t="s">
        <v>252</v>
      </c>
      <c r="H210" s="11">
        <v>2700</v>
      </c>
      <c r="I210" s="11">
        <f t="shared" si="7"/>
        <v>0</v>
      </c>
      <c r="AY210" s="5"/>
      <c r="AZ210" s="5"/>
      <c r="BA210" s="5"/>
      <c r="BB210" s="5"/>
    </row>
    <row r="211" spans="1:54" s="2" customFormat="1">
      <c r="A211" s="5"/>
      <c r="B211" s="5"/>
      <c r="C211" s="5"/>
      <c r="D211" s="6"/>
      <c r="E211" s="9">
        <f t="shared" si="6"/>
        <v>0</v>
      </c>
      <c r="F211" s="10"/>
      <c r="G211" s="10"/>
      <c r="H211" s="11"/>
      <c r="I211" s="11">
        <f t="shared" si="7"/>
        <v>0</v>
      </c>
      <c r="AY211" s="5"/>
      <c r="AZ211" s="5"/>
      <c r="BA211" s="5"/>
      <c r="BB211" s="5"/>
    </row>
    <row r="212" spans="1:54" s="2" customFormat="1">
      <c r="A212" s="5"/>
      <c r="B212" s="5"/>
      <c r="C212" s="5"/>
      <c r="D212" s="6"/>
      <c r="E212" s="9">
        <f t="shared" si="6"/>
        <v>0</v>
      </c>
      <c r="F212" s="10"/>
      <c r="G212" s="10"/>
      <c r="H212" s="11"/>
      <c r="I212" s="11">
        <f t="shared" si="7"/>
        <v>0</v>
      </c>
      <c r="AY212" s="5"/>
      <c r="AZ212" s="5"/>
      <c r="BA212" s="5"/>
      <c r="BB212" s="5"/>
    </row>
    <row r="213" spans="1:54" s="2" customFormat="1">
      <c r="A213" s="5"/>
      <c r="B213" s="5"/>
      <c r="C213" s="5"/>
      <c r="D213" s="6"/>
      <c r="E213" s="9">
        <f t="shared" si="6"/>
        <v>0</v>
      </c>
      <c r="F213" s="10"/>
      <c r="G213" s="10"/>
      <c r="H213" s="11"/>
      <c r="I213" s="11">
        <f t="shared" si="7"/>
        <v>0</v>
      </c>
      <c r="AY213" s="5"/>
      <c r="AZ213" s="5"/>
      <c r="BA213" s="5"/>
      <c r="BB213" s="5"/>
    </row>
    <row r="214" spans="1:54" s="2" customFormat="1">
      <c r="A214" s="5"/>
      <c r="B214" s="5"/>
      <c r="C214" s="5"/>
      <c r="D214" s="6"/>
      <c r="E214" s="9">
        <f t="shared" si="6"/>
        <v>0</v>
      </c>
      <c r="F214" s="10"/>
      <c r="G214" s="10"/>
      <c r="H214" s="11"/>
      <c r="I214" s="11">
        <f t="shared" si="7"/>
        <v>0</v>
      </c>
      <c r="AY214" s="5"/>
      <c r="AZ214" s="5"/>
      <c r="BA214" s="5"/>
      <c r="BB214" s="5"/>
    </row>
    <row r="215" spans="1:54">
      <c r="E215" s="9"/>
      <c r="F215" s="10"/>
      <c r="G215" s="10"/>
      <c r="H215" s="11"/>
      <c r="I215" s="11">
        <f>SUM(I2:I214)</f>
        <v>0</v>
      </c>
    </row>
    <row r="221" spans="1:54">
      <c r="D221" s="25" t="s">
        <v>253</v>
      </c>
      <c r="E221" s="25"/>
      <c r="F221" s="25"/>
      <c r="G221" s="25"/>
      <c r="H221" s="25"/>
      <c r="I221" s="25"/>
    </row>
    <row r="222" spans="1:54">
      <c r="D222" s="25"/>
      <c r="E222" s="25"/>
      <c r="F222" s="25"/>
      <c r="G222" s="25"/>
      <c r="H222" s="25"/>
      <c r="I222" s="25"/>
    </row>
    <row r="223" spans="1:54">
      <c r="D223" s="22" t="s">
        <v>254</v>
      </c>
      <c r="E223" s="23"/>
      <c r="F223" s="23"/>
      <c r="G223" s="23"/>
      <c r="H223" s="23"/>
      <c r="I223" s="24"/>
    </row>
    <row r="224" spans="1:54">
      <c r="D224" s="20"/>
      <c r="E224" s="9">
        <f t="shared" ref="E224:E233" si="8">SUM(J224:BE224)</f>
        <v>0</v>
      </c>
      <c r="F224" s="10" t="s">
        <v>255</v>
      </c>
      <c r="G224" s="10" t="s">
        <v>256</v>
      </c>
      <c r="H224" s="11">
        <v>232.96</v>
      </c>
      <c r="I224" s="11">
        <v>213158.39999999999</v>
      </c>
    </row>
    <row r="225" spans="4:9">
      <c r="D225" s="20"/>
      <c r="E225" s="9">
        <f t="shared" si="8"/>
        <v>0</v>
      </c>
      <c r="F225" s="10" t="s">
        <v>57</v>
      </c>
      <c r="G225" s="10" t="s">
        <v>257</v>
      </c>
      <c r="H225" s="11">
        <v>9.74</v>
      </c>
      <c r="I225" s="11">
        <v>58.44</v>
      </c>
    </row>
    <row r="226" spans="4:9">
      <c r="D226" s="20"/>
      <c r="E226" s="9">
        <f t="shared" si="8"/>
        <v>0</v>
      </c>
      <c r="F226" s="10" t="s">
        <v>79</v>
      </c>
      <c r="G226" s="10" t="s">
        <v>258</v>
      </c>
      <c r="H226" s="11">
        <v>229.77</v>
      </c>
      <c r="I226" s="11">
        <v>6433.56</v>
      </c>
    </row>
    <row r="227" spans="4:9">
      <c r="D227" s="20"/>
      <c r="E227" s="9">
        <f t="shared" si="8"/>
        <v>0</v>
      </c>
      <c r="F227" s="10" t="s">
        <v>57</v>
      </c>
      <c r="G227" s="10" t="s">
        <v>259</v>
      </c>
      <c r="H227" s="11">
        <v>32.21</v>
      </c>
      <c r="I227" s="11">
        <v>2480.17</v>
      </c>
    </row>
    <row r="228" spans="4:9">
      <c r="D228" s="20"/>
      <c r="E228" s="9">
        <f t="shared" si="8"/>
        <v>0</v>
      </c>
      <c r="F228" s="10" t="s">
        <v>57</v>
      </c>
      <c r="G228" s="10" t="s">
        <v>260</v>
      </c>
      <c r="H228" s="11">
        <v>81.819999999999993</v>
      </c>
      <c r="I228" s="11">
        <v>490.92</v>
      </c>
    </row>
    <row r="229" spans="4:9">
      <c r="D229" s="20"/>
      <c r="E229" s="9">
        <f t="shared" si="8"/>
        <v>0</v>
      </c>
      <c r="F229" s="10" t="s">
        <v>57</v>
      </c>
      <c r="G229" s="10" t="s">
        <v>261</v>
      </c>
      <c r="H229" s="11">
        <v>49.5</v>
      </c>
      <c r="I229" s="11">
        <v>1782</v>
      </c>
    </row>
    <row r="230" spans="4:9">
      <c r="D230" s="20"/>
      <c r="E230" s="9">
        <f t="shared" si="8"/>
        <v>0</v>
      </c>
      <c r="F230" s="10" t="s">
        <v>27</v>
      </c>
      <c r="G230" s="10" t="s">
        <v>262</v>
      </c>
      <c r="H230" s="11">
        <v>437.8</v>
      </c>
      <c r="I230" s="11">
        <v>10507.2</v>
      </c>
    </row>
    <row r="231" spans="4:9">
      <c r="D231" s="20"/>
      <c r="E231" s="9">
        <f t="shared" si="8"/>
        <v>0</v>
      </c>
      <c r="F231" s="10" t="s">
        <v>103</v>
      </c>
      <c r="G231" s="10" t="s">
        <v>263</v>
      </c>
      <c r="H231" s="11">
        <v>30.45</v>
      </c>
      <c r="I231" s="11">
        <v>426.3</v>
      </c>
    </row>
    <row r="232" spans="4:9">
      <c r="D232" s="20"/>
      <c r="E232" s="9">
        <f t="shared" si="8"/>
        <v>0</v>
      </c>
      <c r="F232" s="10" t="s">
        <v>152</v>
      </c>
      <c r="G232" s="10" t="s">
        <v>264</v>
      </c>
      <c r="H232" s="11">
        <v>18.7</v>
      </c>
      <c r="I232" s="11">
        <v>5647.4</v>
      </c>
    </row>
    <row r="233" spans="4:9">
      <c r="D233" s="20"/>
      <c r="E233" s="9">
        <f t="shared" si="8"/>
        <v>0</v>
      </c>
      <c r="F233" s="10" t="s">
        <v>152</v>
      </c>
      <c r="G233" s="10" t="s">
        <v>265</v>
      </c>
      <c r="H233" s="11">
        <v>30.8</v>
      </c>
      <c r="I233" s="11">
        <v>708.4</v>
      </c>
    </row>
    <row r="234" spans="4:9">
      <c r="D234" s="20"/>
      <c r="E234" s="9"/>
      <c r="F234" s="10" t="s">
        <v>152</v>
      </c>
      <c r="G234" s="10" t="s">
        <v>266</v>
      </c>
      <c r="H234" s="11">
        <v>58.89</v>
      </c>
      <c r="I234" s="11">
        <v>9657.9599999999991</v>
      </c>
    </row>
    <row r="235" spans="4:9">
      <c r="D235" s="20"/>
      <c r="E235" s="9"/>
      <c r="F235" s="10" t="s">
        <v>152</v>
      </c>
      <c r="G235" s="10" t="s">
        <v>267</v>
      </c>
      <c r="H235" s="11">
        <v>146.30000000000001</v>
      </c>
      <c r="I235" s="11">
        <v>3511.2</v>
      </c>
    </row>
    <row r="236" spans="4:9">
      <c r="D236" s="20"/>
      <c r="E236" s="9"/>
      <c r="F236" s="10" t="s">
        <v>53</v>
      </c>
      <c r="G236" s="10" t="s">
        <v>268</v>
      </c>
      <c r="H236" s="11">
        <v>29.7</v>
      </c>
      <c r="I236" s="11">
        <v>2316.6</v>
      </c>
    </row>
    <row r="237" spans="4:9">
      <c r="D237" s="20"/>
      <c r="E237" s="9"/>
      <c r="F237" s="10" t="s">
        <v>269</v>
      </c>
      <c r="G237" s="10" t="s">
        <v>270</v>
      </c>
      <c r="H237" s="11">
        <v>96.99</v>
      </c>
      <c r="I237" s="11">
        <v>1745.82</v>
      </c>
    </row>
    <row r="238" spans="4:9">
      <c r="D238" s="20"/>
      <c r="E238" s="9"/>
      <c r="F238" s="10" t="s">
        <v>271</v>
      </c>
      <c r="G238" s="10" t="s">
        <v>272</v>
      </c>
      <c r="H238" s="11">
        <v>47.29</v>
      </c>
      <c r="I238" s="11">
        <v>141.87</v>
      </c>
    </row>
    <row r="239" spans="4:9">
      <c r="D239" s="20"/>
      <c r="E239" s="9"/>
      <c r="F239" s="10" t="s">
        <v>53</v>
      </c>
      <c r="G239" s="10" t="s">
        <v>273</v>
      </c>
      <c r="H239" s="11">
        <v>9.35</v>
      </c>
      <c r="I239" s="11">
        <v>981.75</v>
      </c>
    </row>
    <row r="240" spans="4:9">
      <c r="D240" s="20"/>
      <c r="E240" s="9"/>
      <c r="F240" s="10" t="s">
        <v>57</v>
      </c>
      <c r="G240" s="10" t="s">
        <v>274</v>
      </c>
      <c r="H240" s="11">
        <v>20.329999999999998</v>
      </c>
      <c r="I240" s="11">
        <v>11486.45</v>
      </c>
    </row>
    <row r="241" spans="4:9">
      <c r="D241" s="20"/>
      <c r="E241" s="9"/>
      <c r="F241" s="10" t="s">
        <v>275</v>
      </c>
      <c r="G241" s="10" t="s">
        <v>276</v>
      </c>
      <c r="H241" s="11">
        <v>69.3</v>
      </c>
      <c r="I241" s="11">
        <v>3326.4</v>
      </c>
    </row>
    <row r="242" spans="4:9">
      <c r="D242" s="20"/>
      <c r="E242" s="9"/>
      <c r="F242" s="10" t="s">
        <v>277</v>
      </c>
      <c r="G242" s="10" t="s">
        <v>278</v>
      </c>
      <c r="H242" s="11">
        <v>377.7</v>
      </c>
      <c r="I242" s="11">
        <v>37770</v>
      </c>
    </row>
    <row r="243" spans="4:9">
      <c r="D243" s="20"/>
      <c r="E243" s="9"/>
      <c r="F243" s="10" t="s">
        <v>269</v>
      </c>
      <c r="G243" s="10" t="s">
        <v>279</v>
      </c>
      <c r="H243" s="11">
        <v>131.75</v>
      </c>
      <c r="I243" s="11">
        <v>9222.5</v>
      </c>
    </row>
    <row r="244" spans="4:9">
      <c r="D244" s="20"/>
      <c r="E244" s="9"/>
      <c r="F244" s="10" t="s">
        <v>57</v>
      </c>
      <c r="G244" s="10" t="s">
        <v>280</v>
      </c>
      <c r="H244" s="11">
        <v>95.4</v>
      </c>
      <c r="I244" s="11">
        <v>9826.2000000000007</v>
      </c>
    </row>
    <row r="245" spans="4:9">
      <c r="D245" s="20"/>
      <c r="E245" s="9"/>
      <c r="F245" s="10" t="s">
        <v>57</v>
      </c>
      <c r="G245" s="10" t="s">
        <v>281</v>
      </c>
      <c r="H245" s="11">
        <v>39.840000000000003</v>
      </c>
      <c r="I245" s="11">
        <v>796.8</v>
      </c>
    </row>
    <row r="246" spans="4:9">
      <c r="D246" s="20"/>
      <c r="E246" s="9"/>
      <c r="F246" s="10"/>
      <c r="G246" s="10"/>
      <c r="H246" s="11"/>
      <c r="I246" s="11"/>
    </row>
    <row r="247" spans="4:9">
      <c r="D247" s="20"/>
      <c r="E247" s="9"/>
      <c r="F247" s="10"/>
      <c r="G247" s="10"/>
      <c r="H247" s="11"/>
      <c r="I247" s="11"/>
    </row>
    <row r="248" spans="4:9">
      <c r="D248" s="20"/>
      <c r="E248" s="9"/>
      <c r="F248" s="10"/>
      <c r="G248" s="10"/>
      <c r="H248" s="11"/>
      <c r="I248" s="11"/>
    </row>
    <row r="249" spans="4:9">
      <c r="D249" s="20"/>
      <c r="E249" s="9"/>
      <c r="F249" s="10"/>
      <c r="G249" s="10"/>
      <c r="H249" s="11"/>
      <c r="I249" s="11"/>
    </row>
    <row r="250" spans="4:9">
      <c r="D250" s="20"/>
      <c r="E250" s="9"/>
      <c r="F250" s="10"/>
      <c r="G250" s="10"/>
      <c r="H250" s="11"/>
      <c r="I250" s="11"/>
    </row>
    <row r="251" spans="4:9">
      <c r="D251" s="20"/>
      <c r="E251" s="9"/>
      <c r="F251" s="10"/>
      <c r="G251" s="10"/>
      <c r="H251" s="11"/>
      <c r="I251" s="11"/>
    </row>
    <row r="252" spans="4:9">
      <c r="D252" s="20"/>
      <c r="E252" s="9"/>
      <c r="F252" s="10"/>
      <c r="G252" s="10"/>
      <c r="H252" s="11"/>
      <c r="I252" s="11"/>
    </row>
    <row r="253" spans="4:9">
      <c r="D253" s="20"/>
      <c r="E253" s="9"/>
      <c r="F253" s="10"/>
      <c r="G253" s="10"/>
      <c r="H253" s="11"/>
      <c r="I253" s="11"/>
    </row>
    <row r="254" spans="4:9">
      <c r="D254" s="20"/>
      <c r="E254" s="9"/>
      <c r="F254" s="10"/>
      <c r="G254" s="10"/>
      <c r="H254" s="11"/>
      <c r="I254" s="11"/>
    </row>
    <row r="255" spans="4:9">
      <c r="D255" s="20"/>
      <c r="E255" s="9"/>
      <c r="F255" s="10"/>
      <c r="G255" s="10"/>
      <c r="H255" s="11"/>
      <c r="I255" s="11"/>
    </row>
    <row r="256" spans="4:9">
      <c r="D256" s="20"/>
      <c r="E256" s="9"/>
      <c r="F256" s="10"/>
      <c r="G256" s="10"/>
      <c r="H256" s="11"/>
      <c r="I256" s="11"/>
    </row>
    <row r="257" spans="4:9">
      <c r="D257" s="20"/>
      <c r="E257" s="9"/>
      <c r="F257" s="10"/>
      <c r="G257" s="10"/>
      <c r="H257" s="11"/>
      <c r="I257" s="11"/>
    </row>
    <row r="258" spans="4:9">
      <c r="D258" s="20"/>
      <c r="E258" s="9"/>
      <c r="F258" s="10"/>
      <c r="G258" s="10"/>
      <c r="H258" s="11"/>
      <c r="I258" s="11"/>
    </row>
  </sheetData>
  <mergeCells count="2">
    <mergeCell ref="D223:I223"/>
    <mergeCell ref="D221:I22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bidding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evardo</dc:creator>
  <cp:lastModifiedBy>MANIGOS CHIANTINE P. (TOLEDO BSCS - Student)</cp:lastModifiedBy>
  <dcterms:created xsi:type="dcterms:W3CDTF">2025-05-07T06:31:00Z</dcterms:created>
  <dcterms:modified xsi:type="dcterms:W3CDTF">2025-08-13T01:38:47Z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4933D40FF3D240DC9D9C85C49BABBC52_12</vt:lpwstr>
  </property>
  <property fmtid="{D5CDD505-2E9C-101B-9397-08002B2CF9AE}" pid="3" name="KSOProductBuildVer">
    <vt:lpwstr>1033-12.2.0.21931</vt:lpwstr>
  </property>
</Properties>
</file>