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XueruChen/Desktop/IP_Hw3/"/>
    </mc:Choice>
  </mc:AlternateContent>
  <bookViews>
    <workbookView xWindow="2380" yWindow="460" windowWidth="26420" windowHeight="16240" tabRatio="500"/>
  </bookViews>
  <sheets>
    <sheet name="5a" sheetId="1" r:id="rId1"/>
    <sheet name="5b" sheetId="2" r:id="rId2"/>
    <sheet name="5c" sheetId="3" r:id="rId3"/>
    <sheet name="5d" sheetId="4" r:id="rId4"/>
    <sheet name="5f" sheetId="5" r:id="rId5"/>
    <sheet name="5g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C1" i="1"/>
  <c r="D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A67" i="2"/>
  <c r="C67" i="2"/>
  <c r="D67" i="2"/>
  <c r="C68" i="2"/>
  <c r="D68" i="2"/>
  <c r="A69" i="2"/>
  <c r="C69" i="2"/>
  <c r="D69" i="2"/>
  <c r="C70" i="2"/>
  <c r="D70" i="2"/>
  <c r="A71" i="2"/>
  <c r="C71" i="2"/>
  <c r="D71" i="2"/>
  <c r="C72" i="2"/>
  <c r="D72" i="2"/>
  <c r="A73" i="2"/>
  <c r="C73" i="2"/>
  <c r="D73" i="2"/>
  <c r="C74" i="2"/>
  <c r="D74" i="2"/>
  <c r="A75" i="2"/>
  <c r="C75" i="2"/>
  <c r="D75" i="2"/>
  <c r="C76" i="2"/>
  <c r="D76" i="2"/>
  <c r="C77" i="2"/>
  <c r="D77" i="2"/>
  <c r="A78" i="2"/>
  <c r="C78" i="2"/>
  <c r="D78" i="2"/>
  <c r="C79" i="2"/>
  <c r="D79" i="2"/>
  <c r="A80" i="2"/>
  <c r="C80" i="2"/>
  <c r="D80" i="2"/>
  <c r="C81" i="2"/>
  <c r="D81" i="2"/>
  <c r="A82" i="2"/>
  <c r="C82" i="2"/>
  <c r="D82" i="2"/>
  <c r="C83" i="2"/>
  <c r="D83" i="2"/>
  <c r="A84" i="2"/>
  <c r="C84" i="2"/>
  <c r="D84" i="2"/>
  <c r="C85" i="2"/>
  <c r="D85" i="2"/>
  <c r="A86" i="2"/>
  <c r="C86" i="2"/>
  <c r="D86" i="2"/>
  <c r="C87" i="2"/>
  <c r="D87" i="2"/>
  <c r="A88" i="2"/>
  <c r="C88" i="2"/>
  <c r="D88" i="2"/>
  <c r="C89" i="2"/>
  <c r="D89" i="2"/>
  <c r="A90" i="2"/>
  <c r="C90" i="2"/>
  <c r="D90" i="2"/>
  <c r="C91" i="2"/>
  <c r="D91" i="2"/>
  <c r="C92" i="2"/>
  <c r="D92" i="2"/>
  <c r="A93" i="2"/>
  <c r="C93" i="2"/>
  <c r="D93" i="2"/>
  <c r="C94" i="2"/>
  <c r="D94" i="2"/>
  <c r="A95" i="2"/>
  <c r="C95" i="2"/>
  <c r="D95" i="2"/>
  <c r="C96" i="2"/>
  <c r="D96" i="2"/>
  <c r="A97" i="2"/>
  <c r="C97" i="2"/>
  <c r="D97" i="2"/>
  <c r="C98" i="2"/>
  <c r="D98" i="2"/>
  <c r="A99" i="2"/>
  <c r="C99" i="2"/>
  <c r="D99" i="2"/>
  <c r="C100" i="2"/>
  <c r="D100" i="2"/>
  <c r="A101" i="2"/>
  <c r="C101" i="2"/>
  <c r="D101" i="2"/>
  <c r="C102" i="2"/>
  <c r="D102" i="2"/>
  <c r="A103" i="2"/>
  <c r="C103" i="2"/>
  <c r="D103" i="2"/>
  <c r="C104" i="2"/>
  <c r="D104" i="2"/>
  <c r="A105" i="2"/>
  <c r="C105" i="2"/>
  <c r="D105" i="2"/>
  <c r="C106" i="2"/>
  <c r="D106" i="2"/>
  <c r="C107" i="2"/>
  <c r="D107" i="2"/>
  <c r="A108" i="2"/>
  <c r="C108" i="2"/>
  <c r="D108" i="2"/>
  <c r="C109" i="2"/>
  <c r="D109" i="2"/>
  <c r="A110" i="2"/>
  <c r="C110" i="2"/>
  <c r="D110" i="2"/>
  <c r="C111" i="2"/>
  <c r="D111" i="2"/>
  <c r="A112" i="2"/>
  <c r="C112" i="2"/>
  <c r="D112" i="2"/>
  <c r="C113" i="2"/>
  <c r="D113" i="2"/>
  <c r="A114" i="2"/>
  <c r="C114" i="2"/>
  <c r="D114" i="2"/>
  <c r="C115" i="2"/>
  <c r="D115" i="2"/>
  <c r="A116" i="2"/>
  <c r="C116" i="2"/>
  <c r="D116" i="2"/>
  <c r="C117" i="2"/>
  <c r="D117" i="2"/>
  <c r="A118" i="2"/>
  <c r="C118" i="2"/>
  <c r="D118" i="2"/>
  <c r="C119" i="2"/>
  <c r="D119" i="2"/>
  <c r="A120" i="2"/>
  <c r="C120" i="2"/>
  <c r="D120" i="2"/>
  <c r="C121" i="2"/>
  <c r="D121" i="2"/>
  <c r="C122" i="2"/>
  <c r="D122" i="2"/>
  <c r="A123" i="2"/>
  <c r="C123" i="2"/>
  <c r="D123" i="2"/>
  <c r="C124" i="2"/>
  <c r="D124" i="2"/>
  <c r="A125" i="2"/>
  <c r="C125" i="2"/>
  <c r="D125" i="2"/>
  <c r="C126" i="2"/>
  <c r="D126" i="2"/>
  <c r="A127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A194" i="2"/>
  <c r="C194" i="2"/>
  <c r="D194" i="2"/>
  <c r="C195" i="2"/>
  <c r="D195" i="2"/>
  <c r="A196" i="2"/>
  <c r="C196" i="2"/>
  <c r="D196" i="2"/>
  <c r="A197" i="2"/>
  <c r="C197" i="2"/>
  <c r="D197" i="2"/>
  <c r="C198" i="2"/>
  <c r="D198" i="2"/>
  <c r="A199" i="2"/>
  <c r="C199" i="2"/>
  <c r="D199" i="2"/>
  <c r="C200" i="2"/>
  <c r="D200" i="2"/>
  <c r="A201" i="2"/>
  <c r="C201" i="2"/>
  <c r="D201" i="2"/>
  <c r="C202" i="2"/>
  <c r="D202" i="2"/>
  <c r="A203" i="2"/>
  <c r="C203" i="2"/>
  <c r="D203" i="2"/>
  <c r="C204" i="2"/>
  <c r="D204" i="2"/>
  <c r="A205" i="2"/>
  <c r="C205" i="2"/>
  <c r="D205" i="2"/>
  <c r="C206" i="2"/>
  <c r="D206" i="2"/>
  <c r="A207" i="2"/>
  <c r="C207" i="2"/>
  <c r="D207" i="2"/>
  <c r="C208" i="2"/>
  <c r="D208" i="2"/>
  <c r="A209" i="2"/>
  <c r="C209" i="2"/>
  <c r="D209" i="2"/>
  <c r="C210" i="2"/>
  <c r="D210" i="2"/>
  <c r="A211" i="2"/>
  <c r="C211" i="2"/>
  <c r="D211" i="2"/>
  <c r="A212" i="2"/>
  <c r="C212" i="2"/>
  <c r="D212" i="2"/>
  <c r="C213" i="2"/>
  <c r="D213" i="2"/>
  <c r="A214" i="2"/>
  <c r="C214" i="2"/>
  <c r="D214" i="2"/>
  <c r="C215" i="2"/>
  <c r="D215" i="2"/>
  <c r="A216" i="2"/>
  <c r="C216" i="2"/>
  <c r="D216" i="2"/>
  <c r="C217" i="2"/>
  <c r="D217" i="2"/>
  <c r="A218" i="2"/>
  <c r="C218" i="2"/>
  <c r="D218" i="2"/>
  <c r="C219" i="2"/>
  <c r="D219" i="2"/>
  <c r="A220" i="2"/>
  <c r="C220" i="2"/>
  <c r="D220" i="2"/>
  <c r="C221" i="2"/>
  <c r="D221" i="2"/>
  <c r="A222" i="2"/>
  <c r="C222" i="2"/>
  <c r="D222" i="2"/>
  <c r="C223" i="2"/>
  <c r="D223" i="2"/>
  <c r="A224" i="2"/>
  <c r="C224" i="2"/>
  <c r="D224" i="2"/>
  <c r="C225" i="2"/>
  <c r="D225" i="2"/>
  <c r="A226" i="2"/>
  <c r="C226" i="2"/>
  <c r="D226" i="2"/>
  <c r="A227" i="2"/>
  <c r="C227" i="2"/>
  <c r="D227" i="2"/>
  <c r="C228" i="2"/>
  <c r="D228" i="2"/>
  <c r="A229" i="2"/>
  <c r="C229" i="2"/>
  <c r="D229" i="2"/>
  <c r="C230" i="2"/>
  <c r="D230" i="2"/>
  <c r="A231" i="2"/>
  <c r="C231" i="2"/>
  <c r="D231" i="2"/>
  <c r="C232" i="2"/>
  <c r="D232" i="2"/>
  <c r="A233" i="2"/>
  <c r="C233" i="2"/>
  <c r="D233" i="2"/>
  <c r="C234" i="2"/>
  <c r="D234" i="2"/>
  <c r="A235" i="2"/>
  <c r="C235" i="2"/>
  <c r="D235" i="2"/>
  <c r="C236" i="2"/>
  <c r="D236" i="2"/>
  <c r="A237" i="2"/>
  <c r="C237" i="2"/>
  <c r="D237" i="2"/>
  <c r="C238" i="2"/>
  <c r="D238" i="2"/>
  <c r="A239" i="2"/>
  <c r="C239" i="2"/>
  <c r="D239" i="2"/>
  <c r="C240" i="2"/>
  <c r="D240" i="2"/>
  <c r="A241" i="2"/>
  <c r="C241" i="2"/>
  <c r="D241" i="2"/>
  <c r="A242" i="2"/>
  <c r="C242" i="2"/>
  <c r="D242" i="2"/>
  <c r="C243" i="2"/>
  <c r="D243" i="2"/>
  <c r="A244" i="2"/>
  <c r="C244" i="2"/>
  <c r="D244" i="2"/>
  <c r="C245" i="2"/>
  <c r="D245" i="2"/>
  <c r="A246" i="2"/>
  <c r="C246" i="2"/>
  <c r="D246" i="2"/>
  <c r="C247" i="2"/>
  <c r="D247" i="2"/>
  <c r="A248" i="2"/>
  <c r="C248" i="2"/>
  <c r="D248" i="2"/>
  <c r="C249" i="2"/>
  <c r="D249" i="2"/>
  <c r="A250" i="2"/>
  <c r="C250" i="2"/>
  <c r="D250" i="2"/>
  <c r="C251" i="2"/>
  <c r="D251" i="2"/>
  <c r="A252" i="2"/>
  <c r="C252" i="2"/>
  <c r="D252" i="2"/>
  <c r="C253" i="2"/>
  <c r="D253" i="2"/>
  <c r="A254" i="2"/>
  <c r="C254" i="2"/>
  <c r="D254" i="2"/>
  <c r="C255" i="2"/>
  <c r="D255" i="2"/>
  <c r="A256" i="2"/>
  <c r="C256" i="2"/>
  <c r="D256" i="2"/>
  <c r="D1" i="2"/>
  <c r="C1" i="2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D1" i="3"/>
  <c r="C1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D1" i="4"/>
  <c r="C1" i="4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D1" i="6"/>
  <c r="D1" i="5"/>
  <c r="C1" i="5"/>
  <c r="C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'5a'!$C$1:$C$256</c:f>
              <c:numCache>
                <c:formatCode>General</c:formatCode>
                <c:ptCount val="256"/>
                <c:pt idx="0">
                  <c:v>0.003906</c:v>
                </c:pt>
                <c:pt idx="1">
                  <c:v>0.003906</c:v>
                </c:pt>
                <c:pt idx="2">
                  <c:v>0.003906</c:v>
                </c:pt>
                <c:pt idx="3">
                  <c:v>0.003906</c:v>
                </c:pt>
                <c:pt idx="4">
                  <c:v>0.003906</c:v>
                </c:pt>
                <c:pt idx="5">
                  <c:v>0.003906</c:v>
                </c:pt>
                <c:pt idx="6">
                  <c:v>0.003906</c:v>
                </c:pt>
                <c:pt idx="7">
                  <c:v>0.003906</c:v>
                </c:pt>
                <c:pt idx="8">
                  <c:v>0.003906</c:v>
                </c:pt>
                <c:pt idx="9">
                  <c:v>0.003906</c:v>
                </c:pt>
                <c:pt idx="10">
                  <c:v>0.003906</c:v>
                </c:pt>
                <c:pt idx="11">
                  <c:v>0.003906</c:v>
                </c:pt>
                <c:pt idx="12">
                  <c:v>0.003906</c:v>
                </c:pt>
                <c:pt idx="13">
                  <c:v>0.003906</c:v>
                </c:pt>
                <c:pt idx="14">
                  <c:v>0.003906</c:v>
                </c:pt>
                <c:pt idx="15">
                  <c:v>0.003906</c:v>
                </c:pt>
                <c:pt idx="16">
                  <c:v>0.003906</c:v>
                </c:pt>
                <c:pt idx="17">
                  <c:v>0.003906</c:v>
                </c:pt>
                <c:pt idx="18">
                  <c:v>0.003906</c:v>
                </c:pt>
                <c:pt idx="19">
                  <c:v>0.003906</c:v>
                </c:pt>
                <c:pt idx="20">
                  <c:v>0.003906</c:v>
                </c:pt>
                <c:pt idx="21">
                  <c:v>0.003906</c:v>
                </c:pt>
                <c:pt idx="22">
                  <c:v>0.003906</c:v>
                </c:pt>
                <c:pt idx="23">
                  <c:v>0.003906</c:v>
                </c:pt>
                <c:pt idx="24">
                  <c:v>0.003906</c:v>
                </c:pt>
                <c:pt idx="25">
                  <c:v>0.003906</c:v>
                </c:pt>
                <c:pt idx="26">
                  <c:v>0.003906</c:v>
                </c:pt>
                <c:pt idx="27">
                  <c:v>0.003906</c:v>
                </c:pt>
                <c:pt idx="28">
                  <c:v>0.003906</c:v>
                </c:pt>
                <c:pt idx="29">
                  <c:v>0.003906</c:v>
                </c:pt>
                <c:pt idx="30">
                  <c:v>0.003906</c:v>
                </c:pt>
                <c:pt idx="31">
                  <c:v>0.003906</c:v>
                </c:pt>
                <c:pt idx="32">
                  <c:v>0.003906</c:v>
                </c:pt>
                <c:pt idx="33">
                  <c:v>0.003906</c:v>
                </c:pt>
                <c:pt idx="34">
                  <c:v>0.003906</c:v>
                </c:pt>
                <c:pt idx="35">
                  <c:v>0.003906</c:v>
                </c:pt>
                <c:pt idx="36">
                  <c:v>0.003906</c:v>
                </c:pt>
                <c:pt idx="37">
                  <c:v>0.003906</c:v>
                </c:pt>
                <c:pt idx="38">
                  <c:v>0.003906</c:v>
                </c:pt>
                <c:pt idx="39">
                  <c:v>0.003906</c:v>
                </c:pt>
                <c:pt idx="40">
                  <c:v>0.003906</c:v>
                </c:pt>
                <c:pt idx="41">
                  <c:v>0.003906</c:v>
                </c:pt>
                <c:pt idx="42">
                  <c:v>0.003906</c:v>
                </c:pt>
                <c:pt idx="43">
                  <c:v>0.003906</c:v>
                </c:pt>
                <c:pt idx="44">
                  <c:v>0.003906</c:v>
                </c:pt>
                <c:pt idx="45">
                  <c:v>0.003906</c:v>
                </c:pt>
                <c:pt idx="46">
                  <c:v>0.003906</c:v>
                </c:pt>
                <c:pt idx="47">
                  <c:v>0.003906</c:v>
                </c:pt>
                <c:pt idx="48">
                  <c:v>0.003906</c:v>
                </c:pt>
                <c:pt idx="49">
                  <c:v>0.003906</c:v>
                </c:pt>
                <c:pt idx="50">
                  <c:v>0.003906</c:v>
                </c:pt>
                <c:pt idx="51">
                  <c:v>0.003906</c:v>
                </c:pt>
                <c:pt idx="52">
                  <c:v>0.003906</c:v>
                </c:pt>
                <c:pt idx="53">
                  <c:v>0.003906</c:v>
                </c:pt>
                <c:pt idx="54">
                  <c:v>0.003906</c:v>
                </c:pt>
                <c:pt idx="55">
                  <c:v>0.003906</c:v>
                </c:pt>
                <c:pt idx="56">
                  <c:v>0.003906</c:v>
                </c:pt>
                <c:pt idx="57">
                  <c:v>0.003906</c:v>
                </c:pt>
                <c:pt idx="58">
                  <c:v>0.003906</c:v>
                </c:pt>
                <c:pt idx="59">
                  <c:v>0.003906</c:v>
                </c:pt>
                <c:pt idx="60">
                  <c:v>0.003906</c:v>
                </c:pt>
                <c:pt idx="61">
                  <c:v>0.003906</c:v>
                </c:pt>
                <c:pt idx="62">
                  <c:v>0.003906</c:v>
                </c:pt>
                <c:pt idx="63">
                  <c:v>0.003906</c:v>
                </c:pt>
                <c:pt idx="64">
                  <c:v>0.003906</c:v>
                </c:pt>
                <c:pt idx="65">
                  <c:v>0.003906</c:v>
                </c:pt>
                <c:pt idx="66">
                  <c:v>0.003906</c:v>
                </c:pt>
                <c:pt idx="67">
                  <c:v>0.003906</c:v>
                </c:pt>
                <c:pt idx="68">
                  <c:v>0.003906</c:v>
                </c:pt>
                <c:pt idx="69">
                  <c:v>0.003906</c:v>
                </c:pt>
                <c:pt idx="70">
                  <c:v>0.003906</c:v>
                </c:pt>
                <c:pt idx="71">
                  <c:v>0.003906</c:v>
                </c:pt>
                <c:pt idx="72">
                  <c:v>0.003906</c:v>
                </c:pt>
                <c:pt idx="73">
                  <c:v>0.003906</c:v>
                </c:pt>
                <c:pt idx="74">
                  <c:v>0.003906</c:v>
                </c:pt>
                <c:pt idx="75">
                  <c:v>0.003906</c:v>
                </c:pt>
                <c:pt idx="76">
                  <c:v>0.003906</c:v>
                </c:pt>
                <c:pt idx="77">
                  <c:v>0.003906</c:v>
                </c:pt>
                <c:pt idx="78">
                  <c:v>0.003906</c:v>
                </c:pt>
                <c:pt idx="79">
                  <c:v>0.003906</c:v>
                </c:pt>
                <c:pt idx="80">
                  <c:v>0.003906</c:v>
                </c:pt>
                <c:pt idx="81">
                  <c:v>0.003906</c:v>
                </c:pt>
                <c:pt idx="82">
                  <c:v>0.003906</c:v>
                </c:pt>
                <c:pt idx="83">
                  <c:v>0.003906</c:v>
                </c:pt>
                <c:pt idx="84">
                  <c:v>0.003906</c:v>
                </c:pt>
                <c:pt idx="85">
                  <c:v>0.003906</c:v>
                </c:pt>
                <c:pt idx="86">
                  <c:v>0.003906</c:v>
                </c:pt>
                <c:pt idx="87">
                  <c:v>0.003906</c:v>
                </c:pt>
                <c:pt idx="88">
                  <c:v>0.003906</c:v>
                </c:pt>
                <c:pt idx="89">
                  <c:v>0.003906</c:v>
                </c:pt>
                <c:pt idx="90">
                  <c:v>0.003906</c:v>
                </c:pt>
                <c:pt idx="91">
                  <c:v>0.003906</c:v>
                </c:pt>
                <c:pt idx="92">
                  <c:v>0.003906</c:v>
                </c:pt>
                <c:pt idx="93">
                  <c:v>0.003906</c:v>
                </c:pt>
                <c:pt idx="94">
                  <c:v>0.003906</c:v>
                </c:pt>
                <c:pt idx="95">
                  <c:v>0.003906</c:v>
                </c:pt>
                <c:pt idx="96">
                  <c:v>0.003906</c:v>
                </c:pt>
                <c:pt idx="97">
                  <c:v>0.003906</c:v>
                </c:pt>
                <c:pt idx="98">
                  <c:v>0.003906</c:v>
                </c:pt>
                <c:pt idx="99">
                  <c:v>0.003906</c:v>
                </c:pt>
                <c:pt idx="100">
                  <c:v>0.003906</c:v>
                </c:pt>
                <c:pt idx="101">
                  <c:v>0.003906</c:v>
                </c:pt>
                <c:pt idx="102">
                  <c:v>0.003906</c:v>
                </c:pt>
                <c:pt idx="103">
                  <c:v>0.003906</c:v>
                </c:pt>
                <c:pt idx="104">
                  <c:v>0.003906</c:v>
                </c:pt>
                <c:pt idx="105">
                  <c:v>0.003906</c:v>
                </c:pt>
                <c:pt idx="106">
                  <c:v>0.003906</c:v>
                </c:pt>
                <c:pt idx="107">
                  <c:v>0.003906</c:v>
                </c:pt>
                <c:pt idx="108">
                  <c:v>0.003906</c:v>
                </c:pt>
                <c:pt idx="109">
                  <c:v>0.003906</c:v>
                </c:pt>
                <c:pt idx="110">
                  <c:v>0.003906</c:v>
                </c:pt>
                <c:pt idx="111">
                  <c:v>0.003906</c:v>
                </c:pt>
                <c:pt idx="112">
                  <c:v>0.003906</c:v>
                </c:pt>
                <c:pt idx="113">
                  <c:v>0.003906</c:v>
                </c:pt>
                <c:pt idx="114">
                  <c:v>0.003906</c:v>
                </c:pt>
                <c:pt idx="115">
                  <c:v>0.003906</c:v>
                </c:pt>
                <c:pt idx="116">
                  <c:v>0.003906</c:v>
                </c:pt>
                <c:pt idx="117">
                  <c:v>0.003906</c:v>
                </c:pt>
                <c:pt idx="118">
                  <c:v>0.003906</c:v>
                </c:pt>
                <c:pt idx="119">
                  <c:v>0.003906</c:v>
                </c:pt>
                <c:pt idx="120">
                  <c:v>0.003906</c:v>
                </c:pt>
                <c:pt idx="121">
                  <c:v>0.003906</c:v>
                </c:pt>
                <c:pt idx="122">
                  <c:v>0.003906</c:v>
                </c:pt>
                <c:pt idx="123">
                  <c:v>0.003906</c:v>
                </c:pt>
                <c:pt idx="124">
                  <c:v>0.003906</c:v>
                </c:pt>
                <c:pt idx="125">
                  <c:v>0.003906</c:v>
                </c:pt>
                <c:pt idx="126">
                  <c:v>0.003906</c:v>
                </c:pt>
                <c:pt idx="127">
                  <c:v>0.003906</c:v>
                </c:pt>
                <c:pt idx="128">
                  <c:v>0.003906</c:v>
                </c:pt>
                <c:pt idx="129">
                  <c:v>0.003906</c:v>
                </c:pt>
                <c:pt idx="130">
                  <c:v>0.003906</c:v>
                </c:pt>
                <c:pt idx="131">
                  <c:v>0.003906</c:v>
                </c:pt>
                <c:pt idx="132">
                  <c:v>0.003906</c:v>
                </c:pt>
                <c:pt idx="133">
                  <c:v>0.003906</c:v>
                </c:pt>
                <c:pt idx="134">
                  <c:v>0.003906</c:v>
                </c:pt>
                <c:pt idx="135">
                  <c:v>0.003906</c:v>
                </c:pt>
                <c:pt idx="136">
                  <c:v>0.003906</c:v>
                </c:pt>
                <c:pt idx="137">
                  <c:v>0.003906</c:v>
                </c:pt>
                <c:pt idx="138">
                  <c:v>0.003906</c:v>
                </c:pt>
                <c:pt idx="139">
                  <c:v>0.003906</c:v>
                </c:pt>
                <c:pt idx="140">
                  <c:v>0.003906</c:v>
                </c:pt>
                <c:pt idx="141">
                  <c:v>0.003906</c:v>
                </c:pt>
                <c:pt idx="142">
                  <c:v>0.003906</c:v>
                </c:pt>
                <c:pt idx="143">
                  <c:v>0.003906</c:v>
                </c:pt>
                <c:pt idx="144">
                  <c:v>0.003906</c:v>
                </c:pt>
                <c:pt idx="145">
                  <c:v>0.003906</c:v>
                </c:pt>
                <c:pt idx="146">
                  <c:v>0.003906</c:v>
                </c:pt>
                <c:pt idx="147">
                  <c:v>0.003906</c:v>
                </c:pt>
                <c:pt idx="148">
                  <c:v>0.003906</c:v>
                </c:pt>
                <c:pt idx="149">
                  <c:v>0.003906</c:v>
                </c:pt>
                <c:pt idx="150">
                  <c:v>0.003906</c:v>
                </c:pt>
                <c:pt idx="151">
                  <c:v>0.003906</c:v>
                </c:pt>
                <c:pt idx="152">
                  <c:v>0.003906</c:v>
                </c:pt>
                <c:pt idx="153">
                  <c:v>0.003906</c:v>
                </c:pt>
                <c:pt idx="154">
                  <c:v>0.003906</c:v>
                </c:pt>
                <c:pt idx="155">
                  <c:v>0.003906</c:v>
                </c:pt>
                <c:pt idx="156">
                  <c:v>0.003906</c:v>
                </c:pt>
                <c:pt idx="157">
                  <c:v>0.003906</c:v>
                </c:pt>
                <c:pt idx="158">
                  <c:v>0.003906</c:v>
                </c:pt>
                <c:pt idx="159">
                  <c:v>0.003906</c:v>
                </c:pt>
                <c:pt idx="160">
                  <c:v>0.003906</c:v>
                </c:pt>
                <c:pt idx="161">
                  <c:v>0.003906</c:v>
                </c:pt>
                <c:pt idx="162">
                  <c:v>0.003906</c:v>
                </c:pt>
                <c:pt idx="163">
                  <c:v>0.003906</c:v>
                </c:pt>
                <c:pt idx="164">
                  <c:v>0.003906</c:v>
                </c:pt>
                <c:pt idx="165">
                  <c:v>0.003906</c:v>
                </c:pt>
                <c:pt idx="166">
                  <c:v>0.003906</c:v>
                </c:pt>
                <c:pt idx="167">
                  <c:v>0.003906</c:v>
                </c:pt>
                <c:pt idx="168">
                  <c:v>0.003906</c:v>
                </c:pt>
                <c:pt idx="169">
                  <c:v>0.003906</c:v>
                </c:pt>
                <c:pt idx="170">
                  <c:v>0.003906</c:v>
                </c:pt>
                <c:pt idx="171">
                  <c:v>0.003906</c:v>
                </c:pt>
                <c:pt idx="172">
                  <c:v>0.003906</c:v>
                </c:pt>
                <c:pt idx="173">
                  <c:v>0.003906</c:v>
                </c:pt>
                <c:pt idx="174">
                  <c:v>0.003906</c:v>
                </c:pt>
                <c:pt idx="175">
                  <c:v>0.003906</c:v>
                </c:pt>
                <c:pt idx="176">
                  <c:v>0.003906</c:v>
                </c:pt>
                <c:pt idx="177">
                  <c:v>0.003906</c:v>
                </c:pt>
                <c:pt idx="178">
                  <c:v>0.003906</c:v>
                </c:pt>
                <c:pt idx="179">
                  <c:v>0.003906</c:v>
                </c:pt>
                <c:pt idx="180">
                  <c:v>0.003906</c:v>
                </c:pt>
                <c:pt idx="181">
                  <c:v>0.003906</c:v>
                </c:pt>
                <c:pt idx="182">
                  <c:v>0.003906</c:v>
                </c:pt>
                <c:pt idx="183">
                  <c:v>0.003906</c:v>
                </c:pt>
                <c:pt idx="184">
                  <c:v>0.003906</c:v>
                </c:pt>
                <c:pt idx="185">
                  <c:v>0.003906</c:v>
                </c:pt>
                <c:pt idx="186">
                  <c:v>0.003906</c:v>
                </c:pt>
                <c:pt idx="187">
                  <c:v>0.003906</c:v>
                </c:pt>
                <c:pt idx="188">
                  <c:v>0.003906</c:v>
                </c:pt>
                <c:pt idx="189">
                  <c:v>0.003906</c:v>
                </c:pt>
                <c:pt idx="190">
                  <c:v>0.003906</c:v>
                </c:pt>
                <c:pt idx="191">
                  <c:v>0.003906</c:v>
                </c:pt>
                <c:pt idx="192">
                  <c:v>0.003906</c:v>
                </c:pt>
                <c:pt idx="193">
                  <c:v>0.003906</c:v>
                </c:pt>
                <c:pt idx="194">
                  <c:v>0.003906</c:v>
                </c:pt>
                <c:pt idx="195">
                  <c:v>0.003906</c:v>
                </c:pt>
                <c:pt idx="196">
                  <c:v>0.003906</c:v>
                </c:pt>
                <c:pt idx="197">
                  <c:v>0.003906</c:v>
                </c:pt>
                <c:pt idx="198">
                  <c:v>0.003906</c:v>
                </c:pt>
                <c:pt idx="199">
                  <c:v>0.003906</c:v>
                </c:pt>
                <c:pt idx="200">
                  <c:v>0.003906</c:v>
                </c:pt>
                <c:pt idx="201">
                  <c:v>0.003906</c:v>
                </c:pt>
                <c:pt idx="202">
                  <c:v>0.003906</c:v>
                </c:pt>
                <c:pt idx="203">
                  <c:v>0.003906</c:v>
                </c:pt>
                <c:pt idx="204">
                  <c:v>0.003906</c:v>
                </c:pt>
                <c:pt idx="205">
                  <c:v>0.003906</c:v>
                </c:pt>
                <c:pt idx="206">
                  <c:v>0.003906</c:v>
                </c:pt>
                <c:pt idx="207">
                  <c:v>0.003906</c:v>
                </c:pt>
                <c:pt idx="208">
                  <c:v>0.003906</c:v>
                </c:pt>
                <c:pt idx="209">
                  <c:v>0.003906</c:v>
                </c:pt>
                <c:pt idx="210">
                  <c:v>0.003906</c:v>
                </c:pt>
                <c:pt idx="211">
                  <c:v>0.003906</c:v>
                </c:pt>
                <c:pt idx="212">
                  <c:v>0.003906</c:v>
                </c:pt>
                <c:pt idx="213">
                  <c:v>0.003906</c:v>
                </c:pt>
                <c:pt idx="214">
                  <c:v>0.003906</c:v>
                </c:pt>
                <c:pt idx="215">
                  <c:v>0.003906</c:v>
                </c:pt>
                <c:pt idx="216">
                  <c:v>0.003906</c:v>
                </c:pt>
                <c:pt idx="217">
                  <c:v>0.003906</c:v>
                </c:pt>
                <c:pt idx="218">
                  <c:v>0.003906</c:v>
                </c:pt>
                <c:pt idx="219">
                  <c:v>0.003906</c:v>
                </c:pt>
                <c:pt idx="220">
                  <c:v>0.003906</c:v>
                </c:pt>
                <c:pt idx="221">
                  <c:v>0.003906</c:v>
                </c:pt>
                <c:pt idx="222">
                  <c:v>0.003906</c:v>
                </c:pt>
                <c:pt idx="223">
                  <c:v>0.003906</c:v>
                </c:pt>
                <c:pt idx="224">
                  <c:v>0.003906</c:v>
                </c:pt>
                <c:pt idx="225">
                  <c:v>0.003906</c:v>
                </c:pt>
                <c:pt idx="226">
                  <c:v>0.003906</c:v>
                </c:pt>
                <c:pt idx="227">
                  <c:v>0.003906</c:v>
                </c:pt>
                <c:pt idx="228">
                  <c:v>0.003906</c:v>
                </c:pt>
                <c:pt idx="229">
                  <c:v>0.003906</c:v>
                </c:pt>
                <c:pt idx="230">
                  <c:v>0.003906</c:v>
                </c:pt>
                <c:pt idx="231">
                  <c:v>0.003906</c:v>
                </c:pt>
                <c:pt idx="232">
                  <c:v>0.003906</c:v>
                </c:pt>
                <c:pt idx="233">
                  <c:v>0.003906</c:v>
                </c:pt>
                <c:pt idx="234">
                  <c:v>0.003906</c:v>
                </c:pt>
                <c:pt idx="235">
                  <c:v>0.003906</c:v>
                </c:pt>
                <c:pt idx="236">
                  <c:v>0.003906</c:v>
                </c:pt>
                <c:pt idx="237">
                  <c:v>0.003906</c:v>
                </c:pt>
                <c:pt idx="238">
                  <c:v>0.003906</c:v>
                </c:pt>
                <c:pt idx="239">
                  <c:v>0.003906</c:v>
                </c:pt>
                <c:pt idx="240">
                  <c:v>0.003906</c:v>
                </c:pt>
                <c:pt idx="241">
                  <c:v>0.003906</c:v>
                </c:pt>
                <c:pt idx="242">
                  <c:v>0.003906</c:v>
                </c:pt>
                <c:pt idx="243">
                  <c:v>0.003906</c:v>
                </c:pt>
                <c:pt idx="244">
                  <c:v>0.003906</c:v>
                </c:pt>
                <c:pt idx="245">
                  <c:v>0.003906</c:v>
                </c:pt>
                <c:pt idx="246">
                  <c:v>0.003906</c:v>
                </c:pt>
                <c:pt idx="247">
                  <c:v>0.003906</c:v>
                </c:pt>
                <c:pt idx="248">
                  <c:v>0.003906</c:v>
                </c:pt>
                <c:pt idx="249">
                  <c:v>0.003906</c:v>
                </c:pt>
                <c:pt idx="250">
                  <c:v>0.003906</c:v>
                </c:pt>
                <c:pt idx="251">
                  <c:v>0.003906</c:v>
                </c:pt>
                <c:pt idx="252">
                  <c:v>0.003906</c:v>
                </c:pt>
                <c:pt idx="253">
                  <c:v>0.003906</c:v>
                </c:pt>
                <c:pt idx="254">
                  <c:v>0.003906</c:v>
                </c:pt>
                <c:pt idx="255">
                  <c:v>0.003906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86128"/>
        <c:axId val="1504290528"/>
      </c:lineChart>
      <c:catAx>
        <c:axId val="1504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90528"/>
        <c:crosses val="autoZero"/>
        <c:auto val="1"/>
        <c:lblAlgn val="ctr"/>
        <c:lblOffset val="100"/>
        <c:noMultiLvlLbl val="0"/>
      </c:catAx>
      <c:valAx>
        <c:axId val="1504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'5f'!$C$1:$C$256</c:f>
              <c:numCache>
                <c:formatCode>General</c:formatCode>
                <c:ptCount val="256"/>
                <c:pt idx="0">
                  <c:v>0.664062</c:v>
                </c:pt>
                <c:pt idx="1">
                  <c:v>0.659272551769752</c:v>
                </c:pt>
                <c:pt idx="2">
                  <c:v>0.645025965757193</c:v>
                </c:pt>
                <c:pt idx="3">
                  <c:v>0.621691465925824</c:v>
                </c:pt>
                <c:pt idx="4">
                  <c:v>0.589867361546645</c:v>
                </c:pt>
                <c:pt idx="5">
                  <c:v>0.550368033303171</c:v>
                </c:pt>
                <c:pt idx="6">
                  <c:v>0.50419617063401</c:v>
                </c:pt>
                <c:pt idx="7">
                  <c:v>0.452514132014681</c:v>
                </c:pt>
                <c:pt idx="8">
                  <c:v>0.396608623229501</c:v>
                </c:pt>
                <c:pt idx="9">
                  <c:v>0.337848981246059</c:v>
                </c:pt>
                <c:pt idx="10">
                  <c:v>0.277653842373917</c:v>
                </c:pt>
                <c:pt idx="11">
                  <c:v>0.217439543333314</c:v>
                </c:pt>
                <c:pt idx="12">
                  <c:v>0.158586606587694</c:v>
                </c:pt>
                <c:pt idx="13">
                  <c:v>0.102398082501578</c:v>
                </c:pt>
                <c:pt idx="14">
                  <c:v>0.0500613268901255</c:v>
                </c:pt>
                <c:pt idx="15">
                  <c:v>0.00261868249316331</c:v>
                </c:pt>
                <c:pt idx="16">
                  <c:v>0.0390626230814061</c:v>
                </c:pt>
                <c:pt idx="17">
                  <c:v>0.0743089572326244</c:v>
                </c:pt>
                <c:pt idx="18">
                  <c:v>0.102658262541307</c:v>
                </c:pt>
                <c:pt idx="19">
                  <c:v>0.123861618736395</c:v>
                </c:pt>
                <c:pt idx="20">
                  <c:v>0.137892175644596</c:v>
                </c:pt>
                <c:pt idx="21">
                  <c:v>0.144930385012943</c:v>
                </c:pt>
                <c:pt idx="22">
                  <c:v>0.145357413880407</c:v>
                </c:pt>
                <c:pt idx="23">
                  <c:v>0.139733159861931</c:v>
                </c:pt>
                <c:pt idx="24">
                  <c:v>0.128772056999956</c:v>
                </c:pt>
                <c:pt idx="25">
                  <c:v>0.113314084495265</c:v>
                </c:pt>
                <c:pt idx="26">
                  <c:v>0.0942943576519825</c:v>
                </c:pt>
                <c:pt idx="27">
                  <c:v>0.0727083836294</c:v>
                </c:pt>
                <c:pt idx="28">
                  <c:v>0.0495749753807301</c:v>
                </c:pt>
                <c:pt idx="29">
                  <c:v>0.0259043360270052</c:v>
                </c:pt>
                <c:pt idx="30">
                  <c:v>0.00266405649339499</c:v>
                </c:pt>
                <c:pt idx="31">
                  <c:v>0.0192560691731205</c:v>
                </c:pt>
                <c:pt idx="32">
                  <c:v>0.0390619928063073</c:v>
                </c:pt>
                <c:pt idx="33">
                  <c:v>0.056089759359441</c:v>
                </c:pt>
                <c:pt idx="34">
                  <c:v>0.0698126182935435</c:v>
                </c:pt>
                <c:pt idx="35">
                  <c:v>0.0798599779927342</c:v>
                </c:pt>
                <c:pt idx="36">
                  <c:v>0.0860222134102581</c:v>
                </c:pt>
                <c:pt idx="37">
                  <c:v>0.0882480297173823</c:v>
                </c:pt>
                <c:pt idx="38">
                  <c:v>0.0866448488486188</c:v>
                </c:pt>
                <c:pt idx="39">
                  <c:v>0.0814630361452358</c:v>
                </c:pt>
                <c:pt idx="40">
                  <c:v>0.0730809580260139</c:v>
                </c:pt>
                <c:pt idx="41">
                  <c:v>0.061987107280466</c:v>
                </c:pt>
                <c:pt idx="42">
                  <c:v>0.048757567586991</c:v>
                </c:pt>
                <c:pt idx="43">
                  <c:v>0.0340261910445468</c:v>
                </c:pt>
                <c:pt idx="44">
                  <c:v>0.018462007826886</c:v>
                </c:pt>
                <c:pt idx="45">
                  <c:v>0.00274053425448397</c:v>
                </c:pt>
                <c:pt idx="46">
                  <c:v>0.0124824767173826</c:v>
                </c:pt>
                <c:pt idx="47">
                  <c:v>0.0265980205466497</c:v>
                </c:pt>
                <c:pt idx="48">
                  <c:v>0.0390626230814061</c:v>
                </c:pt>
                <c:pt idx="49">
                  <c:v>0.0494195250887744</c:v>
                </c:pt>
                <c:pt idx="50">
                  <c:v>0.0573144901137574</c:v>
                </c:pt>
                <c:pt idx="51">
                  <c:v>0.0625035921927692</c:v>
                </c:pt>
                <c:pt idx="52">
                  <c:v>0.0648640137672654</c:v>
                </c:pt>
                <c:pt idx="53">
                  <c:v>0.0643905399884175</c:v>
                </c:pt>
                <c:pt idx="54">
                  <c:v>0.0611919874248255</c:v>
                </c:pt>
                <c:pt idx="55">
                  <c:v>0.0554902976023737</c:v>
                </c:pt>
                <c:pt idx="56">
                  <c:v>0.0475976079756115</c:v>
                </c:pt>
                <c:pt idx="57">
                  <c:v>0.0379112507443371</c:v>
                </c:pt>
                <c:pt idx="58">
                  <c:v>0.026888126096848</c:v>
                </c:pt>
                <c:pt idx="59">
                  <c:v>0.0150290603831377</c:v>
                </c:pt>
                <c:pt idx="60">
                  <c:v>0.00285376943707791</c:v>
                </c:pt>
                <c:pt idx="61">
                  <c:v>0.00911772394844239</c:v>
                </c:pt>
                <c:pt idx="62">
                  <c:v>0.020388538348788</c:v>
                </c:pt>
                <c:pt idx="63">
                  <c:v>0.0305021729225968</c:v>
                </c:pt>
                <c:pt idx="64">
                  <c:v>0.039062</c:v>
                </c:pt>
                <c:pt idx="65">
                  <c:v>0.0457477855748232</c:v>
                </c:pt>
                <c:pt idx="66">
                  <c:v>0.0503216065125111</c:v>
                </c:pt>
                <c:pt idx="67">
                  <c:v>0.0526395990961177</c:v>
                </c:pt>
                <c:pt idx="68">
                  <c:v>0.0526555365085192</c:v>
                </c:pt>
                <c:pt idx="69">
                  <c:v>0.0504211795578009</c:v>
                </c:pt>
                <c:pt idx="70">
                  <c:v>0.0460787100622402</c:v>
                </c:pt>
                <c:pt idx="71">
                  <c:v>0.0398577726046</c:v>
                </c:pt>
                <c:pt idx="72">
                  <c:v>0.0320579456609434</c:v>
                </c:pt>
                <c:pt idx="73">
                  <c:v>0.023041977454203</c:v>
                </c:pt>
                <c:pt idx="74">
                  <c:v>0.0132160100257226</c:v>
                </c:pt>
                <c:pt idx="75">
                  <c:v>0.0030100847164158</c:v>
                </c:pt>
                <c:pt idx="76">
                  <c:v>0.00713612513903729</c:v>
                </c:pt>
                <c:pt idx="77">
                  <c:v>0.0167936517767876</c:v>
                </c:pt>
                <c:pt idx="78">
                  <c:v>0.0255610995459898</c:v>
                </c:pt>
                <c:pt idx="79">
                  <c:v>0.0330839589227166</c:v>
                </c:pt>
                <c:pt idx="80">
                  <c:v>0.0390626230814061</c:v>
                </c:pt>
                <c:pt idx="81">
                  <c:v>0.0432702159573996</c:v>
                </c:pt>
                <c:pt idx="82">
                  <c:v>0.0455546736350948</c:v>
                </c:pt>
                <c:pt idx="83">
                  <c:v>0.0458516320429273</c:v>
                </c:pt>
                <c:pt idx="84">
                  <c:v>0.0441773714247464</c:v>
                </c:pt>
                <c:pt idx="85">
                  <c:v>0.0406314574929327</c:v>
                </c:pt>
                <c:pt idx="86">
                  <c:v>0.0353926809524229</c:v>
                </c:pt>
                <c:pt idx="87">
                  <c:v>0.0287075718234754</c:v>
                </c:pt>
                <c:pt idx="88">
                  <c:v>0.0208797586432411</c:v>
                </c:pt>
                <c:pt idx="89">
                  <c:v>0.0122570716323272</c:v>
                </c:pt>
                <c:pt idx="90">
                  <c:v>0.00321684814686674</c:v>
                </c:pt>
                <c:pt idx="91">
                  <c:v>0.00585007222177641</c:v>
                </c:pt>
                <c:pt idx="92">
                  <c:v>0.014557308611141</c:v>
                </c:pt>
                <c:pt idx="93">
                  <c:v>0.0225392939774075</c:v>
                </c:pt>
                <c:pt idx="94">
                  <c:v>0.0294624285489163</c:v>
                </c:pt>
                <c:pt idx="95">
                  <c:v>0.0350448624765457</c:v>
                </c:pt>
                <c:pt idx="96">
                  <c:v>0.0390619928063073</c:v>
                </c:pt>
                <c:pt idx="97">
                  <c:v>0.0413591039192098</c:v>
                </c:pt>
                <c:pt idx="98">
                  <c:v>0.0418552963554196</c:v>
                </c:pt>
                <c:pt idx="99">
                  <c:v>0.0405464555787556</c:v>
                </c:pt>
                <c:pt idx="100">
                  <c:v>0.0375044654674613</c:v>
                </c:pt>
                <c:pt idx="101">
                  <c:v>0.0328752485161709</c:v>
                </c:pt>
                <c:pt idx="102">
                  <c:v>0.0268709869189801</c:v>
                </c:pt>
                <c:pt idx="103">
                  <c:v>0.0197582348654934</c:v>
                </c:pt>
                <c:pt idx="104">
                  <c:v>0.0118489574646886</c:v>
                </c:pt>
                <c:pt idx="105">
                  <c:v>0.00348946887075956</c:v>
                </c:pt>
                <c:pt idx="106">
                  <c:v>0.00496196906479676</c:v>
                </c:pt>
                <c:pt idx="107">
                  <c:v>0.0131410762496837</c:v>
                </c:pt>
                <c:pt idx="108">
                  <c:v>0.0207024791993616</c:v>
                </c:pt>
                <c:pt idx="109">
                  <c:v>0.0273257435397465</c:v>
                </c:pt>
                <c:pt idx="110">
                  <c:v>0.0327326767160891</c:v>
                </c:pt>
                <c:pt idx="111">
                  <c:v>0.0366984861268145</c:v>
                </c:pt>
                <c:pt idx="112">
                  <c:v>0.0390626230814061</c:v>
                </c:pt>
                <c:pt idx="113">
                  <c:v>0.0397312491875098</c:v>
                </c:pt>
                <c:pt idx="114">
                  <c:v>0.0386832665115034</c:v>
                </c:pt>
                <c:pt idx="115">
                  <c:v>0.035971669296823</c:v>
                </c:pt>
                <c:pt idx="116">
                  <c:v>0.0317186610373137</c:v>
                </c:pt>
                <c:pt idx="117">
                  <c:v>0.0261130066059043</c:v>
                </c:pt>
                <c:pt idx="118">
                  <c:v>0.0193994566934231</c:v>
                </c:pt>
                <c:pt idx="119">
                  <c:v>0.0118694887000241</c:v>
                </c:pt>
                <c:pt idx="120">
                  <c:v>0.00384701572650801</c:v>
                </c:pt>
                <c:pt idx="121">
                  <c:v>0.00432165304021505</c:v>
                </c:pt>
                <c:pt idx="122">
                  <c:v>0.0122870063481712</c:v>
                </c:pt>
                <c:pt idx="123">
                  <c:v>0.0197061692878144</c:v>
                </c:pt>
                <c:pt idx="124">
                  <c:v>0.0262644345075237</c:v>
                </c:pt>
                <c:pt idx="125">
                  <c:v>0.0316798001256321</c:v>
                </c:pt>
                <c:pt idx="126">
                  <c:v>0.0357219896562328</c:v>
                </c:pt>
                <c:pt idx="127">
                  <c:v>0.0382184879083409</c:v>
                </c:pt>
                <c:pt idx="128">
                  <c:v>0.039062</c:v>
                </c:pt>
                <c:pt idx="129">
                  <c:v>0.0382185124383459</c:v>
                </c:pt>
                <c:pt idx="130">
                  <c:v>0.0357220387156164</c:v>
                </c:pt>
                <c:pt idx="131">
                  <c:v>0.0316798736897734</c:v>
                </c:pt>
                <c:pt idx="132">
                  <c:v>0.0262644345075237</c:v>
                </c:pt>
                <c:pt idx="133">
                  <c:v>0.0197061692878144</c:v>
                </c:pt>
                <c:pt idx="134">
                  <c:v>0.0122860171740072</c:v>
                </c:pt>
                <c:pt idx="135">
                  <c:v>0.00432165304021505</c:v>
                </c:pt>
                <c:pt idx="136">
                  <c:v>0.00384701572650801</c:v>
                </c:pt>
                <c:pt idx="137">
                  <c:v>0.0118694887000241</c:v>
                </c:pt>
                <c:pt idx="138">
                  <c:v>0.0193994566934231</c:v>
                </c:pt>
                <c:pt idx="139">
                  <c:v>0.0261130066059043</c:v>
                </c:pt>
                <c:pt idx="140">
                  <c:v>0.0317186610373137</c:v>
                </c:pt>
                <c:pt idx="141">
                  <c:v>0.035971355618047</c:v>
                </c:pt>
                <c:pt idx="142">
                  <c:v>0.0386832665115034</c:v>
                </c:pt>
                <c:pt idx="143">
                  <c:v>0.0397312491875098</c:v>
                </c:pt>
                <c:pt idx="144">
                  <c:v>0.0390626230814061</c:v>
                </c:pt>
                <c:pt idx="145">
                  <c:v>0.0366984861268145</c:v>
                </c:pt>
                <c:pt idx="146">
                  <c:v>0.0327326767160891</c:v>
                </c:pt>
                <c:pt idx="147">
                  <c:v>0.0273257435397465</c:v>
                </c:pt>
                <c:pt idx="148">
                  <c:v>0.0207024791993616</c:v>
                </c:pt>
                <c:pt idx="149">
                  <c:v>0.0131410762496837</c:v>
                </c:pt>
                <c:pt idx="150">
                  <c:v>0.00496196906479676</c:v>
                </c:pt>
                <c:pt idx="151">
                  <c:v>0.00348946887075956</c:v>
                </c:pt>
                <c:pt idx="152">
                  <c:v>0.0118497889432681</c:v>
                </c:pt>
                <c:pt idx="153">
                  <c:v>0.0197582348654934</c:v>
                </c:pt>
                <c:pt idx="154">
                  <c:v>0.0268709869189801</c:v>
                </c:pt>
                <c:pt idx="155">
                  <c:v>0.0328752485161709</c:v>
                </c:pt>
                <c:pt idx="156">
                  <c:v>0.0375044654674613</c:v>
                </c:pt>
                <c:pt idx="157">
                  <c:v>0.0405464555787556</c:v>
                </c:pt>
                <c:pt idx="158">
                  <c:v>0.0418552963554196</c:v>
                </c:pt>
                <c:pt idx="159">
                  <c:v>0.0413598281669545</c:v>
                </c:pt>
                <c:pt idx="160">
                  <c:v>0.0390619928063073</c:v>
                </c:pt>
                <c:pt idx="161">
                  <c:v>0.0350448624765457</c:v>
                </c:pt>
                <c:pt idx="162">
                  <c:v>0.0294631695002422</c:v>
                </c:pt>
                <c:pt idx="163">
                  <c:v>0.0225392939774075</c:v>
                </c:pt>
                <c:pt idx="164">
                  <c:v>0.014557308611141</c:v>
                </c:pt>
                <c:pt idx="165">
                  <c:v>0.00585007222177641</c:v>
                </c:pt>
                <c:pt idx="166">
                  <c:v>0.00321684814686674</c:v>
                </c:pt>
                <c:pt idx="167">
                  <c:v>0.0122570716323272</c:v>
                </c:pt>
                <c:pt idx="168">
                  <c:v>0.0208797586432411</c:v>
                </c:pt>
                <c:pt idx="169">
                  <c:v>0.0287075718234754</c:v>
                </c:pt>
                <c:pt idx="170">
                  <c:v>0.0353926809524229</c:v>
                </c:pt>
                <c:pt idx="171">
                  <c:v>0.0406314574929327</c:v>
                </c:pt>
                <c:pt idx="172">
                  <c:v>0.0441773714247464</c:v>
                </c:pt>
                <c:pt idx="173">
                  <c:v>0.0458516320429273</c:v>
                </c:pt>
                <c:pt idx="174">
                  <c:v>0.0455546736350948</c:v>
                </c:pt>
                <c:pt idx="175">
                  <c:v>0.0432702159573996</c:v>
                </c:pt>
                <c:pt idx="176">
                  <c:v>0.0390626230814061</c:v>
                </c:pt>
                <c:pt idx="177">
                  <c:v>0.0330839589227166</c:v>
                </c:pt>
                <c:pt idx="178">
                  <c:v>0.0255610995459898</c:v>
                </c:pt>
                <c:pt idx="179">
                  <c:v>0.0167936517767876</c:v>
                </c:pt>
                <c:pt idx="180">
                  <c:v>0.00713612513903729</c:v>
                </c:pt>
                <c:pt idx="181">
                  <c:v>0.0030100847164158</c:v>
                </c:pt>
                <c:pt idx="182">
                  <c:v>0.0132150399923723</c:v>
                </c:pt>
                <c:pt idx="183">
                  <c:v>0.0230417583530424</c:v>
                </c:pt>
                <c:pt idx="184">
                  <c:v>0.0320579456609434</c:v>
                </c:pt>
                <c:pt idx="185">
                  <c:v>0.0398567873266273</c:v>
                </c:pt>
                <c:pt idx="186">
                  <c:v>0.0460787100622402</c:v>
                </c:pt>
                <c:pt idx="187">
                  <c:v>0.0504211795578009</c:v>
                </c:pt>
                <c:pt idx="188">
                  <c:v>0.0526555365085192</c:v>
                </c:pt>
                <c:pt idx="189">
                  <c:v>0.0526395990961177</c:v>
                </c:pt>
                <c:pt idx="190">
                  <c:v>0.0503206077169185</c:v>
                </c:pt>
                <c:pt idx="191">
                  <c:v>0.0457477610381098</c:v>
                </c:pt>
                <c:pt idx="192">
                  <c:v>0.039062</c:v>
                </c:pt>
                <c:pt idx="193">
                  <c:v>0.0305021974618223</c:v>
                </c:pt>
                <c:pt idx="194">
                  <c:v>0.020388538348788</c:v>
                </c:pt>
                <c:pt idx="195">
                  <c:v>0.00911772394844239</c:v>
                </c:pt>
                <c:pt idx="196">
                  <c:v>0.00285376943707791</c:v>
                </c:pt>
                <c:pt idx="197">
                  <c:v>0.0150290603831377</c:v>
                </c:pt>
                <c:pt idx="198">
                  <c:v>0.0268889685373017</c:v>
                </c:pt>
                <c:pt idx="199">
                  <c:v>0.037911079778872</c:v>
                </c:pt>
                <c:pt idx="200">
                  <c:v>0.0475976079756115</c:v>
                </c:pt>
                <c:pt idx="201">
                  <c:v>0.0554902976023737</c:v>
                </c:pt>
                <c:pt idx="202">
                  <c:v>0.0611927144764799</c:v>
                </c:pt>
                <c:pt idx="203">
                  <c:v>0.0643905399884175</c:v>
                </c:pt>
                <c:pt idx="204">
                  <c:v>0.0648640137672654</c:v>
                </c:pt>
                <c:pt idx="205">
                  <c:v>0.0625035921927692</c:v>
                </c:pt>
                <c:pt idx="206">
                  <c:v>0.0573144901137574</c:v>
                </c:pt>
                <c:pt idx="207">
                  <c:v>0.0494195250887744</c:v>
                </c:pt>
                <c:pt idx="208">
                  <c:v>0.0390626230814061</c:v>
                </c:pt>
                <c:pt idx="209">
                  <c:v>0.0265980205466497</c:v>
                </c:pt>
                <c:pt idx="210">
                  <c:v>0.0124824767173826</c:v>
                </c:pt>
                <c:pt idx="211">
                  <c:v>0.00274053425448397</c:v>
                </c:pt>
                <c:pt idx="212">
                  <c:v>0.018462007826886</c:v>
                </c:pt>
                <c:pt idx="213">
                  <c:v>0.0340261910445468</c:v>
                </c:pt>
                <c:pt idx="214">
                  <c:v>0.048757567586991</c:v>
                </c:pt>
                <c:pt idx="215">
                  <c:v>0.061987107280466</c:v>
                </c:pt>
                <c:pt idx="216">
                  <c:v>0.0730801265529829</c:v>
                </c:pt>
                <c:pt idx="217">
                  <c:v>0.0814630361452358</c:v>
                </c:pt>
                <c:pt idx="218">
                  <c:v>0.0866448488486188</c:v>
                </c:pt>
                <c:pt idx="219">
                  <c:v>0.0882480297173823</c:v>
                </c:pt>
                <c:pt idx="220">
                  <c:v>0.0860222134102581</c:v>
                </c:pt>
                <c:pt idx="221">
                  <c:v>0.0798599779927342</c:v>
                </c:pt>
                <c:pt idx="222">
                  <c:v>0.0698126182935435</c:v>
                </c:pt>
                <c:pt idx="223">
                  <c:v>0.056089759359441</c:v>
                </c:pt>
                <c:pt idx="224">
                  <c:v>0.0390619928063073</c:v>
                </c:pt>
                <c:pt idx="225">
                  <c:v>0.0192560691731205</c:v>
                </c:pt>
                <c:pt idx="226">
                  <c:v>0.00266405649339499</c:v>
                </c:pt>
                <c:pt idx="227">
                  <c:v>0.0259043360270052</c:v>
                </c:pt>
                <c:pt idx="228">
                  <c:v>0.0495749753807301</c:v>
                </c:pt>
                <c:pt idx="229">
                  <c:v>0.0727077683951309</c:v>
                </c:pt>
                <c:pt idx="230">
                  <c:v>0.0942943576519825</c:v>
                </c:pt>
                <c:pt idx="231">
                  <c:v>0.113314084495265</c:v>
                </c:pt>
                <c:pt idx="232">
                  <c:v>0.128772056999956</c:v>
                </c:pt>
                <c:pt idx="233">
                  <c:v>0.139733159861931</c:v>
                </c:pt>
                <c:pt idx="234">
                  <c:v>0.145357413880407</c:v>
                </c:pt>
                <c:pt idx="235">
                  <c:v>0.144930385012943</c:v>
                </c:pt>
                <c:pt idx="236">
                  <c:v>0.137892175644596</c:v>
                </c:pt>
                <c:pt idx="237">
                  <c:v>0.123862511959834</c:v>
                </c:pt>
                <c:pt idx="238">
                  <c:v>0.102658262541307</c:v>
                </c:pt>
                <c:pt idx="239">
                  <c:v>0.0743089572326244</c:v>
                </c:pt>
                <c:pt idx="240">
                  <c:v>0.0390626230814061</c:v>
                </c:pt>
                <c:pt idx="241">
                  <c:v>0.00261868249316331</c:v>
                </c:pt>
                <c:pt idx="242">
                  <c:v>0.0500613268901255</c:v>
                </c:pt>
                <c:pt idx="243">
                  <c:v>0.102398082501578</c:v>
                </c:pt>
                <c:pt idx="244">
                  <c:v>0.158586606587694</c:v>
                </c:pt>
                <c:pt idx="245">
                  <c:v>0.217439543333314</c:v>
                </c:pt>
                <c:pt idx="246">
                  <c:v>0.277653842373917</c:v>
                </c:pt>
                <c:pt idx="247">
                  <c:v>0.337849956948347</c:v>
                </c:pt>
                <c:pt idx="248">
                  <c:v>0.396608623229501</c:v>
                </c:pt>
                <c:pt idx="249">
                  <c:v>0.452514132014681</c:v>
                </c:pt>
                <c:pt idx="250">
                  <c:v>0.50419617063401</c:v>
                </c:pt>
                <c:pt idx="251">
                  <c:v>0.550368033303171</c:v>
                </c:pt>
                <c:pt idx="252">
                  <c:v>0.589867361546645</c:v>
                </c:pt>
                <c:pt idx="253">
                  <c:v>0.621691465925824</c:v>
                </c:pt>
                <c:pt idx="254">
                  <c:v>0.645025965757193</c:v>
                </c:pt>
                <c:pt idx="255">
                  <c:v>0.659272551769752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243504"/>
        <c:axId val="1485466544"/>
      </c:lineChart>
      <c:catAx>
        <c:axId val="14852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66544"/>
        <c:crosses val="autoZero"/>
        <c:auto val="1"/>
        <c:lblAlgn val="ctr"/>
        <c:lblOffset val="100"/>
        <c:noMultiLvlLbl val="0"/>
      </c:catAx>
      <c:valAx>
        <c:axId val="14854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'5g'!$D$1:$D$256</c:f>
              <c:numCache>
                <c:formatCode>General</c:formatCode>
                <c:ptCount val="256"/>
                <c:pt idx="0">
                  <c:v>1.570796326794897</c:v>
                </c:pt>
                <c:pt idx="1">
                  <c:v>-1.153557669225093</c:v>
                </c:pt>
                <c:pt idx="2">
                  <c:v>2.405282452625383</c:v>
                </c:pt>
                <c:pt idx="3">
                  <c:v>-0.319064822734007</c:v>
                </c:pt>
                <c:pt idx="4">
                  <c:v>-3.043413511005617</c:v>
                </c:pt>
                <c:pt idx="5">
                  <c:v>0.51542307123712</c:v>
                </c:pt>
                <c:pt idx="6">
                  <c:v>-2.208938353556907</c:v>
                </c:pt>
                <c:pt idx="7">
                  <c:v>1.349895830303272</c:v>
                </c:pt>
                <c:pt idx="8">
                  <c:v>-1.374458957143023</c:v>
                </c:pt>
                <c:pt idx="9">
                  <c:v>2.184398145893337</c:v>
                </c:pt>
                <c:pt idx="10">
                  <c:v>-0.539956242800496</c:v>
                </c:pt>
                <c:pt idx="11">
                  <c:v>3.018857719005487</c:v>
                </c:pt>
                <c:pt idx="12">
                  <c:v>0.294549094915316</c:v>
                </c:pt>
                <c:pt idx="13">
                  <c:v>-2.429873367577018</c:v>
                </c:pt>
                <c:pt idx="14">
                  <c:v>1.129125164868633</c:v>
                </c:pt>
                <c:pt idx="15">
                  <c:v>-1.59369308801628</c:v>
                </c:pt>
                <c:pt idx="16">
                  <c:v>-1.178072825203033</c:v>
                </c:pt>
                <c:pt idx="17">
                  <c:v>2.380746951177413</c:v>
                </c:pt>
                <c:pt idx="18">
                  <c:v>-0.343561243630822</c:v>
                </c:pt>
                <c:pt idx="19">
                  <c:v>-3.067978646559763</c:v>
                </c:pt>
                <c:pt idx="20">
                  <c:v>0.490861704993151</c:v>
                </c:pt>
                <c:pt idx="21">
                  <c:v>-2.23347940388971</c:v>
                </c:pt>
                <c:pt idx="22">
                  <c:v>1.325350467546381</c:v>
                </c:pt>
                <c:pt idx="23">
                  <c:v>-1.398988689250323</c:v>
                </c:pt>
                <c:pt idx="24">
                  <c:v>2.159832766584875</c:v>
                </c:pt>
                <c:pt idx="25">
                  <c:v>-0.564502290916491</c:v>
                </c:pt>
                <c:pt idx="26">
                  <c:v>2.994281166272368</c:v>
                </c:pt>
                <c:pt idx="27">
                  <c:v>0.269967620635435</c:v>
                </c:pt>
                <c:pt idx="28">
                  <c:v>-2.45434448708163</c:v>
                </c:pt>
                <c:pt idx="29">
                  <c:v>1.104386770734633</c:v>
                </c:pt>
                <c:pt idx="30">
                  <c:v>-1.619629652674642</c:v>
                </c:pt>
                <c:pt idx="31">
                  <c:v>-1.20272783877565</c:v>
                </c:pt>
                <c:pt idx="32">
                  <c:v>2.356194490192345</c:v>
                </c:pt>
                <c:pt idx="33">
                  <c:v>-0.368223446867822</c:v>
                </c:pt>
                <c:pt idx="34">
                  <c:v>-3.092442537914714</c:v>
                </c:pt>
                <c:pt idx="35">
                  <c:v>0.466391624065832</c:v>
                </c:pt>
                <c:pt idx="36">
                  <c:v>-2.25797353550302</c:v>
                </c:pt>
                <c:pt idx="37">
                  <c:v>1.300777536362299</c:v>
                </c:pt>
                <c:pt idx="38">
                  <c:v>-1.423578437113676</c:v>
                </c:pt>
                <c:pt idx="39">
                  <c:v>2.135303493139751</c:v>
                </c:pt>
                <c:pt idx="40">
                  <c:v>-0.589065302403632</c:v>
                </c:pt>
                <c:pt idx="41">
                  <c:v>2.969733557563889</c:v>
                </c:pt>
                <c:pt idx="42">
                  <c:v>0.245476051795123</c:v>
                </c:pt>
                <c:pt idx="43">
                  <c:v>-2.478925314365973</c:v>
                </c:pt>
                <c:pt idx="44">
                  <c:v>1.080010447512158</c:v>
                </c:pt>
                <c:pt idx="45">
                  <c:v>-1.643925757289286</c:v>
                </c:pt>
                <c:pt idx="46">
                  <c:v>-1.226748403978114</c:v>
                </c:pt>
                <c:pt idx="47">
                  <c:v>2.331731286242406</c:v>
                </c:pt>
                <c:pt idx="48">
                  <c:v>-0.392723501591863</c:v>
                </c:pt>
                <c:pt idx="49">
                  <c:v>-3.117103623099086</c:v>
                </c:pt>
                <c:pt idx="50">
                  <c:v>0.441876289442236</c:v>
                </c:pt>
                <c:pt idx="51">
                  <c:v>-2.282598072814147</c:v>
                </c:pt>
                <c:pt idx="52">
                  <c:v>1.27625325909358</c:v>
                </c:pt>
                <c:pt idx="53">
                  <c:v>-1.448117114638166</c:v>
                </c:pt>
                <c:pt idx="54">
                  <c:v>2.110739409759934</c:v>
                </c:pt>
                <c:pt idx="55">
                  <c:v>-0.613545769420093</c:v>
                </c:pt>
                <c:pt idx="56">
                  <c:v>2.94514480452792</c:v>
                </c:pt>
                <c:pt idx="57">
                  <c:v>0.220986339373828</c:v>
                </c:pt>
                <c:pt idx="58">
                  <c:v>-2.50344624596049</c:v>
                </c:pt>
                <c:pt idx="59">
                  <c:v>1.055363066774488</c:v>
                </c:pt>
                <c:pt idx="60">
                  <c:v>-1.669070280050906</c:v>
                </c:pt>
                <c:pt idx="61">
                  <c:v>-1.251819690387505</c:v>
                </c:pt>
                <c:pt idx="62">
                  <c:v>2.306928831015751</c:v>
                </c:pt>
                <c:pt idx="63">
                  <c:v>-0.417159260918885</c:v>
                </c:pt>
                <c:pt idx="64">
                  <c:v>3.141592653589793</c:v>
                </c:pt>
                <c:pt idx="65">
                  <c:v>0.417292115173546</c:v>
                </c:pt>
                <c:pt idx="66">
                  <c:v>-2.306993935880298</c:v>
                </c:pt>
                <c:pt idx="67">
                  <c:v>1.251749280380568</c:v>
                </c:pt>
                <c:pt idx="68">
                  <c:v>-1.472639503222208</c:v>
                </c:pt>
                <c:pt idx="69">
                  <c:v>2.08617852858403</c:v>
                </c:pt>
                <c:pt idx="70">
                  <c:v>-0.638162386130954</c:v>
                </c:pt>
                <c:pt idx="71">
                  <c:v>2.920773875667163</c:v>
                </c:pt>
                <c:pt idx="72">
                  <c:v>0.196233125378051</c:v>
                </c:pt>
                <c:pt idx="73">
                  <c:v>-2.52795155650048</c:v>
                </c:pt>
                <c:pt idx="74">
                  <c:v>1.031285091487999</c:v>
                </c:pt>
                <c:pt idx="75">
                  <c:v>-1.693916245806628</c:v>
                </c:pt>
                <c:pt idx="76">
                  <c:v>-1.276521126143888</c:v>
                </c:pt>
                <c:pt idx="77">
                  <c:v>2.282457588958191</c:v>
                </c:pt>
                <c:pt idx="78">
                  <c:v>-0.441778829901563</c:v>
                </c:pt>
                <c:pt idx="79">
                  <c:v>3.11710405132843</c:v>
                </c:pt>
                <c:pt idx="80">
                  <c:v>0.392723501591863</c:v>
                </c:pt>
                <c:pt idx="81">
                  <c:v>-2.331681584885044</c:v>
                </c:pt>
                <c:pt idx="82">
                  <c:v>1.227107895398325</c:v>
                </c:pt>
                <c:pt idx="83">
                  <c:v>-1.497235878671408</c:v>
                </c:pt>
                <c:pt idx="84">
                  <c:v>2.06157926274705</c:v>
                </c:pt>
                <c:pt idx="85">
                  <c:v>-0.662748436263304</c:v>
                </c:pt>
                <c:pt idx="86">
                  <c:v>2.896134275587446</c:v>
                </c:pt>
                <c:pt idx="87">
                  <c:v>0.171907266297491</c:v>
                </c:pt>
                <c:pt idx="88">
                  <c:v>-2.552527351186161</c:v>
                </c:pt>
                <c:pt idx="89">
                  <c:v>1.006318794232546</c:v>
                </c:pt>
                <c:pt idx="90">
                  <c:v>-1.71753276288958</c:v>
                </c:pt>
                <c:pt idx="91">
                  <c:v>-1.300947170856427</c:v>
                </c:pt>
                <c:pt idx="92">
                  <c:v>2.258410712951977</c:v>
                </c:pt>
                <c:pt idx="93">
                  <c:v>-0.466227480236858</c:v>
                </c:pt>
                <c:pt idx="94">
                  <c:v>3.092363009539537</c:v>
                </c:pt>
                <c:pt idx="95">
                  <c:v>0.368054710370061</c:v>
                </c:pt>
                <c:pt idx="96">
                  <c:v>-2.356194490192345</c:v>
                </c:pt>
                <c:pt idx="97">
                  <c:v>1.202546328704211</c:v>
                </c:pt>
                <c:pt idx="98">
                  <c:v>-1.52179252776408</c:v>
                </c:pt>
                <c:pt idx="99">
                  <c:v>2.037090891122602</c:v>
                </c:pt>
                <c:pt idx="100">
                  <c:v>-0.68719292449576</c:v>
                </c:pt>
                <c:pt idx="101">
                  <c:v>2.871525152957139</c:v>
                </c:pt>
                <c:pt idx="102">
                  <c:v>0.147160163901759</c:v>
                </c:pt>
                <c:pt idx="103">
                  <c:v>-2.577037514479587</c:v>
                </c:pt>
                <c:pt idx="104">
                  <c:v>0.981857174703545</c:v>
                </c:pt>
                <c:pt idx="105">
                  <c:v>-1.743477818412902</c:v>
                </c:pt>
                <c:pt idx="106">
                  <c:v>-1.32435067205535</c:v>
                </c:pt>
                <c:pt idx="107">
                  <c:v>2.233774503572822</c:v>
                </c:pt>
                <c:pt idx="108">
                  <c:v>-0.490866468568166</c:v>
                </c:pt>
                <c:pt idx="109">
                  <c:v>3.067964523366041</c:v>
                </c:pt>
                <c:pt idx="110">
                  <c:v>0.34368152411648</c:v>
                </c:pt>
                <c:pt idx="111">
                  <c:v>-2.380664455632361</c:v>
                </c:pt>
                <c:pt idx="112">
                  <c:v>1.178072825203033</c:v>
                </c:pt>
                <c:pt idx="113">
                  <c:v>-1.546128622447106</c:v>
                </c:pt>
                <c:pt idx="114">
                  <c:v>2.012592650193781</c:v>
                </c:pt>
                <c:pt idx="115">
                  <c:v>-0.711822112670555</c:v>
                </c:pt>
                <c:pt idx="116">
                  <c:v>2.846964909693947</c:v>
                </c:pt>
                <c:pt idx="117">
                  <c:v>0.122835238877895</c:v>
                </c:pt>
                <c:pt idx="118">
                  <c:v>-2.601792019830246</c:v>
                </c:pt>
                <c:pt idx="119">
                  <c:v>0.957308129254143</c:v>
                </c:pt>
                <c:pt idx="120">
                  <c:v>-1.767171478835672</c:v>
                </c:pt>
                <c:pt idx="121">
                  <c:v>-1.349369113091508</c:v>
                </c:pt>
                <c:pt idx="122">
                  <c:v>2.208926393486885</c:v>
                </c:pt>
                <c:pt idx="123">
                  <c:v>-0.515181127786948</c:v>
                </c:pt>
                <c:pt idx="124">
                  <c:v>3.043590855637027</c:v>
                </c:pt>
                <c:pt idx="125">
                  <c:v>0.319155231814898</c:v>
                </c:pt>
                <c:pt idx="126">
                  <c:v>-2.405302814950298</c:v>
                </c:pt>
                <c:pt idx="127">
                  <c:v>1.153501809391258</c:v>
                </c:pt>
                <c:pt idx="128">
                  <c:v>-1.570796326794897</c:v>
                </c:pt>
                <c:pt idx="129">
                  <c:v>1.988090844198535</c:v>
                </c:pt>
                <c:pt idx="130">
                  <c:v>-0.736289838639495</c:v>
                </c:pt>
                <c:pt idx="131">
                  <c:v>2.822437421774895</c:v>
                </c:pt>
                <c:pt idx="132">
                  <c:v>0.098001797952765</c:v>
                </c:pt>
                <c:pt idx="133">
                  <c:v>-2.626411525802845</c:v>
                </c:pt>
                <c:pt idx="134">
                  <c:v>0.932666260102908</c:v>
                </c:pt>
                <c:pt idx="135">
                  <c:v>-1.792223540498285</c:v>
                </c:pt>
                <c:pt idx="136">
                  <c:v>-1.374421174754121</c:v>
                </c:pt>
                <c:pt idx="137">
                  <c:v>2.18428452433565</c:v>
                </c:pt>
                <c:pt idx="138">
                  <c:v>-0.539800633759547</c:v>
                </c:pt>
                <c:pt idx="139">
                  <c:v>3.018757414711898</c:v>
                </c:pt>
                <c:pt idx="140">
                  <c:v>0.294627743895847</c:v>
                </c:pt>
                <c:pt idx="141">
                  <c:v>-2.429770540919238</c:v>
                </c:pt>
                <c:pt idx="142">
                  <c:v>1.129000003396012</c:v>
                </c:pt>
                <c:pt idx="143">
                  <c:v>-1.595464031142688</c:v>
                </c:pt>
                <c:pt idx="144">
                  <c:v>1.96351982838676</c:v>
                </c:pt>
                <c:pt idx="145">
                  <c:v>-0.760928197957433</c:v>
                </c:pt>
                <c:pt idx="146">
                  <c:v>2.797911129473313</c:v>
                </c:pt>
                <c:pt idx="147">
                  <c:v>0.0736281302237525</c:v>
                </c:pt>
                <c:pt idx="148">
                  <c:v>-2.650726185021627</c:v>
                </c:pt>
                <c:pt idx="149">
                  <c:v>0.908418045252855</c:v>
                </c:pt>
                <c:pt idx="150">
                  <c:v>-1.817241981534443</c:v>
                </c:pt>
                <c:pt idx="151">
                  <c:v>-1.398114835176891</c:v>
                </c:pt>
                <c:pt idx="152">
                  <c:v>2.159735478886248</c:v>
                </c:pt>
                <c:pt idx="153">
                  <c:v>-0.564555139110206</c:v>
                </c:pt>
                <c:pt idx="154">
                  <c:v>2.994432489688034</c:v>
                </c:pt>
                <c:pt idx="155">
                  <c:v>0.270067500632654</c:v>
                </c:pt>
                <c:pt idx="156">
                  <c:v>-2.454399729094034</c:v>
                </c:pt>
                <c:pt idx="157">
                  <c:v>1.104501762467191</c:v>
                </c:pt>
                <c:pt idx="158">
                  <c:v>-1.619800125825713</c:v>
                </c:pt>
                <c:pt idx="159">
                  <c:v>1.939046324885582</c:v>
                </c:pt>
                <c:pt idx="160">
                  <c:v>-0.785398163397448</c:v>
                </c:pt>
                <c:pt idx="161">
                  <c:v>2.773537943219732</c:v>
                </c:pt>
                <c:pt idx="162">
                  <c:v>0.0492296440502562</c:v>
                </c:pt>
                <c:pt idx="163">
                  <c:v>-2.675365173352935</c:v>
                </c:pt>
                <c:pt idx="164">
                  <c:v>0.883181940637816</c:v>
                </c:pt>
                <c:pt idx="165">
                  <c:v>-1.840645482733366</c:v>
                </c:pt>
                <c:pt idx="166">
                  <c:v>-1.424059890700213</c:v>
                </c:pt>
                <c:pt idx="167">
                  <c:v>2.135273859357247</c:v>
                </c:pt>
                <c:pt idx="168">
                  <c:v>-0.589065302403632</c:v>
                </c:pt>
                <c:pt idx="169">
                  <c:v>2.969685387292302</c:v>
                </c:pt>
                <c:pt idx="170">
                  <c:v>0.245458378002346</c:v>
                </c:pt>
                <c:pt idx="171">
                  <c:v>-2.478844217326489</c:v>
                </c:pt>
                <c:pt idx="172">
                  <c:v>1.080013390842743</c:v>
                </c:pt>
                <c:pt idx="173">
                  <c:v>-1.644356774918385</c:v>
                </c:pt>
                <c:pt idx="174">
                  <c:v>1.914484758191468</c:v>
                </c:pt>
                <c:pt idx="175">
                  <c:v>-0.809911068704749</c:v>
                </c:pt>
                <c:pt idx="176">
                  <c:v>2.74886915199793</c:v>
                </c:pt>
                <c:pt idx="177">
                  <c:v>0.0244886022613636</c:v>
                </c:pt>
                <c:pt idx="178">
                  <c:v>-2.69981382368823</c:v>
                </c:pt>
                <c:pt idx="179">
                  <c:v>0.859135064631603</c:v>
                </c:pt>
                <c:pt idx="180">
                  <c:v>-1.865071527445905</c:v>
                </c:pt>
                <c:pt idx="181">
                  <c:v>-1.447676407783165</c:v>
                </c:pt>
                <c:pt idx="182">
                  <c:v>2.110307562101794</c:v>
                </c:pt>
                <c:pt idx="183">
                  <c:v>-0.613641097089313</c:v>
                </c:pt>
                <c:pt idx="184">
                  <c:v>2.945359528211742</c:v>
                </c:pt>
                <c:pt idx="185">
                  <c:v>0.22081877792263</c:v>
                </c:pt>
                <c:pt idx="186">
                  <c:v>-2.50343026745884</c:v>
                </c:pt>
                <c:pt idx="187">
                  <c:v>1.055414125005763</c:v>
                </c:pt>
                <c:pt idx="188">
                  <c:v>-1.668953150367585</c:v>
                </c:pt>
                <c:pt idx="189">
                  <c:v>1.889843373209225</c:v>
                </c:pt>
                <c:pt idx="190">
                  <c:v>-0.834598717709495</c:v>
                </c:pt>
                <c:pt idx="191">
                  <c:v>2.724300538416247</c:v>
                </c:pt>
                <c:pt idx="192">
                  <c:v>0.0</c:v>
                </c:pt>
                <c:pt idx="193">
                  <c:v>-2.724433392670908</c:v>
                </c:pt>
                <c:pt idx="194">
                  <c:v>0.834663822574042</c:v>
                </c:pt>
                <c:pt idx="195">
                  <c:v>-1.889772963202288</c:v>
                </c:pt>
                <c:pt idx="196">
                  <c:v>-1.472522373538887</c:v>
                </c:pt>
                <c:pt idx="197">
                  <c:v>2.086229586815305</c:v>
                </c:pt>
                <c:pt idx="198">
                  <c:v>-0.638146407629303</c:v>
                </c:pt>
                <c:pt idx="199">
                  <c:v>2.920606314215965</c:v>
                </c:pt>
                <c:pt idx="200">
                  <c:v>0.196447849061874</c:v>
                </c:pt>
                <c:pt idx="201">
                  <c:v>-2.5280468841697</c:v>
                </c:pt>
                <c:pt idx="202">
                  <c:v>1.030853243829859</c:v>
                </c:pt>
                <c:pt idx="203">
                  <c:v>-1.693475538951627</c:v>
                </c:pt>
                <c:pt idx="204">
                  <c:v>1.865339394496214</c:v>
                </c:pt>
                <c:pt idx="205">
                  <c:v>-0.858994580775646</c:v>
                </c:pt>
                <c:pt idx="206">
                  <c:v>2.699716364147557</c:v>
                </c:pt>
                <c:pt idx="207">
                  <c:v>-0.0244890304907069</c:v>
                </c:pt>
                <c:pt idx="208">
                  <c:v>-2.74886915199793</c:v>
                </c:pt>
                <c:pt idx="209">
                  <c:v>0.809861367347387</c:v>
                </c:pt>
                <c:pt idx="210">
                  <c:v>-1.914844249611679</c:v>
                </c:pt>
                <c:pt idx="211">
                  <c:v>-1.497666896300507</c:v>
                </c:pt>
                <c:pt idx="212">
                  <c:v>2.061582206077634</c:v>
                </c:pt>
                <c:pt idx="213">
                  <c:v>-0.66266733922382</c:v>
                </c:pt>
                <c:pt idx="214">
                  <c:v>2.89611660179467</c:v>
                </c:pt>
                <c:pt idx="215">
                  <c:v>0.171859096025904</c:v>
                </c:pt>
                <c:pt idx="216">
                  <c:v>-2.552527351186161</c:v>
                </c:pt>
                <c:pt idx="217">
                  <c:v>1.006289160450043</c:v>
                </c:pt>
                <c:pt idx="218">
                  <c:v>-1.718014216476117</c:v>
                </c:pt>
                <c:pt idx="219">
                  <c:v>1.840815117227494</c:v>
                </c:pt>
                <c:pt idx="220">
                  <c:v>-0.883619118086773</c:v>
                </c:pt>
                <c:pt idx="221">
                  <c:v>2.675201029523961</c:v>
                </c:pt>
                <c:pt idx="222">
                  <c:v>-0.0491501156750787</c:v>
                </c:pt>
                <c:pt idx="223">
                  <c:v>-2.77336920672197</c:v>
                </c:pt>
                <c:pt idx="224">
                  <c:v>0.785398163397448</c:v>
                </c:pt>
                <c:pt idx="225">
                  <c:v>-1.938864814814143</c:v>
                </c:pt>
                <c:pt idx="226">
                  <c:v>-1.521963000915151</c:v>
                </c:pt>
                <c:pt idx="227">
                  <c:v>2.03720588285516</c:v>
                </c:pt>
                <c:pt idx="228">
                  <c:v>-0.687248166508163</c:v>
                </c:pt>
                <c:pt idx="229">
                  <c:v>2.871625032954358</c:v>
                </c:pt>
                <c:pt idx="230">
                  <c:v>0.147311487317425</c:v>
                </c:pt>
                <c:pt idx="231">
                  <c:v>-2.577090362673302</c:v>
                </c:pt>
                <c:pt idx="232">
                  <c:v>0.981759887004918</c:v>
                </c:pt>
                <c:pt idx="233">
                  <c:v>-1.74260396433947</c:v>
                </c:pt>
                <c:pt idx="234">
                  <c:v>1.816242186043412</c:v>
                </c:pt>
                <c:pt idx="235">
                  <c:v>-0.908113249700083</c:v>
                </c:pt>
                <c:pt idx="236">
                  <c:v>2.650730948596642</c:v>
                </c:pt>
                <c:pt idx="237">
                  <c:v>-0.0736140070300301</c:v>
                </c:pt>
                <c:pt idx="238">
                  <c:v>-2.798031409958971</c:v>
                </c:pt>
                <c:pt idx="239">
                  <c:v>0.760845702412379</c:v>
                </c:pt>
                <c:pt idx="240">
                  <c:v>-1.96351982838676</c:v>
                </c:pt>
                <c:pt idx="241">
                  <c:v>-1.547899565573513</c:v>
                </c:pt>
                <c:pt idx="242">
                  <c:v>2.01246748872116</c:v>
                </c:pt>
                <c:pt idx="243">
                  <c:v>-0.711719286012775</c:v>
                </c:pt>
                <c:pt idx="244">
                  <c:v>2.847043558674476</c:v>
                </c:pt>
                <c:pt idx="245">
                  <c:v>0.122734934584306</c:v>
                </c:pt>
                <c:pt idx="246">
                  <c:v>-2.601636410789297</c:v>
                </c:pt>
                <c:pt idx="247">
                  <c:v>0.957194507696456</c:v>
                </c:pt>
                <c:pt idx="248">
                  <c:v>-1.76713369644677</c:v>
                </c:pt>
                <c:pt idx="249">
                  <c:v>1.791696823286521</c:v>
                </c:pt>
                <c:pt idx="250">
                  <c:v>-0.932654300032886</c:v>
                </c:pt>
                <c:pt idx="251">
                  <c:v>2.626169582352672</c:v>
                </c:pt>
                <c:pt idx="252">
                  <c:v>-0.0981791425841759</c:v>
                </c:pt>
                <c:pt idx="253">
                  <c:v>-2.822527830855786</c:v>
                </c:pt>
                <c:pt idx="254">
                  <c:v>0.73631020096441</c:v>
                </c:pt>
                <c:pt idx="255">
                  <c:v>-1.9880349843647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533632"/>
        <c:axId val="1502655664"/>
      </c:lineChart>
      <c:catAx>
        <c:axId val="14855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55664"/>
        <c:crosses val="autoZero"/>
        <c:auto val="1"/>
        <c:lblAlgn val="ctr"/>
        <c:lblOffset val="100"/>
        <c:noMultiLvlLbl val="0"/>
      </c:catAx>
      <c:valAx>
        <c:axId val="15026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'5g'!$C$1:$C$256</c:f>
              <c:numCache>
                <c:formatCode>General</c:formatCode>
                <c:ptCount val="256"/>
                <c:pt idx="0">
                  <c:v>0.066406</c:v>
                </c:pt>
                <c:pt idx="1">
                  <c:v>0.0659267631315234</c:v>
                </c:pt>
                <c:pt idx="2">
                  <c:v>0.0645021963812086</c:v>
                </c:pt>
                <c:pt idx="3">
                  <c:v>0.0621687056484209</c:v>
                </c:pt>
                <c:pt idx="4">
                  <c:v>0.0589870641157873</c:v>
                </c:pt>
                <c:pt idx="5">
                  <c:v>0.0550371979028729</c:v>
                </c:pt>
                <c:pt idx="6">
                  <c:v>0.0504193240137152</c:v>
                </c:pt>
                <c:pt idx="7">
                  <c:v>0.04525158924281</c:v>
                </c:pt>
                <c:pt idx="8">
                  <c:v>0.0396609804467817</c:v>
                </c:pt>
                <c:pt idx="9">
                  <c:v>0.0337851002662416</c:v>
                </c:pt>
                <c:pt idx="10">
                  <c:v>0.0277651094181168</c:v>
                </c:pt>
                <c:pt idx="11">
                  <c:v>0.0217435655769701</c:v>
                </c:pt>
                <c:pt idx="12">
                  <c:v>0.0158589971940221</c:v>
                </c:pt>
                <c:pt idx="13">
                  <c:v>0.0102398173811841</c:v>
                </c:pt>
                <c:pt idx="14">
                  <c:v>0.00500642347389831</c:v>
                </c:pt>
                <c:pt idx="15">
                  <c:v>0.000262068693284795</c:v>
                </c:pt>
                <c:pt idx="16">
                  <c:v>0.00390639296538379</c:v>
                </c:pt>
                <c:pt idx="17">
                  <c:v>0.00743110355196319</c:v>
                </c:pt>
                <c:pt idx="18">
                  <c:v>0.0102659300601553</c:v>
                </c:pt>
                <c:pt idx="19">
                  <c:v>0.0123865463305959</c:v>
                </c:pt>
                <c:pt idx="20">
                  <c:v>0.0137891232861266</c:v>
                </c:pt>
                <c:pt idx="21">
                  <c:v>0.0144936663753517</c:v>
                </c:pt>
                <c:pt idx="22">
                  <c:v>0.0145356466660414</c:v>
                </c:pt>
                <c:pt idx="23">
                  <c:v>0.0139737305326817</c:v>
                </c:pt>
                <c:pt idx="24">
                  <c:v>0.0128770945869012</c:v>
                </c:pt>
                <c:pt idx="25">
                  <c:v>0.0113309387519305</c:v>
                </c:pt>
                <c:pt idx="26">
                  <c:v>0.00942912429656116</c:v>
                </c:pt>
                <c:pt idx="27">
                  <c:v>0.00727033493038663</c:v>
                </c:pt>
                <c:pt idx="28">
                  <c:v>0.0049573429375019</c:v>
                </c:pt>
                <c:pt idx="29">
                  <c:v>0.00259071824017974</c:v>
                </c:pt>
                <c:pt idx="30">
                  <c:v>0.000266317479711715</c:v>
                </c:pt>
                <c:pt idx="31">
                  <c:v>0.00192599532709713</c:v>
                </c:pt>
                <c:pt idx="32">
                  <c:v>0.00390605785927449</c:v>
                </c:pt>
                <c:pt idx="33">
                  <c:v>0.00560897940805633</c:v>
                </c:pt>
                <c:pt idx="34">
                  <c:v>0.00698143094214932</c:v>
                </c:pt>
                <c:pt idx="35">
                  <c:v>0.00798592324030227</c:v>
                </c:pt>
                <c:pt idx="36">
                  <c:v>0.00860240367571762</c:v>
                </c:pt>
                <c:pt idx="37">
                  <c:v>0.00882475727711533</c:v>
                </c:pt>
                <c:pt idx="38">
                  <c:v>0.00866472630843006</c:v>
                </c:pt>
                <c:pt idx="39">
                  <c:v>0.00814580186353682</c:v>
                </c:pt>
                <c:pt idx="40">
                  <c:v>0.0073076245114264</c:v>
                </c:pt>
                <c:pt idx="41">
                  <c:v>0.0061983101729423</c:v>
                </c:pt>
                <c:pt idx="42">
                  <c:v>0.00487617934452784</c:v>
                </c:pt>
                <c:pt idx="43">
                  <c:v>0.00340202483823972</c:v>
                </c:pt>
                <c:pt idx="44">
                  <c:v>0.00184588298654059</c:v>
                </c:pt>
                <c:pt idx="45">
                  <c:v>0.000273731620387561</c:v>
                </c:pt>
                <c:pt idx="46">
                  <c:v>0.00124814502362506</c:v>
                </c:pt>
                <c:pt idx="47">
                  <c:v>0.00265951724942704</c:v>
                </c:pt>
                <c:pt idx="48">
                  <c:v>0.00390639296538379</c:v>
                </c:pt>
                <c:pt idx="49">
                  <c:v>0.00494148166039296</c:v>
                </c:pt>
                <c:pt idx="50">
                  <c:v>0.00573150608479133</c:v>
                </c:pt>
                <c:pt idx="51">
                  <c:v>0.00625077419205013</c:v>
                </c:pt>
                <c:pt idx="52">
                  <c:v>0.00648633471230093</c:v>
                </c:pt>
                <c:pt idx="53">
                  <c:v>0.0064393963226377</c:v>
                </c:pt>
                <c:pt idx="54">
                  <c:v>0.00611958470813175</c:v>
                </c:pt>
                <c:pt idx="55">
                  <c:v>0.00554908947485982</c:v>
                </c:pt>
                <c:pt idx="56">
                  <c:v>0.00475954462107458</c:v>
                </c:pt>
                <c:pt idx="57">
                  <c:v>0.00379119532601527</c:v>
                </c:pt>
                <c:pt idx="58">
                  <c:v>0.0026892385539405</c:v>
                </c:pt>
                <c:pt idx="59">
                  <c:v>0.0015033113449981</c:v>
                </c:pt>
                <c:pt idx="60">
                  <c:v>0.000285376943707791</c:v>
                </c:pt>
                <c:pt idx="61">
                  <c:v>0.000912004385954366</c:v>
                </c:pt>
                <c:pt idx="62">
                  <c:v>0.00203894139199733</c:v>
                </c:pt>
                <c:pt idx="63">
                  <c:v>0.00305060928340553</c:v>
                </c:pt>
                <c:pt idx="64">
                  <c:v>0.003906</c:v>
                </c:pt>
                <c:pt idx="65">
                  <c:v>0.00457454260008583</c:v>
                </c:pt>
                <c:pt idx="66">
                  <c:v>0.00503220448710105</c:v>
                </c:pt>
                <c:pt idx="67">
                  <c:v>0.0052636304011585</c:v>
                </c:pt>
                <c:pt idx="68">
                  <c:v>0.00526534481302032</c:v>
                </c:pt>
                <c:pt idx="69">
                  <c:v>0.00504192364083392</c:v>
                </c:pt>
                <c:pt idx="70">
                  <c:v>0.00460786566644471</c:v>
                </c:pt>
                <c:pt idx="71">
                  <c:v>0.00398578097742462</c:v>
                </c:pt>
                <c:pt idx="72">
                  <c:v>0.00320552039456934</c:v>
                </c:pt>
                <c:pt idx="73">
                  <c:v>0.00230442726073096</c:v>
                </c:pt>
                <c:pt idx="74">
                  <c:v>0.0013217401408749</c:v>
                </c:pt>
                <c:pt idx="75">
                  <c:v>0.000301280600105616</c:v>
                </c:pt>
                <c:pt idx="76">
                  <c:v>0.000713679199640847</c:v>
                </c:pt>
                <c:pt idx="77">
                  <c:v>0.00167970027088168</c:v>
                </c:pt>
                <c:pt idx="78">
                  <c:v>0.00255643697360213</c:v>
                </c:pt>
                <c:pt idx="79">
                  <c:v>0.00330799183795849</c:v>
                </c:pt>
                <c:pt idx="80">
                  <c:v>0.00390639296538379</c:v>
                </c:pt>
                <c:pt idx="81">
                  <c:v>0.00432737934551617</c:v>
                </c:pt>
                <c:pt idx="82">
                  <c:v>0.00455540843393872</c:v>
                </c:pt>
                <c:pt idx="83">
                  <c:v>0.004585400527762</c:v>
                </c:pt>
                <c:pt idx="84">
                  <c:v>0.00441741327022953</c:v>
                </c:pt>
                <c:pt idx="85">
                  <c:v>0.00406315259373802</c:v>
                </c:pt>
                <c:pt idx="86">
                  <c:v>0.00353908024774799</c:v>
                </c:pt>
                <c:pt idx="87">
                  <c:v>0.00287030747481868</c:v>
                </c:pt>
                <c:pt idx="88">
                  <c:v>0.0020878927175504</c:v>
                </c:pt>
                <c:pt idx="89">
                  <c:v>0.00122622673270485</c:v>
                </c:pt>
                <c:pt idx="90">
                  <c:v>0.000321454506890166</c:v>
                </c:pt>
                <c:pt idx="91">
                  <c:v>0.000585176896331357</c:v>
                </c:pt>
                <c:pt idx="92">
                  <c:v>0.00145581626587973</c:v>
                </c:pt>
                <c:pt idx="93">
                  <c:v>0.00225351680712614</c:v>
                </c:pt>
                <c:pt idx="94">
                  <c:v>0.00294656987020501</c:v>
                </c:pt>
                <c:pt idx="95">
                  <c:v>0.00350471411102247</c:v>
                </c:pt>
                <c:pt idx="96">
                  <c:v>0.00390605785927449</c:v>
                </c:pt>
                <c:pt idx="97">
                  <c:v>0.00413630293861559</c:v>
                </c:pt>
                <c:pt idx="98">
                  <c:v>0.00418502389479439</c:v>
                </c:pt>
                <c:pt idx="99">
                  <c:v>0.00405489987545932</c:v>
                </c:pt>
                <c:pt idx="100">
                  <c:v>0.00375017892906458</c:v>
                </c:pt>
                <c:pt idx="101">
                  <c:v>0.00328714967715192</c:v>
                </c:pt>
                <c:pt idx="102">
                  <c:v>0.00268704298439753</c:v>
                </c:pt>
                <c:pt idx="103">
                  <c:v>0.00197555308711257</c:v>
                </c:pt>
                <c:pt idx="104">
                  <c:v>0.00118456278854268</c:v>
                </c:pt>
                <c:pt idx="105">
                  <c:v>0.000349193356179639</c:v>
                </c:pt>
                <c:pt idx="106">
                  <c:v>0.000495985886895988</c:v>
                </c:pt>
                <c:pt idx="107">
                  <c:v>0.00131444931435183</c:v>
                </c:pt>
                <c:pt idx="108">
                  <c:v>0.00207047144389871</c:v>
                </c:pt>
                <c:pt idx="109">
                  <c:v>0.00273240297174483</c:v>
                </c:pt>
                <c:pt idx="110">
                  <c:v>0.00327342832516614</c:v>
                </c:pt>
                <c:pt idx="111">
                  <c:v>0.00367027587518976</c:v>
                </c:pt>
                <c:pt idx="112">
                  <c:v>0.00390639296538379</c:v>
                </c:pt>
                <c:pt idx="113">
                  <c:v>0.00397320877880838</c:v>
                </c:pt>
                <c:pt idx="114">
                  <c:v>0.00386842668277428</c:v>
                </c:pt>
                <c:pt idx="115">
                  <c:v>0.00359759308427176</c:v>
                </c:pt>
                <c:pt idx="116">
                  <c:v>0.00317166612366434</c:v>
                </c:pt>
                <c:pt idx="117">
                  <c:v>0.00261167838755081</c:v>
                </c:pt>
                <c:pt idx="118">
                  <c:v>0.00193982086801849</c:v>
                </c:pt>
                <c:pt idx="119">
                  <c:v>0.00118633426992564</c:v>
                </c:pt>
                <c:pt idx="120">
                  <c:v>0.000384387824989294</c:v>
                </c:pt>
                <c:pt idx="121">
                  <c:v>0.000432560978360277</c:v>
                </c:pt>
                <c:pt idx="122">
                  <c:v>0.00122881772448154</c:v>
                </c:pt>
                <c:pt idx="123">
                  <c:v>0.00197080338948359</c:v>
                </c:pt>
                <c:pt idx="124">
                  <c:v>0.00262660331987912</c:v>
                </c:pt>
                <c:pt idx="125">
                  <c:v>0.00316798042923248</c:v>
                </c:pt>
                <c:pt idx="126">
                  <c:v>0.00357236756227575</c:v>
                </c:pt>
                <c:pt idx="127">
                  <c:v>0.00382196768693823</c:v>
                </c:pt>
                <c:pt idx="128">
                  <c:v>0.003906</c:v>
                </c:pt>
                <c:pt idx="129">
                  <c:v>0.00382196768693823</c:v>
                </c:pt>
                <c:pt idx="130">
                  <c:v>0.00357236756227575</c:v>
                </c:pt>
                <c:pt idx="131">
                  <c:v>0.00316798042923248</c:v>
                </c:pt>
                <c:pt idx="132">
                  <c:v>0.00262660331987912</c:v>
                </c:pt>
                <c:pt idx="133">
                  <c:v>0.00197080338948359</c:v>
                </c:pt>
                <c:pt idx="134">
                  <c:v>0.00122881772448154</c:v>
                </c:pt>
                <c:pt idx="135">
                  <c:v>0.000432560978360277</c:v>
                </c:pt>
                <c:pt idx="136">
                  <c:v>0.000384387824989294</c:v>
                </c:pt>
                <c:pt idx="137">
                  <c:v>0.00118633426992564</c:v>
                </c:pt>
                <c:pt idx="138">
                  <c:v>0.00193982086801849</c:v>
                </c:pt>
                <c:pt idx="139">
                  <c:v>0.00261167838755081</c:v>
                </c:pt>
                <c:pt idx="140">
                  <c:v>0.00317166612366434</c:v>
                </c:pt>
                <c:pt idx="141">
                  <c:v>0.00359759308427176</c:v>
                </c:pt>
                <c:pt idx="142">
                  <c:v>0.00386842668277428</c:v>
                </c:pt>
                <c:pt idx="143">
                  <c:v>0.00397320877880838</c:v>
                </c:pt>
                <c:pt idx="144">
                  <c:v>0.00390639296538379</c:v>
                </c:pt>
                <c:pt idx="145">
                  <c:v>0.00367027587518976</c:v>
                </c:pt>
                <c:pt idx="146">
                  <c:v>0.00327342832516614</c:v>
                </c:pt>
                <c:pt idx="147">
                  <c:v>0.00273240297174483</c:v>
                </c:pt>
                <c:pt idx="148">
                  <c:v>0.00207047144389871</c:v>
                </c:pt>
                <c:pt idx="149">
                  <c:v>0.0013138340838934</c:v>
                </c:pt>
                <c:pt idx="150">
                  <c:v>0.000495985886895988</c:v>
                </c:pt>
                <c:pt idx="151">
                  <c:v>0.000349193356179639</c:v>
                </c:pt>
                <c:pt idx="152">
                  <c:v>0.00118456278854268</c:v>
                </c:pt>
                <c:pt idx="153">
                  <c:v>0.00197555308711257</c:v>
                </c:pt>
                <c:pt idx="154">
                  <c:v>0.00268704298439753</c:v>
                </c:pt>
                <c:pt idx="155">
                  <c:v>0.00328714967715192</c:v>
                </c:pt>
                <c:pt idx="156">
                  <c:v>0.00375017892906458</c:v>
                </c:pt>
                <c:pt idx="157">
                  <c:v>0.00405489987545932</c:v>
                </c:pt>
                <c:pt idx="158">
                  <c:v>0.00418502389479439</c:v>
                </c:pt>
                <c:pt idx="159">
                  <c:v>0.00413630293861559</c:v>
                </c:pt>
                <c:pt idx="160">
                  <c:v>0.00390605785927449</c:v>
                </c:pt>
                <c:pt idx="161">
                  <c:v>0.00350471411102247</c:v>
                </c:pt>
                <c:pt idx="162">
                  <c:v>0.00294656987020501</c:v>
                </c:pt>
                <c:pt idx="163">
                  <c:v>0.00225351680712614</c:v>
                </c:pt>
                <c:pt idx="164">
                  <c:v>0.00145581626587973</c:v>
                </c:pt>
                <c:pt idx="165">
                  <c:v>0.000585176896331357</c:v>
                </c:pt>
                <c:pt idx="166">
                  <c:v>0.000321454506890166</c:v>
                </c:pt>
                <c:pt idx="167">
                  <c:v>0.00122622673270485</c:v>
                </c:pt>
                <c:pt idx="168">
                  <c:v>0.0020878927175504</c:v>
                </c:pt>
                <c:pt idx="169">
                  <c:v>0.00287030747481868</c:v>
                </c:pt>
                <c:pt idx="170">
                  <c:v>0.00353908024774799</c:v>
                </c:pt>
                <c:pt idx="171">
                  <c:v>0.00406315259373802</c:v>
                </c:pt>
                <c:pt idx="172">
                  <c:v>0.00441741327022953</c:v>
                </c:pt>
                <c:pt idx="173">
                  <c:v>0.004585400527762</c:v>
                </c:pt>
                <c:pt idx="174">
                  <c:v>0.00455540843393872</c:v>
                </c:pt>
                <c:pt idx="175">
                  <c:v>0.00432737934551617</c:v>
                </c:pt>
                <c:pt idx="176">
                  <c:v>0.00390639296538379</c:v>
                </c:pt>
                <c:pt idx="177">
                  <c:v>0.00330799183795849</c:v>
                </c:pt>
                <c:pt idx="178">
                  <c:v>0.00255643697360213</c:v>
                </c:pt>
                <c:pt idx="179">
                  <c:v>0.00167970027088168</c:v>
                </c:pt>
                <c:pt idx="180">
                  <c:v>0.000713679199640847</c:v>
                </c:pt>
                <c:pt idx="181">
                  <c:v>0.000301280600105616</c:v>
                </c:pt>
                <c:pt idx="182">
                  <c:v>0.0013217401408749</c:v>
                </c:pt>
                <c:pt idx="183">
                  <c:v>0.00230442726073096</c:v>
                </c:pt>
                <c:pt idx="184">
                  <c:v>0.00320552039456934</c:v>
                </c:pt>
                <c:pt idx="185">
                  <c:v>0.00398578097742462</c:v>
                </c:pt>
                <c:pt idx="186">
                  <c:v>0.00460786566644471</c:v>
                </c:pt>
                <c:pt idx="187">
                  <c:v>0.00504192364083392</c:v>
                </c:pt>
                <c:pt idx="188">
                  <c:v>0.00526534481302032</c:v>
                </c:pt>
                <c:pt idx="189">
                  <c:v>0.0052636304011585</c:v>
                </c:pt>
                <c:pt idx="190">
                  <c:v>0.00503220448710105</c:v>
                </c:pt>
                <c:pt idx="191">
                  <c:v>0.00457454260008583</c:v>
                </c:pt>
                <c:pt idx="192">
                  <c:v>0.003906</c:v>
                </c:pt>
                <c:pt idx="193">
                  <c:v>0.00305060928340553</c:v>
                </c:pt>
                <c:pt idx="194">
                  <c:v>0.00203894139199733</c:v>
                </c:pt>
                <c:pt idx="195">
                  <c:v>0.000912004385954366</c:v>
                </c:pt>
                <c:pt idx="196">
                  <c:v>0.000285376943707791</c:v>
                </c:pt>
                <c:pt idx="197">
                  <c:v>0.0015033113449981</c:v>
                </c:pt>
                <c:pt idx="198">
                  <c:v>0.0026892385539405</c:v>
                </c:pt>
                <c:pt idx="199">
                  <c:v>0.00379119532601527</c:v>
                </c:pt>
                <c:pt idx="200">
                  <c:v>0.00475954462107458</c:v>
                </c:pt>
                <c:pt idx="201">
                  <c:v>0.00554908947485982</c:v>
                </c:pt>
                <c:pt idx="202">
                  <c:v>0.00611958470813175</c:v>
                </c:pt>
                <c:pt idx="203">
                  <c:v>0.0064393963226377</c:v>
                </c:pt>
                <c:pt idx="204">
                  <c:v>0.00648633471230093</c:v>
                </c:pt>
                <c:pt idx="205">
                  <c:v>0.00625077419205013</c:v>
                </c:pt>
                <c:pt idx="206">
                  <c:v>0.00573150608479133</c:v>
                </c:pt>
                <c:pt idx="207">
                  <c:v>0.00494148166039296</c:v>
                </c:pt>
                <c:pt idx="208">
                  <c:v>0.00390639296538379</c:v>
                </c:pt>
                <c:pt idx="209">
                  <c:v>0.00265951724942704</c:v>
                </c:pt>
                <c:pt idx="210">
                  <c:v>0.00124814502362506</c:v>
                </c:pt>
                <c:pt idx="211">
                  <c:v>0.000273731620387561</c:v>
                </c:pt>
                <c:pt idx="212">
                  <c:v>0.00184588298654059</c:v>
                </c:pt>
                <c:pt idx="213">
                  <c:v>0.00340202483823972</c:v>
                </c:pt>
                <c:pt idx="214">
                  <c:v>0.00487617934452784</c:v>
                </c:pt>
                <c:pt idx="215">
                  <c:v>0.0061983101729423</c:v>
                </c:pt>
                <c:pt idx="216">
                  <c:v>0.0073076245114264</c:v>
                </c:pt>
                <c:pt idx="217">
                  <c:v>0.00814580186353682</c:v>
                </c:pt>
                <c:pt idx="218">
                  <c:v>0.00866472630843006</c:v>
                </c:pt>
                <c:pt idx="219">
                  <c:v>0.00882475727711533</c:v>
                </c:pt>
                <c:pt idx="220">
                  <c:v>0.00860240367571762</c:v>
                </c:pt>
                <c:pt idx="221">
                  <c:v>0.00798592324030227</c:v>
                </c:pt>
                <c:pt idx="222">
                  <c:v>0.00698143094214932</c:v>
                </c:pt>
                <c:pt idx="223">
                  <c:v>0.00560897940805633</c:v>
                </c:pt>
                <c:pt idx="224">
                  <c:v>0.00390605785927449</c:v>
                </c:pt>
                <c:pt idx="225">
                  <c:v>0.00192599532709713</c:v>
                </c:pt>
                <c:pt idx="226">
                  <c:v>0.000266317479711715</c:v>
                </c:pt>
                <c:pt idx="227">
                  <c:v>0.00259071824017974</c:v>
                </c:pt>
                <c:pt idx="228">
                  <c:v>0.0049573429375019</c:v>
                </c:pt>
                <c:pt idx="229">
                  <c:v>0.00727033493038663</c:v>
                </c:pt>
                <c:pt idx="230">
                  <c:v>0.00942912429656116</c:v>
                </c:pt>
                <c:pt idx="231">
                  <c:v>0.0113309387519305</c:v>
                </c:pt>
                <c:pt idx="232">
                  <c:v>0.0128770945869012</c:v>
                </c:pt>
                <c:pt idx="233">
                  <c:v>0.0139737305326817</c:v>
                </c:pt>
                <c:pt idx="234">
                  <c:v>0.0145356466660414</c:v>
                </c:pt>
                <c:pt idx="235">
                  <c:v>0.0144936663753517</c:v>
                </c:pt>
                <c:pt idx="236">
                  <c:v>0.0137891232861266</c:v>
                </c:pt>
                <c:pt idx="237">
                  <c:v>0.0123865463305959</c:v>
                </c:pt>
                <c:pt idx="238">
                  <c:v>0.0102659300601553</c:v>
                </c:pt>
                <c:pt idx="239">
                  <c:v>0.00743110355196319</c:v>
                </c:pt>
                <c:pt idx="240">
                  <c:v>0.00390639296538379</c:v>
                </c:pt>
                <c:pt idx="241">
                  <c:v>0.000262068693284795</c:v>
                </c:pt>
                <c:pt idx="242">
                  <c:v>0.00500642347389831</c:v>
                </c:pt>
                <c:pt idx="243">
                  <c:v>0.0102398173811841</c:v>
                </c:pt>
                <c:pt idx="244">
                  <c:v>0.0158589971940221</c:v>
                </c:pt>
                <c:pt idx="245">
                  <c:v>0.0217435655769701</c:v>
                </c:pt>
                <c:pt idx="246">
                  <c:v>0.0277651094181168</c:v>
                </c:pt>
                <c:pt idx="247">
                  <c:v>0.0337851002662416</c:v>
                </c:pt>
                <c:pt idx="248">
                  <c:v>0.0396609804467817</c:v>
                </c:pt>
                <c:pt idx="249">
                  <c:v>0.04525158924281</c:v>
                </c:pt>
                <c:pt idx="250">
                  <c:v>0.0504193240137152</c:v>
                </c:pt>
                <c:pt idx="251">
                  <c:v>0.0550371979028729</c:v>
                </c:pt>
                <c:pt idx="252">
                  <c:v>0.0589870641157873</c:v>
                </c:pt>
                <c:pt idx="253">
                  <c:v>0.0621687056484209</c:v>
                </c:pt>
                <c:pt idx="254">
                  <c:v>0.0645021963812086</c:v>
                </c:pt>
                <c:pt idx="255">
                  <c:v>0.0659267631315234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79568"/>
        <c:axId val="1487183968"/>
      </c:lineChart>
      <c:catAx>
        <c:axId val="14871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83968"/>
        <c:crosses val="autoZero"/>
        <c:auto val="1"/>
        <c:lblAlgn val="ctr"/>
        <c:lblOffset val="100"/>
        <c:noMultiLvlLbl val="0"/>
      </c:catAx>
      <c:valAx>
        <c:axId val="1487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'5a'!$D$1:$D$256</c:f>
              <c:numCache>
                <c:formatCode>General</c:formatCode>
                <c:ptCount val="256"/>
                <c:pt idx="0">
                  <c:v>1.570796326794897</c:v>
                </c:pt>
                <c:pt idx="1">
                  <c:v>-1.570796326794897</c:v>
                </c:pt>
                <c:pt idx="2">
                  <c:v>1.570796326794897</c:v>
                </c:pt>
                <c:pt idx="3">
                  <c:v>-1.570796326794897</c:v>
                </c:pt>
                <c:pt idx="4">
                  <c:v>1.570796326794897</c:v>
                </c:pt>
                <c:pt idx="5">
                  <c:v>-1.570796326794897</c:v>
                </c:pt>
                <c:pt idx="6">
                  <c:v>1.570796326794897</c:v>
                </c:pt>
                <c:pt idx="7">
                  <c:v>-1.570796326794897</c:v>
                </c:pt>
                <c:pt idx="8">
                  <c:v>1.570796326794897</c:v>
                </c:pt>
                <c:pt idx="9">
                  <c:v>-1.570796326794897</c:v>
                </c:pt>
                <c:pt idx="10">
                  <c:v>1.570796326794897</c:v>
                </c:pt>
                <c:pt idx="11">
                  <c:v>-1.570796326794897</c:v>
                </c:pt>
                <c:pt idx="12">
                  <c:v>1.570796326794897</c:v>
                </c:pt>
                <c:pt idx="13">
                  <c:v>-1.570796326794897</c:v>
                </c:pt>
                <c:pt idx="14">
                  <c:v>1.570796326794897</c:v>
                </c:pt>
                <c:pt idx="15">
                  <c:v>-1.570796326794897</c:v>
                </c:pt>
                <c:pt idx="16">
                  <c:v>1.570796326794897</c:v>
                </c:pt>
                <c:pt idx="17">
                  <c:v>-1.570796326794897</c:v>
                </c:pt>
                <c:pt idx="18">
                  <c:v>1.570796326794897</c:v>
                </c:pt>
                <c:pt idx="19">
                  <c:v>-1.570796326794897</c:v>
                </c:pt>
                <c:pt idx="20">
                  <c:v>1.570796326794897</c:v>
                </c:pt>
                <c:pt idx="21">
                  <c:v>-1.570796326794897</c:v>
                </c:pt>
                <c:pt idx="22">
                  <c:v>1.570796326794897</c:v>
                </c:pt>
                <c:pt idx="23">
                  <c:v>-1.570796326794897</c:v>
                </c:pt>
                <c:pt idx="24">
                  <c:v>1.570796326794897</c:v>
                </c:pt>
                <c:pt idx="25">
                  <c:v>-1.570796326794897</c:v>
                </c:pt>
                <c:pt idx="26">
                  <c:v>1.570796326794897</c:v>
                </c:pt>
                <c:pt idx="27">
                  <c:v>-1.570796326794897</c:v>
                </c:pt>
                <c:pt idx="28">
                  <c:v>1.570796326794897</c:v>
                </c:pt>
                <c:pt idx="29">
                  <c:v>-1.570796326794897</c:v>
                </c:pt>
                <c:pt idx="30">
                  <c:v>1.570796326794897</c:v>
                </c:pt>
                <c:pt idx="31">
                  <c:v>-1.570796326794897</c:v>
                </c:pt>
                <c:pt idx="32">
                  <c:v>1.570796326794897</c:v>
                </c:pt>
                <c:pt idx="33">
                  <c:v>-1.570796326794897</c:v>
                </c:pt>
                <c:pt idx="34">
                  <c:v>1.570796326794897</c:v>
                </c:pt>
                <c:pt idx="35">
                  <c:v>-1.570796326794897</c:v>
                </c:pt>
                <c:pt idx="36">
                  <c:v>1.570796326794897</c:v>
                </c:pt>
                <c:pt idx="37">
                  <c:v>-1.570796326794897</c:v>
                </c:pt>
                <c:pt idx="38">
                  <c:v>1.570796326794897</c:v>
                </c:pt>
                <c:pt idx="39">
                  <c:v>-1.570796326794897</c:v>
                </c:pt>
                <c:pt idx="40">
                  <c:v>1.570796326794897</c:v>
                </c:pt>
                <c:pt idx="41">
                  <c:v>-1.570796326794897</c:v>
                </c:pt>
                <c:pt idx="42">
                  <c:v>1.570796326794897</c:v>
                </c:pt>
                <c:pt idx="43">
                  <c:v>-1.570796326794897</c:v>
                </c:pt>
                <c:pt idx="44">
                  <c:v>1.570796326794897</c:v>
                </c:pt>
                <c:pt idx="45">
                  <c:v>-1.570796326794897</c:v>
                </c:pt>
                <c:pt idx="46">
                  <c:v>1.570796326794897</c:v>
                </c:pt>
                <c:pt idx="47">
                  <c:v>-1.570796326794897</c:v>
                </c:pt>
                <c:pt idx="48">
                  <c:v>1.570796326794897</c:v>
                </c:pt>
                <c:pt idx="49">
                  <c:v>-1.570796326794897</c:v>
                </c:pt>
                <c:pt idx="50">
                  <c:v>1.570796326794897</c:v>
                </c:pt>
                <c:pt idx="51">
                  <c:v>-1.570796326794897</c:v>
                </c:pt>
                <c:pt idx="52">
                  <c:v>1.570796326794897</c:v>
                </c:pt>
                <c:pt idx="53">
                  <c:v>-1.570796326794897</c:v>
                </c:pt>
                <c:pt idx="54">
                  <c:v>1.570796326794897</c:v>
                </c:pt>
                <c:pt idx="55">
                  <c:v>-1.570796326794897</c:v>
                </c:pt>
                <c:pt idx="56">
                  <c:v>1.570796326794897</c:v>
                </c:pt>
                <c:pt idx="57">
                  <c:v>-1.570796326794897</c:v>
                </c:pt>
                <c:pt idx="58">
                  <c:v>1.570796326794897</c:v>
                </c:pt>
                <c:pt idx="59">
                  <c:v>-1.570796326794897</c:v>
                </c:pt>
                <c:pt idx="60">
                  <c:v>1.570796326794897</c:v>
                </c:pt>
                <c:pt idx="61">
                  <c:v>-1.570796326794897</c:v>
                </c:pt>
                <c:pt idx="62">
                  <c:v>1.570796326794897</c:v>
                </c:pt>
                <c:pt idx="63">
                  <c:v>-1.570796326794897</c:v>
                </c:pt>
                <c:pt idx="64">
                  <c:v>1.570796326794897</c:v>
                </c:pt>
                <c:pt idx="65">
                  <c:v>-1.570796326794897</c:v>
                </c:pt>
                <c:pt idx="66">
                  <c:v>1.570796326794897</c:v>
                </c:pt>
                <c:pt idx="67">
                  <c:v>-1.570796326794897</c:v>
                </c:pt>
                <c:pt idx="68">
                  <c:v>1.570796326794897</c:v>
                </c:pt>
                <c:pt idx="69">
                  <c:v>-1.570796326794897</c:v>
                </c:pt>
                <c:pt idx="70">
                  <c:v>1.570796326794897</c:v>
                </c:pt>
                <c:pt idx="71">
                  <c:v>-1.570796326794897</c:v>
                </c:pt>
                <c:pt idx="72">
                  <c:v>1.570796326794897</c:v>
                </c:pt>
                <c:pt idx="73">
                  <c:v>-1.570796326794897</c:v>
                </c:pt>
                <c:pt idx="74">
                  <c:v>1.570796326794897</c:v>
                </c:pt>
                <c:pt idx="75">
                  <c:v>-1.570796326794897</c:v>
                </c:pt>
                <c:pt idx="76">
                  <c:v>1.570796326794897</c:v>
                </c:pt>
                <c:pt idx="77">
                  <c:v>-1.570796326794897</c:v>
                </c:pt>
                <c:pt idx="78">
                  <c:v>1.570796326794897</c:v>
                </c:pt>
                <c:pt idx="79">
                  <c:v>-1.570796326794897</c:v>
                </c:pt>
                <c:pt idx="80">
                  <c:v>1.570796326794897</c:v>
                </c:pt>
                <c:pt idx="81">
                  <c:v>-1.570796326794897</c:v>
                </c:pt>
                <c:pt idx="82">
                  <c:v>1.570796326794897</c:v>
                </c:pt>
                <c:pt idx="83">
                  <c:v>-1.570796326794897</c:v>
                </c:pt>
                <c:pt idx="84">
                  <c:v>1.570796326794897</c:v>
                </c:pt>
                <c:pt idx="85">
                  <c:v>-1.570796326794897</c:v>
                </c:pt>
                <c:pt idx="86">
                  <c:v>1.570796326794897</c:v>
                </c:pt>
                <c:pt idx="87">
                  <c:v>-1.570796326794897</c:v>
                </c:pt>
                <c:pt idx="88">
                  <c:v>1.570796326794897</c:v>
                </c:pt>
                <c:pt idx="89">
                  <c:v>-1.570796326794897</c:v>
                </c:pt>
                <c:pt idx="90">
                  <c:v>1.570796326794897</c:v>
                </c:pt>
                <c:pt idx="91">
                  <c:v>-1.570796326794897</c:v>
                </c:pt>
                <c:pt idx="92">
                  <c:v>1.570796326794897</c:v>
                </c:pt>
                <c:pt idx="93">
                  <c:v>-1.570796326794897</c:v>
                </c:pt>
                <c:pt idx="94">
                  <c:v>1.570796326794897</c:v>
                </c:pt>
                <c:pt idx="95">
                  <c:v>-1.570796326794897</c:v>
                </c:pt>
                <c:pt idx="96">
                  <c:v>1.570796326794897</c:v>
                </c:pt>
                <c:pt idx="97">
                  <c:v>-1.570796326794897</c:v>
                </c:pt>
                <c:pt idx="98">
                  <c:v>1.570796326794897</c:v>
                </c:pt>
                <c:pt idx="99">
                  <c:v>-1.570796326794897</c:v>
                </c:pt>
                <c:pt idx="100">
                  <c:v>1.570796326794897</c:v>
                </c:pt>
                <c:pt idx="101">
                  <c:v>-1.570796326794897</c:v>
                </c:pt>
                <c:pt idx="102">
                  <c:v>1.570796326794897</c:v>
                </c:pt>
                <c:pt idx="103">
                  <c:v>-1.570796326794897</c:v>
                </c:pt>
                <c:pt idx="104">
                  <c:v>1.570796326794897</c:v>
                </c:pt>
                <c:pt idx="105">
                  <c:v>-1.570796326794897</c:v>
                </c:pt>
                <c:pt idx="106">
                  <c:v>1.570796326794897</c:v>
                </c:pt>
                <c:pt idx="107">
                  <c:v>-1.570796326794897</c:v>
                </c:pt>
                <c:pt idx="108">
                  <c:v>1.570796326794897</c:v>
                </c:pt>
                <c:pt idx="109">
                  <c:v>-1.570796326794897</c:v>
                </c:pt>
                <c:pt idx="110">
                  <c:v>1.570796326794897</c:v>
                </c:pt>
                <c:pt idx="111">
                  <c:v>-1.570796326794897</c:v>
                </c:pt>
                <c:pt idx="112">
                  <c:v>1.570796326794897</c:v>
                </c:pt>
                <c:pt idx="113">
                  <c:v>-1.570796326794897</c:v>
                </c:pt>
                <c:pt idx="114">
                  <c:v>1.570796326794897</c:v>
                </c:pt>
                <c:pt idx="115">
                  <c:v>-1.570796326794897</c:v>
                </c:pt>
                <c:pt idx="116">
                  <c:v>1.570796326794897</c:v>
                </c:pt>
                <c:pt idx="117">
                  <c:v>-1.570796326794897</c:v>
                </c:pt>
                <c:pt idx="118">
                  <c:v>1.570796326794897</c:v>
                </c:pt>
                <c:pt idx="119">
                  <c:v>-1.570796326794897</c:v>
                </c:pt>
                <c:pt idx="120">
                  <c:v>1.570796326794897</c:v>
                </c:pt>
                <c:pt idx="121">
                  <c:v>-1.570796326794897</c:v>
                </c:pt>
                <c:pt idx="122">
                  <c:v>1.570796326794897</c:v>
                </c:pt>
                <c:pt idx="123">
                  <c:v>-1.570796326794897</c:v>
                </c:pt>
                <c:pt idx="124">
                  <c:v>1.570796326794897</c:v>
                </c:pt>
                <c:pt idx="125">
                  <c:v>-1.570796326794897</c:v>
                </c:pt>
                <c:pt idx="126">
                  <c:v>1.570796326794897</c:v>
                </c:pt>
                <c:pt idx="127">
                  <c:v>-1.570796326794897</c:v>
                </c:pt>
                <c:pt idx="128">
                  <c:v>1.570796326794897</c:v>
                </c:pt>
                <c:pt idx="129">
                  <c:v>-1.570796326794897</c:v>
                </c:pt>
                <c:pt idx="130">
                  <c:v>1.570796326794897</c:v>
                </c:pt>
                <c:pt idx="131">
                  <c:v>-1.570796326794897</c:v>
                </c:pt>
                <c:pt idx="132">
                  <c:v>1.570796326794897</c:v>
                </c:pt>
                <c:pt idx="133">
                  <c:v>-1.570796326794897</c:v>
                </c:pt>
                <c:pt idx="134">
                  <c:v>1.570796326794897</c:v>
                </c:pt>
                <c:pt idx="135">
                  <c:v>-1.570796326794897</c:v>
                </c:pt>
                <c:pt idx="136">
                  <c:v>1.570796326794897</c:v>
                </c:pt>
                <c:pt idx="137">
                  <c:v>-1.570796326794897</c:v>
                </c:pt>
                <c:pt idx="138">
                  <c:v>1.570796326794897</c:v>
                </c:pt>
                <c:pt idx="139">
                  <c:v>-1.570796326794897</c:v>
                </c:pt>
                <c:pt idx="140">
                  <c:v>1.570796326794897</c:v>
                </c:pt>
                <c:pt idx="141">
                  <c:v>-1.570796326794897</c:v>
                </c:pt>
                <c:pt idx="142">
                  <c:v>1.570796326794897</c:v>
                </c:pt>
                <c:pt idx="143">
                  <c:v>-1.570796326794897</c:v>
                </c:pt>
                <c:pt idx="144">
                  <c:v>1.570796326794897</c:v>
                </c:pt>
                <c:pt idx="145">
                  <c:v>-1.570796326794897</c:v>
                </c:pt>
                <c:pt idx="146">
                  <c:v>1.570796326794897</c:v>
                </c:pt>
                <c:pt idx="147">
                  <c:v>-1.570796326794897</c:v>
                </c:pt>
                <c:pt idx="148">
                  <c:v>1.570796326794897</c:v>
                </c:pt>
                <c:pt idx="149">
                  <c:v>-1.570796326794897</c:v>
                </c:pt>
                <c:pt idx="150">
                  <c:v>1.570796326794897</c:v>
                </c:pt>
                <c:pt idx="151">
                  <c:v>-1.570796326794897</c:v>
                </c:pt>
                <c:pt idx="152">
                  <c:v>1.570796326794897</c:v>
                </c:pt>
                <c:pt idx="153">
                  <c:v>-1.570796326794897</c:v>
                </c:pt>
                <c:pt idx="154">
                  <c:v>1.570796326794897</c:v>
                </c:pt>
                <c:pt idx="155">
                  <c:v>-1.570796326794897</c:v>
                </c:pt>
                <c:pt idx="156">
                  <c:v>1.570796326794897</c:v>
                </c:pt>
                <c:pt idx="157">
                  <c:v>-1.570796326794897</c:v>
                </c:pt>
                <c:pt idx="158">
                  <c:v>1.570796326794897</c:v>
                </c:pt>
                <c:pt idx="159">
                  <c:v>-1.570796326794897</c:v>
                </c:pt>
                <c:pt idx="160">
                  <c:v>1.570796326794897</c:v>
                </c:pt>
                <c:pt idx="161">
                  <c:v>-1.570796326794897</c:v>
                </c:pt>
                <c:pt idx="162">
                  <c:v>1.570796326794897</c:v>
                </c:pt>
                <c:pt idx="163">
                  <c:v>-1.570796326794897</c:v>
                </c:pt>
                <c:pt idx="164">
                  <c:v>1.570796326794897</c:v>
                </c:pt>
                <c:pt idx="165">
                  <c:v>-1.570796326794897</c:v>
                </c:pt>
                <c:pt idx="166">
                  <c:v>1.570796326794897</c:v>
                </c:pt>
                <c:pt idx="167">
                  <c:v>-1.570796326794897</c:v>
                </c:pt>
                <c:pt idx="168">
                  <c:v>1.570796326794897</c:v>
                </c:pt>
                <c:pt idx="169">
                  <c:v>-1.570796326794897</c:v>
                </c:pt>
                <c:pt idx="170">
                  <c:v>1.570796326794897</c:v>
                </c:pt>
                <c:pt idx="171">
                  <c:v>-1.570796326794897</c:v>
                </c:pt>
                <c:pt idx="172">
                  <c:v>1.570796326794897</c:v>
                </c:pt>
                <c:pt idx="173">
                  <c:v>-1.570796326794897</c:v>
                </c:pt>
                <c:pt idx="174">
                  <c:v>1.570796326794897</c:v>
                </c:pt>
                <c:pt idx="175">
                  <c:v>-1.570796326794897</c:v>
                </c:pt>
                <c:pt idx="176">
                  <c:v>1.570796326794897</c:v>
                </c:pt>
                <c:pt idx="177">
                  <c:v>-1.570796326794897</c:v>
                </c:pt>
                <c:pt idx="178">
                  <c:v>1.570796326794897</c:v>
                </c:pt>
                <c:pt idx="179">
                  <c:v>-1.570796326794897</c:v>
                </c:pt>
                <c:pt idx="180">
                  <c:v>1.570796326794897</c:v>
                </c:pt>
                <c:pt idx="181">
                  <c:v>-1.570796326794897</c:v>
                </c:pt>
                <c:pt idx="182">
                  <c:v>1.570796326794897</c:v>
                </c:pt>
                <c:pt idx="183">
                  <c:v>-1.570796326794897</c:v>
                </c:pt>
                <c:pt idx="184">
                  <c:v>1.570796326794897</c:v>
                </c:pt>
                <c:pt idx="185">
                  <c:v>-1.570796326794897</c:v>
                </c:pt>
                <c:pt idx="186">
                  <c:v>1.570796326794897</c:v>
                </c:pt>
                <c:pt idx="187">
                  <c:v>-1.570796326794897</c:v>
                </c:pt>
                <c:pt idx="188">
                  <c:v>1.570796326794897</c:v>
                </c:pt>
                <c:pt idx="189">
                  <c:v>-1.570796326794897</c:v>
                </c:pt>
                <c:pt idx="190">
                  <c:v>1.570796326794897</c:v>
                </c:pt>
                <c:pt idx="191">
                  <c:v>-1.570796326794897</c:v>
                </c:pt>
                <c:pt idx="192">
                  <c:v>1.570796326794897</c:v>
                </c:pt>
                <c:pt idx="193">
                  <c:v>-1.570796326794897</c:v>
                </c:pt>
                <c:pt idx="194">
                  <c:v>1.570796326794897</c:v>
                </c:pt>
                <c:pt idx="195">
                  <c:v>-1.570796326794897</c:v>
                </c:pt>
                <c:pt idx="196">
                  <c:v>1.570796326794897</c:v>
                </c:pt>
                <c:pt idx="197">
                  <c:v>-1.570796326794897</c:v>
                </c:pt>
                <c:pt idx="198">
                  <c:v>1.570796326794897</c:v>
                </c:pt>
                <c:pt idx="199">
                  <c:v>-1.570796326794897</c:v>
                </c:pt>
                <c:pt idx="200">
                  <c:v>1.570796326794897</c:v>
                </c:pt>
                <c:pt idx="201">
                  <c:v>-1.570796326794897</c:v>
                </c:pt>
                <c:pt idx="202">
                  <c:v>1.570796326794897</c:v>
                </c:pt>
                <c:pt idx="203">
                  <c:v>-1.570796326794897</c:v>
                </c:pt>
                <c:pt idx="204">
                  <c:v>1.570796326794897</c:v>
                </c:pt>
                <c:pt idx="205">
                  <c:v>-1.570796326794897</c:v>
                </c:pt>
                <c:pt idx="206">
                  <c:v>1.570796326794897</c:v>
                </c:pt>
                <c:pt idx="207">
                  <c:v>-1.570796326794897</c:v>
                </c:pt>
                <c:pt idx="208">
                  <c:v>1.570796326794897</c:v>
                </c:pt>
                <c:pt idx="209">
                  <c:v>-1.570796326794897</c:v>
                </c:pt>
                <c:pt idx="210">
                  <c:v>1.570796326794897</c:v>
                </c:pt>
                <c:pt idx="211">
                  <c:v>-1.570796326794897</c:v>
                </c:pt>
                <c:pt idx="212">
                  <c:v>1.570796326794897</c:v>
                </c:pt>
                <c:pt idx="213">
                  <c:v>-1.570796326794897</c:v>
                </c:pt>
                <c:pt idx="214">
                  <c:v>1.570796326794897</c:v>
                </c:pt>
                <c:pt idx="215">
                  <c:v>-1.570796326794897</c:v>
                </c:pt>
                <c:pt idx="216">
                  <c:v>1.570796326794897</c:v>
                </c:pt>
                <c:pt idx="217">
                  <c:v>-1.570796326794897</c:v>
                </c:pt>
                <c:pt idx="218">
                  <c:v>1.570796326794897</c:v>
                </c:pt>
                <c:pt idx="219">
                  <c:v>-1.570796326794897</c:v>
                </c:pt>
                <c:pt idx="220">
                  <c:v>1.570796326794897</c:v>
                </c:pt>
                <c:pt idx="221">
                  <c:v>-1.570796326794897</c:v>
                </c:pt>
                <c:pt idx="222">
                  <c:v>1.570796326794897</c:v>
                </c:pt>
                <c:pt idx="223">
                  <c:v>-1.570796326794897</c:v>
                </c:pt>
                <c:pt idx="224">
                  <c:v>1.570796326794897</c:v>
                </c:pt>
                <c:pt idx="225">
                  <c:v>-1.570796326794897</c:v>
                </c:pt>
                <c:pt idx="226">
                  <c:v>1.570796326794897</c:v>
                </c:pt>
                <c:pt idx="227">
                  <c:v>-1.570796326794897</c:v>
                </c:pt>
                <c:pt idx="228">
                  <c:v>1.570796326794897</c:v>
                </c:pt>
                <c:pt idx="229">
                  <c:v>-1.570796326794897</c:v>
                </c:pt>
                <c:pt idx="230">
                  <c:v>1.570796326794897</c:v>
                </c:pt>
                <c:pt idx="231">
                  <c:v>-1.570796326794897</c:v>
                </c:pt>
                <c:pt idx="232">
                  <c:v>1.570796326794897</c:v>
                </c:pt>
                <c:pt idx="233">
                  <c:v>-1.570796326794897</c:v>
                </c:pt>
                <c:pt idx="234">
                  <c:v>1.570796326794897</c:v>
                </c:pt>
                <c:pt idx="235">
                  <c:v>-1.570796326794897</c:v>
                </c:pt>
                <c:pt idx="236">
                  <c:v>1.570796326794897</c:v>
                </c:pt>
                <c:pt idx="237">
                  <c:v>-1.570796326794897</c:v>
                </c:pt>
                <c:pt idx="238">
                  <c:v>1.570796326794897</c:v>
                </c:pt>
                <c:pt idx="239">
                  <c:v>-1.570796326794897</c:v>
                </c:pt>
                <c:pt idx="240">
                  <c:v>1.570796326794897</c:v>
                </c:pt>
                <c:pt idx="241">
                  <c:v>-1.570796326794897</c:v>
                </c:pt>
                <c:pt idx="242">
                  <c:v>1.570796326794897</c:v>
                </c:pt>
                <c:pt idx="243">
                  <c:v>-1.570796326794897</c:v>
                </c:pt>
                <c:pt idx="244">
                  <c:v>1.570796326794897</c:v>
                </c:pt>
                <c:pt idx="245">
                  <c:v>-1.570796326794897</c:v>
                </c:pt>
                <c:pt idx="246">
                  <c:v>1.570796326794897</c:v>
                </c:pt>
                <c:pt idx="247">
                  <c:v>-1.570796326794897</c:v>
                </c:pt>
                <c:pt idx="248">
                  <c:v>1.570796326794897</c:v>
                </c:pt>
                <c:pt idx="249">
                  <c:v>-1.570796326794897</c:v>
                </c:pt>
                <c:pt idx="250">
                  <c:v>1.570796326794897</c:v>
                </c:pt>
                <c:pt idx="251">
                  <c:v>-1.570796326794897</c:v>
                </c:pt>
                <c:pt idx="252">
                  <c:v>1.570796326794897</c:v>
                </c:pt>
                <c:pt idx="253">
                  <c:v>-1.570796326794897</c:v>
                </c:pt>
                <c:pt idx="254">
                  <c:v>1.570796326794897</c:v>
                </c:pt>
                <c:pt idx="255">
                  <c:v>-1.570796326794897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44512"/>
        <c:axId val="1532048912"/>
      </c:lineChart>
      <c:catAx>
        <c:axId val="15320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8912"/>
        <c:crosses val="autoZero"/>
        <c:auto val="1"/>
        <c:lblAlgn val="ctr"/>
        <c:lblOffset val="100"/>
        <c:noMultiLvlLbl val="0"/>
      </c:catAx>
      <c:valAx>
        <c:axId val="15320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'5b'!$D$1:$D$256</c:f>
              <c:numCache>
                <c:formatCode>General</c:formatCode>
                <c:ptCount val="256"/>
                <c:pt idx="0">
                  <c:v>1.570796326794897</c:v>
                </c:pt>
                <c:pt idx="1">
                  <c:v>-1.546251512636852</c:v>
                </c:pt>
                <c:pt idx="2">
                  <c:v>1.619883753871308</c:v>
                </c:pt>
                <c:pt idx="3">
                  <c:v>-1.497172764719314</c:v>
                </c:pt>
                <c:pt idx="4">
                  <c:v>1.668975469379072</c:v>
                </c:pt>
                <c:pt idx="5">
                  <c:v>-1.44807974771524</c:v>
                </c:pt>
                <c:pt idx="6">
                  <c:v>1.718056343143813</c:v>
                </c:pt>
                <c:pt idx="7">
                  <c:v>-1.398995516407811</c:v>
                </c:pt>
                <c:pt idx="8">
                  <c:v>1.76713369644677</c:v>
                </c:pt>
                <c:pt idx="9">
                  <c:v>-1.349912154032112</c:v>
                </c:pt>
                <c:pt idx="10">
                  <c:v>1.816220490337788</c:v>
                </c:pt>
                <c:pt idx="11">
                  <c:v>-1.300829281806603</c:v>
                </c:pt>
                <c:pt idx="12">
                  <c:v>1.865345421710213</c:v>
                </c:pt>
                <c:pt idx="13">
                  <c:v>-1.251732526688088</c:v>
                </c:pt>
                <c:pt idx="14">
                  <c:v>1.914465159711278</c:v>
                </c:pt>
                <c:pt idx="15">
                  <c:v>-1.203073344212549</c:v>
                </c:pt>
                <c:pt idx="16">
                  <c:v>-1.178072825203033</c:v>
                </c:pt>
                <c:pt idx="17">
                  <c:v>1.988023130024569</c:v>
                </c:pt>
                <c:pt idx="18">
                  <c:v>-1.129019821299942</c:v>
                </c:pt>
                <c:pt idx="19">
                  <c:v>2.037115698944109</c:v>
                </c:pt>
                <c:pt idx="20">
                  <c:v>-1.079934621801746</c:v>
                </c:pt>
                <c:pt idx="21">
                  <c:v>2.086245283828795</c:v>
                </c:pt>
                <c:pt idx="22">
                  <c:v>-1.030836954619826</c:v>
                </c:pt>
                <c:pt idx="23">
                  <c:v>2.135335490351396</c:v>
                </c:pt>
                <c:pt idx="24">
                  <c:v>-0.981759887004918</c:v>
                </c:pt>
                <c:pt idx="25">
                  <c:v>2.184428692283617</c:v>
                </c:pt>
                <c:pt idx="26">
                  <c:v>-0.932682571230151</c:v>
                </c:pt>
                <c:pt idx="27">
                  <c:v>2.233443856203457</c:v>
                </c:pt>
                <c:pt idx="28">
                  <c:v>-0.883548160286734</c:v>
                </c:pt>
                <c:pt idx="29">
                  <c:v>2.282436907803688</c:v>
                </c:pt>
                <c:pt idx="30">
                  <c:v>-0.833233983373626</c:v>
                </c:pt>
                <c:pt idx="31">
                  <c:v>-0.809998414568473</c:v>
                </c:pt>
                <c:pt idx="32">
                  <c:v>2.356194490192345</c:v>
                </c:pt>
                <c:pt idx="33">
                  <c:v>-0.760938981616633</c:v>
                </c:pt>
                <c:pt idx="34">
                  <c:v>2.405338541489965</c:v>
                </c:pt>
                <c:pt idx="35">
                  <c:v>-0.711750200845019</c:v>
                </c:pt>
                <c:pt idx="36">
                  <c:v>2.454415444881669</c:v>
                </c:pt>
                <c:pt idx="37">
                  <c:v>-0.662653249354907</c:v>
                </c:pt>
                <c:pt idx="38">
                  <c:v>2.503470195114115</c:v>
                </c:pt>
                <c:pt idx="39">
                  <c:v>-0.613642375562169</c:v>
                </c:pt>
                <c:pt idx="40">
                  <c:v>2.552527351186161</c:v>
                </c:pt>
                <c:pt idx="41">
                  <c:v>-0.564464902359431</c:v>
                </c:pt>
                <c:pt idx="42">
                  <c:v>2.601560054921372</c:v>
                </c:pt>
                <c:pt idx="43">
                  <c:v>-0.515318904939582</c:v>
                </c:pt>
                <c:pt idx="44">
                  <c:v>2.650806774307055</c:v>
                </c:pt>
                <c:pt idx="45">
                  <c:v>-0.465278928924022</c:v>
                </c:pt>
                <c:pt idx="46">
                  <c:v>-0.442145547014575</c:v>
                </c:pt>
                <c:pt idx="47">
                  <c:v>2.72436069009702</c:v>
                </c:pt>
                <c:pt idx="48">
                  <c:v>-0.392723501591863</c:v>
                </c:pt>
                <c:pt idx="49">
                  <c:v>2.773372886221143</c:v>
                </c:pt>
                <c:pt idx="50">
                  <c:v>-0.343657750591822</c:v>
                </c:pt>
                <c:pt idx="51">
                  <c:v>2.822472873251455</c:v>
                </c:pt>
                <c:pt idx="52">
                  <c:v>-0.294543067701317</c:v>
                </c:pt>
                <c:pt idx="53">
                  <c:v>2.871676619309497</c:v>
                </c:pt>
                <c:pt idx="54">
                  <c:v>-0.245454268497051</c:v>
                </c:pt>
                <c:pt idx="55">
                  <c:v>2.920656226555595</c:v>
                </c:pt>
                <c:pt idx="56">
                  <c:v>-0.196447849061874</c:v>
                </c:pt>
                <c:pt idx="57">
                  <c:v>2.969808632495041</c:v>
                </c:pt>
                <c:pt idx="58">
                  <c:v>-0.147418954830273</c:v>
                </c:pt>
                <c:pt idx="59">
                  <c:v>3.018887822561712</c:v>
                </c:pt>
                <c:pt idx="60">
                  <c:v>-0.0982739532560091</c:v>
                </c:pt>
                <c:pt idx="61">
                  <c:v>-0.0735743255940365</c:v>
                </c:pt>
                <c:pt idx="62">
                  <c:v>3.092516178266346</c:v>
                </c:pt>
                <c:pt idx="63">
                  <c:v>-0.0245932694875913</c:v>
                </c:pt>
                <c:pt idx="64">
                  <c:v>3.141592653589793</c:v>
                </c:pt>
                <c:pt idx="65">
                  <c:v>0.0244866857907993</c:v>
                </c:pt>
                <c:pt idx="66">
                  <c:v>-3.092487711668397</c:v>
                </c:pt>
                <c:pt idx="67">
                  <c:v>0.0735812032032294</c:v>
                </c:pt>
                <c:pt idx="68">
                  <c:v>-3.043435830017104</c:v>
                </c:pt>
                <c:pt idx="69">
                  <c:v>0.122682138226348</c:v>
                </c:pt>
                <c:pt idx="70">
                  <c:v>-2.994355277768605</c:v>
                </c:pt>
                <c:pt idx="71">
                  <c:v>0.171707177610784</c:v>
                </c:pt>
                <c:pt idx="72">
                  <c:v>-2.945359528211742</c:v>
                </c:pt>
                <c:pt idx="73">
                  <c:v>0.220975692559235</c:v>
                </c:pt>
                <c:pt idx="74">
                  <c:v>-2.89624695065559</c:v>
                </c:pt>
                <c:pt idx="75">
                  <c:v>0.2691674927857</c:v>
                </c:pt>
                <c:pt idx="76">
                  <c:v>0.294275200651009</c:v>
                </c:pt>
                <c:pt idx="77">
                  <c:v>-2.82247763525962</c:v>
                </c:pt>
                <c:pt idx="78">
                  <c:v>0.343523900908478</c:v>
                </c:pt>
                <c:pt idx="79">
                  <c:v>-2.773377289097542</c:v>
                </c:pt>
                <c:pt idx="80">
                  <c:v>0.392723501591863</c:v>
                </c:pt>
                <c:pt idx="81">
                  <c:v>-2.724471195724104</c:v>
                </c:pt>
                <c:pt idx="82">
                  <c:v>0.441852160669046</c:v>
                </c:pt>
                <c:pt idx="83">
                  <c:v>-2.67521440967508</c:v>
                </c:pt>
                <c:pt idx="84">
                  <c:v>0.490782935952154</c:v>
                </c:pt>
                <c:pt idx="85">
                  <c:v>-2.626079334669781</c:v>
                </c:pt>
                <c:pt idx="86">
                  <c:v>0.540031903390769</c:v>
                </c:pt>
                <c:pt idx="87">
                  <c:v>-2.576974208574783</c:v>
                </c:pt>
                <c:pt idx="88">
                  <c:v>0.589065302403632</c:v>
                </c:pt>
                <c:pt idx="89">
                  <c:v>-2.52779224360067</c:v>
                </c:pt>
                <c:pt idx="90">
                  <c:v>0.639769782826626</c:v>
                </c:pt>
                <c:pt idx="91">
                  <c:v>0.662992484120452</c:v>
                </c:pt>
                <c:pt idx="92">
                  <c:v>-2.453978267432712</c:v>
                </c:pt>
                <c:pt idx="93">
                  <c:v>0.711609757813731</c:v>
                </c:pt>
                <c:pt idx="94">
                  <c:v>-2.405170191249548</c:v>
                </c:pt>
                <c:pt idx="95">
                  <c:v>0.760983237705326</c:v>
                </c:pt>
                <c:pt idx="96">
                  <c:v>-2.356194490192345</c:v>
                </c:pt>
                <c:pt idx="97">
                  <c:v>0.809850275367416</c:v>
                </c:pt>
                <c:pt idx="98">
                  <c:v>-2.307181002651173</c:v>
                </c:pt>
                <c:pt idx="99">
                  <c:v>0.859066634805468</c:v>
                </c:pt>
                <c:pt idx="100">
                  <c:v>-2.257989251290656</c:v>
                </c:pt>
                <c:pt idx="101">
                  <c:v>0.908072666581546</c:v>
                </c:pt>
                <c:pt idx="102">
                  <c:v>-2.20908721105659</c:v>
                </c:pt>
                <c:pt idx="103">
                  <c:v>0.956960403946416</c:v>
                </c:pt>
                <c:pt idx="104">
                  <c:v>-2.159735478886248</c:v>
                </c:pt>
                <c:pt idx="105">
                  <c:v>1.005823804873217</c:v>
                </c:pt>
                <c:pt idx="106">
                  <c:v>1.03141309558343</c:v>
                </c:pt>
                <c:pt idx="107">
                  <c:v>-2.086543983436801</c:v>
                </c:pt>
                <c:pt idx="108">
                  <c:v>1.079929858226731</c:v>
                </c:pt>
                <c:pt idx="109">
                  <c:v>-2.037225797380883</c:v>
                </c:pt>
                <c:pt idx="110">
                  <c:v>1.129148721140718</c:v>
                </c:pt>
                <c:pt idx="111">
                  <c:v>-1.987996945363007</c:v>
                </c:pt>
                <c:pt idx="112">
                  <c:v>1.178072825203033</c:v>
                </c:pt>
                <c:pt idx="113">
                  <c:v>-1.938963998489047</c:v>
                </c:pt>
                <c:pt idx="114">
                  <c:v>1.22721589372691</c:v>
                </c:pt>
                <c:pt idx="115">
                  <c:v>-1.889733949088952</c:v>
                </c:pt>
                <c:pt idx="116">
                  <c:v>1.27616858289905</c:v>
                </c:pt>
                <c:pt idx="117">
                  <c:v>-1.840574809690538</c:v>
                </c:pt>
                <c:pt idx="118">
                  <c:v>1.325567632419336</c:v>
                </c:pt>
                <c:pt idx="119">
                  <c:v>-1.791658652445174</c:v>
                </c:pt>
                <c:pt idx="120">
                  <c:v>1.374421174754121</c:v>
                </c:pt>
                <c:pt idx="121">
                  <c:v>1.398803649776795</c:v>
                </c:pt>
                <c:pt idx="122">
                  <c:v>-1.717874682183299</c:v>
                </c:pt>
                <c:pt idx="123">
                  <c:v>1.448203555862961</c:v>
                </c:pt>
                <c:pt idx="124">
                  <c:v>-1.668798124747661</c:v>
                </c:pt>
                <c:pt idx="125">
                  <c:v>1.497172124887232</c:v>
                </c:pt>
                <c:pt idx="126">
                  <c:v>-1.619804139172767</c:v>
                </c:pt>
                <c:pt idx="127">
                  <c:v>1.546200398024637</c:v>
                </c:pt>
                <c:pt idx="128">
                  <c:v>-1.570796326794897</c:v>
                </c:pt>
                <c:pt idx="129">
                  <c:v>1.595392255565156</c:v>
                </c:pt>
                <c:pt idx="130">
                  <c:v>-1.521788514417026</c:v>
                </c:pt>
                <c:pt idx="131">
                  <c:v>1.644420528702561</c:v>
                </c:pt>
                <c:pt idx="132">
                  <c:v>-1.472794528842132</c:v>
                </c:pt>
                <c:pt idx="133">
                  <c:v>1.693389097726832</c:v>
                </c:pt>
                <c:pt idx="134">
                  <c:v>-1.423717971406494</c:v>
                </c:pt>
                <c:pt idx="135">
                  <c:v>1.742789003812998</c:v>
                </c:pt>
                <c:pt idx="136">
                  <c:v>1.767171478835672</c:v>
                </c:pt>
                <c:pt idx="137">
                  <c:v>-1.349934001144619</c:v>
                </c:pt>
                <c:pt idx="138">
                  <c:v>1.816025021170457</c:v>
                </c:pt>
                <c:pt idx="139">
                  <c:v>-1.301017843899255</c:v>
                </c:pt>
                <c:pt idx="140">
                  <c:v>1.865424070690743</c:v>
                </c:pt>
                <c:pt idx="141">
                  <c:v>-1.251858704500841</c:v>
                </c:pt>
                <c:pt idx="142">
                  <c:v>1.914376759862883</c:v>
                </c:pt>
                <c:pt idx="143">
                  <c:v>-1.202628655100746</c:v>
                </c:pt>
                <c:pt idx="144">
                  <c:v>1.96351982838676</c:v>
                </c:pt>
                <c:pt idx="145">
                  <c:v>-1.153595708226786</c:v>
                </c:pt>
                <c:pt idx="146">
                  <c:v>2.012443932449075</c:v>
                </c:pt>
                <c:pt idx="147">
                  <c:v>-1.10436685620891</c:v>
                </c:pt>
                <c:pt idx="148">
                  <c:v>2.061662795363063</c:v>
                </c:pt>
                <c:pt idx="149">
                  <c:v>-1.055048670152992</c:v>
                </c:pt>
                <c:pt idx="150">
                  <c:v>2.110179558006362</c:v>
                </c:pt>
                <c:pt idx="151">
                  <c:v>2.135768848716576</c:v>
                </c:pt>
                <c:pt idx="152">
                  <c:v>-0.981857174703545</c:v>
                </c:pt>
                <c:pt idx="153">
                  <c:v>2.184632249643377</c:v>
                </c:pt>
                <c:pt idx="154">
                  <c:v>-0.932505442533204</c:v>
                </c:pt>
                <c:pt idx="155">
                  <c:v>2.233519987008247</c:v>
                </c:pt>
                <c:pt idx="156">
                  <c:v>-0.883603402299137</c:v>
                </c:pt>
                <c:pt idx="157">
                  <c:v>2.282526018784324</c:v>
                </c:pt>
                <c:pt idx="158">
                  <c:v>-0.834411650938619</c:v>
                </c:pt>
                <c:pt idx="159">
                  <c:v>2.331742378222377</c:v>
                </c:pt>
                <c:pt idx="160">
                  <c:v>-0.785398163397448</c:v>
                </c:pt>
                <c:pt idx="161">
                  <c:v>2.380609415884467</c:v>
                </c:pt>
                <c:pt idx="162">
                  <c:v>-0.736422462340245</c:v>
                </c:pt>
                <c:pt idx="163">
                  <c:v>2.429982895776062</c:v>
                </c:pt>
                <c:pt idx="164">
                  <c:v>-0.68761438615708</c:v>
                </c:pt>
                <c:pt idx="165">
                  <c:v>2.478600169469341</c:v>
                </c:pt>
                <c:pt idx="166">
                  <c:v>2.501822870763167</c:v>
                </c:pt>
                <c:pt idx="167">
                  <c:v>-0.613800409989124</c:v>
                </c:pt>
                <c:pt idx="168">
                  <c:v>2.552527351186161</c:v>
                </c:pt>
                <c:pt idx="169">
                  <c:v>-0.564618445015011</c:v>
                </c:pt>
                <c:pt idx="170">
                  <c:v>2.601560750199024</c:v>
                </c:pt>
                <c:pt idx="171">
                  <c:v>-0.515513318920012</c:v>
                </c:pt>
                <c:pt idx="172">
                  <c:v>2.65080971763764</c:v>
                </c:pt>
                <c:pt idx="173">
                  <c:v>-0.466378243914713</c:v>
                </c:pt>
                <c:pt idx="174">
                  <c:v>2.699740492920747</c:v>
                </c:pt>
                <c:pt idx="175">
                  <c:v>-0.417121457865689</c:v>
                </c:pt>
                <c:pt idx="176">
                  <c:v>2.74886915199793</c:v>
                </c:pt>
                <c:pt idx="177">
                  <c:v>-0.368215364492251</c:v>
                </c:pt>
                <c:pt idx="178">
                  <c:v>2.798068752681314</c:v>
                </c:pt>
                <c:pt idx="179">
                  <c:v>-0.319115018330173</c:v>
                </c:pt>
                <c:pt idx="180">
                  <c:v>2.847317452938785</c:v>
                </c:pt>
                <c:pt idx="181">
                  <c:v>2.872425160804092</c:v>
                </c:pt>
                <c:pt idx="182">
                  <c:v>-0.245345702934203</c:v>
                </c:pt>
                <c:pt idx="183">
                  <c:v>2.920616961030558</c:v>
                </c:pt>
                <c:pt idx="184">
                  <c:v>-0.196233125378051</c:v>
                </c:pt>
                <c:pt idx="185">
                  <c:v>2.969885475979009</c:v>
                </c:pt>
                <c:pt idx="186">
                  <c:v>-0.147237375821188</c:v>
                </c:pt>
                <c:pt idx="187">
                  <c:v>3.018910515363445</c:v>
                </c:pt>
                <c:pt idx="188">
                  <c:v>-0.0981568235726885</c:v>
                </c:pt>
                <c:pt idx="189">
                  <c:v>3.068011450386564</c:v>
                </c:pt>
                <c:pt idx="190">
                  <c:v>-0.0491049419213962</c:v>
                </c:pt>
                <c:pt idx="191">
                  <c:v>3.117105967798994</c:v>
                </c:pt>
                <c:pt idx="192">
                  <c:v>0.0</c:v>
                </c:pt>
                <c:pt idx="193">
                  <c:v>-3.116999384102202</c:v>
                </c:pt>
                <c:pt idx="194">
                  <c:v>0.049076475323447</c:v>
                </c:pt>
                <c:pt idx="195">
                  <c:v>-3.068018327995757</c:v>
                </c:pt>
                <c:pt idx="196">
                  <c:v>-3.043318700333784</c:v>
                </c:pt>
                <c:pt idx="197">
                  <c:v>0.122704831028082</c:v>
                </c:pt>
                <c:pt idx="198">
                  <c:v>-2.99417369875952</c:v>
                </c:pt>
                <c:pt idx="199">
                  <c:v>0.171784021094752</c:v>
                </c:pt>
                <c:pt idx="200">
                  <c:v>-2.94514480452792</c:v>
                </c:pt>
                <c:pt idx="201">
                  <c:v>0.220936427034198</c:v>
                </c:pt>
                <c:pt idx="202">
                  <c:v>-2.896138385092742</c:v>
                </c:pt>
                <c:pt idx="203">
                  <c:v>0.269916034280296</c:v>
                </c:pt>
                <c:pt idx="204">
                  <c:v>-2.847049585888476</c:v>
                </c:pt>
                <c:pt idx="205">
                  <c:v>0.319119780338339</c:v>
                </c:pt>
                <c:pt idx="206">
                  <c:v>-2.79793490299797</c:v>
                </c:pt>
                <c:pt idx="207">
                  <c:v>0.36821976736865</c:v>
                </c:pt>
                <c:pt idx="208">
                  <c:v>-2.74886915199793</c:v>
                </c:pt>
                <c:pt idx="209">
                  <c:v>0.417231963492773</c:v>
                </c:pt>
                <c:pt idx="210">
                  <c:v>-2.699447106575218</c:v>
                </c:pt>
                <c:pt idx="211">
                  <c:v>-2.67631372466577</c:v>
                </c:pt>
                <c:pt idx="212">
                  <c:v>0.490785879282738</c:v>
                </c:pt>
                <c:pt idx="213">
                  <c:v>-2.62627374865021</c:v>
                </c:pt>
                <c:pt idx="214">
                  <c:v>0.54003259866842</c:v>
                </c:pt>
                <c:pt idx="215">
                  <c:v>-2.577127751230361</c:v>
                </c:pt>
                <c:pt idx="216">
                  <c:v>0.589065302403632</c:v>
                </c:pt>
                <c:pt idx="217">
                  <c:v>-2.527950278027624</c:v>
                </c:pt>
                <c:pt idx="218">
                  <c:v>0.638122458475678</c:v>
                </c:pt>
                <c:pt idx="219">
                  <c:v>-2.478939404234886</c:v>
                </c:pt>
                <c:pt idx="220">
                  <c:v>0.687177208708124</c:v>
                </c:pt>
                <c:pt idx="221">
                  <c:v>-2.429842452744774</c:v>
                </c:pt>
                <c:pt idx="222">
                  <c:v>0.736254112099828</c:v>
                </c:pt>
                <c:pt idx="223">
                  <c:v>-2.38065367197316</c:v>
                </c:pt>
                <c:pt idx="224">
                  <c:v>0.785398163397448</c:v>
                </c:pt>
                <c:pt idx="225">
                  <c:v>-2.33159423902132</c:v>
                </c:pt>
                <c:pt idx="226">
                  <c:v>-2.308358670216167</c:v>
                </c:pt>
                <c:pt idx="227">
                  <c:v>0.859155745786105</c:v>
                </c:pt>
                <c:pt idx="228">
                  <c:v>-2.25804449330306</c:v>
                </c:pt>
                <c:pt idx="229">
                  <c:v>0.908148797386336</c:v>
                </c:pt>
                <c:pt idx="230">
                  <c:v>-2.208910082359642</c:v>
                </c:pt>
                <c:pt idx="231">
                  <c:v>0.957163961306176</c:v>
                </c:pt>
                <c:pt idx="232">
                  <c:v>-2.159832766584875</c:v>
                </c:pt>
                <c:pt idx="233">
                  <c:v>1.006257163238397</c:v>
                </c:pt>
                <c:pt idx="234">
                  <c:v>-2.110755698969967</c:v>
                </c:pt>
                <c:pt idx="235">
                  <c:v>1.055347369760998</c:v>
                </c:pt>
                <c:pt idx="236">
                  <c:v>-2.061658031788047</c:v>
                </c:pt>
                <c:pt idx="237">
                  <c:v>1.104476954645685</c:v>
                </c:pt>
                <c:pt idx="238">
                  <c:v>-2.012572832289851</c:v>
                </c:pt>
                <c:pt idx="239">
                  <c:v>1.153569523565224</c:v>
                </c:pt>
                <c:pt idx="240">
                  <c:v>-1.96351982838676</c:v>
                </c:pt>
                <c:pt idx="241">
                  <c:v>-1.938519309377245</c:v>
                </c:pt>
                <c:pt idx="242">
                  <c:v>1.227127493878515</c:v>
                </c:pt>
                <c:pt idx="243">
                  <c:v>-1.889860126901705</c:v>
                </c:pt>
                <c:pt idx="244">
                  <c:v>1.27624723187958</c:v>
                </c:pt>
                <c:pt idx="245">
                  <c:v>-1.84076337178319</c:v>
                </c:pt>
                <c:pt idx="246">
                  <c:v>1.325372163252005</c:v>
                </c:pt>
                <c:pt idx="247">
                  <c:v>-1.791680499557681</c:v>
                </c:pt>
                <c:pt idx="248">
                  <c:v>1.374458957143023</c:v>
                </c:pt>
                <c:pt idx="249">
                  <c:v>-1.742597137181982</c:v>
                </c:pt>
                <c:pt idx="250">
                  <c:v>1.42353631044598</c:v>
                </c:pt>
                <c:pt idx="251">
                  <c:v>-1.693512905874553</c:v>
                </c:pt>
                <c:pt idx="252">
                  <c:v>1.472617184210721</c:v>
                </c:pt>
                <c:pt idx="253">
                  <c:v>-1.644419888870479</c:v>
                </c:pt>
                <c:pt idx="254">
                  <c:v>1.521708899718485</c:v>
                </c:pt>
                <c:pt idx="255">
                  <c:v>-1.595341140952941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165184"/>
        <c:axId val="1509169584"/>
      </c:lineChart>
      <c:catAx>
        <c:axId val="15091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69584"/>
        <c:crosses val="autoZero"/>
        <c:auto val="1"/>
        <c:lblAlgn val="ctr"/>
        <c:lblOffset val="100"/>
        <c:noMultiLvlLbl val="0"/>
      </c:catAx>
      <c:valAx>
        <c:axId val="15091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'5b'!$C$1:$C$256</c:f>
              <c:numCache>
                <c:formatCode>General</c:formatCode>
                <c:ptCount val="256"/>
                <c:pt idx="0">
                  <c:v>0.066406</c:v>
                </c:pt>
                <c:pt idx="1">
                  <c:v>0.0659268577516022</c:v>
                </c:pt>
                <c:pt idx="2">
                  <c:v>0.0645026964552645</c:v>
                </c:pt>
                <c:pt idx="3">
                  <c:v>0.0621694163556326</c:v>
                </c:pt>
                <c:pt idx="4">
                  <c:v>0.0589870641157873</c:v>
                </c:pt>
                <c:pt idx="5">
                  <c:v>0.0550368903373001</c:v>
                </c:pt>
                <c:pt idx="6">
                  <c:v>0.0504197013081196</c:v>
                </c:pt>
                <c:pt idx="7">
                  <c:v>0.0452511648579349</c:v>
                </c:pt>
                <c:pt idx="8">
                  <c:v>0.0396609804467817</c:v>
                </c:pt>
                <c:pt idx="9">
                  <c:v>0.033784832395618</c:v>
                </c:pt>
                <c:pt idx="10">
                  <c:v>0.0277649960381773</c:v>
                </c:pt>
                <c:pt idx="11">
                  <c:v>0.0217435585174092</c:v>
                </c:pt>
                <c:pt idx="12">
                  <c:v>0.0158589971940221</c:v>
                </c:pt>
                <c:pt idx="13">
                  <c:v>0.0102398082501578</c:v>
                </c:pt>
                <c:pt idx="14">
                  <c:v>0.00500677191411792</c:v>
                </c:pt>
                <c:pt idx="15">
                  <c:v>0.000261480400795165</c:v>
                </c:pt>
                <c:pt idx="16">
                  <c:v>0.00390639296538379</c:v>
                </c:pt>
                <c:pt idx="17">
                  <c:v>0.00743040846791076</c:v>
                </c:pt>
                <c:pt idx="18">
                  <c:v>0.0102655599457604</c:v>
                </c:pt>
                <c:pt idx="19">
                  <c:v>0.0123865191639944</c:v>
                </c:pt>
                <c:pt idx="20">
                  <c:v>0.0137891232861266</c:v>
                </c:pt>
                <c:pt idx="21">
                  <c:v>0.0144930616503208</c:v>
                </c:pt>
                <c:pt idx="22">
                  <c:v>0.0145360501168646</c:v>
                </c:pt>
                <c:pt idx="23">
                  <c:v>0.0139731385522366</c:v>
                </c:pt>
                <c:pt idx="24">
                  <c:v>0.0128770945869012</c:v>
                </c:pt>
                <c:pt idx="25">
                  <c:v>0.0113312541671255</c:v>
                </c:pt>
                <c:pt idx="26">
                  <c:v>0.00942953683910297</c:v>
                </c:pt>
                <c:pt idx="27">
                  <c:v>0.00727073263158535</c:v>
                </c:pt>
                <c:pt idx="28">
                  <c:v>0.0049573429375019</c:v>
                </c:pt>
                <c:pt idx="29">
                  <c:v>0.00259081222785442</c:v>
                </c:pt>
                <c:pt idx="30">
                  <c:v>0.000266176633084123</c:v>
                </c:pt>
                <c:pt idx="31">
                  <c:v>0.00192603452720869</c:v>
                </c:pt>
                <c:pt idx="32">
                  <c:v>0.00390605785927449</c:v>
                </c:pt>
                <c:pt idx="33">
                  <c:v>0.00560903449802192</c:v>
                </c:pt>
                <c:pt idx="34">
                  <c:v>0.00698120856299251</c:v>
                </c:pt>
                <c:pt idx="35">
                  <c:v>0.00798579144480996</c:v>
                </c:pt>
                <c:pt idx="36">
                  <c:v>0.00860240367571762</c:v>
                </c:pt>
                <c:pt idx="37">
                  <c:v>0.00882461840534762</c:v>
                </c:pt>
                <c:pt idx="38">
                  <c:v>0.00866392532285453</c:v>
                </c:pt>
                <c:pt idx="39">
                  <c:v>0.00814623109173807</c:v>
                </c:pt>
                <c:pt idx="40">
                  <c:v>0.0073076245114264</c:v>
                </c:pt>
                <c:pt idx="41">
                  <c:v>0.00619855023372401</c:v>
                </c:pt>
                <c:pt idx="42">
                  <c:v>0.0048758766391286</c:v>
                </c:pt>
                <c:pt idx="43">
                  <c:v>0.00340291786559711</c:v>
                </c:pt>
                <c:pt idx="44">
                  <c:v>0.00184588298654059</c:v>
                </c:pt>
                <c:pt idx="45">
                  <c:v>0.000274142298815779</c:v>
                </c:pt>
                <c:pt idx="46">
                  <c:v>0.00124801442299358</c:v>
                </c:pt>
                <c:pt idx="47">
                  <c:v>0.00266020826252382</c:v>
                </c:pt>
                <c:pt idx="48">
                  <c:v>0.00390639296538379</c:v>
                </c:pt>
                <c:pt idx="49">
                  <c:v>0.00494228307566452</c:v>
                </c:pt>
                <c:pt idx="50">
                  <c:v>0.00573110608870574</c:v>
                </c:pt>
                <c:pt idx="51">
                  <c:v>0.00625057965312018</c:v>
                </c:pt>
                <c:pt idx="52">
                  <c:v>0.00648633471230093</c:v>
                </c:pt>
                <c:pt idx="53">
                  <c:v>0.00643914008234019</c:v>
                </c:pt>
                <c:pt idx="54">
                  <c:v>0.0061194170473992</c:v>
                </c:pt>
                <c:pt idx="55">
                  <c:v>0.00554887844523558</c:v>
                </c:pt>
                <c:pt idx="56">
                  <c:v>0.00475954462107458</c:v>
                </c:pt>
                <c:pt idx="57">
                  <c:v>0.00379079529914238</c:v>
                </c:pt>
                <c:pt idx="58">
                  <c:v>0.00268916808697411</c:v>
                </c:pt>
                <c:pt idx="59">
                  <c:v>0.00150330302999761</c:v>
                </c:pt>
                <c:pt idx="60">
                  <c:v>0.000285376943707791</c:v>
                </c:pt>
                <c:pt idx="61">
                  <c:v>0.000911465852349938</c:v>
                </c:pt>
                <c:pt idx="62">
                  <c:v>0.00203845431638779</c:v>
                </c:pt>
                <c:pt idx="63">
                  <c:v>0.0030499222940921</c:v>
                </c:pt>
                <c:pt idx="64">
                  <c:v>0.003906</c:v>
                </c:pt>
                <c:pt idx="65">
                  <c:v>0.00457437132292515</c:v>
                </c:pt>
                <c:pt idx="66">
                  <c:v>0.0050320656792216</c:v>
                </c:pt>
                <c:pt idx="67">
                  <c:v>0.00526424439022354</c:v>
                </c:pt>
                <c:pt idx="68">
                  <c:v>0.00526534481302032</c:v>
                </c:pt>
                <c:pt idx="69">
                  <c:v>0.00504189498105623</c:v>
                </c:pt>
                <c:pt idx="70">
                  <c:v>0.004607856334566</c:v>
                </c:pt>
                <c:pt idx="71">
                  <c:v>0.00398561036730888</c:v>
                </c:pt>
                <c:pt idx="72">
                  <c:v>0.00320552039456934</c:v>
                </c:pt>
                <c:pt idx="73">
                  <c:v>0.00230402452243894</c:v>
                </c:pt>
                <c:pt idx="74">
                  <c:v>0.00132157670984321</c:v>
                </c:pt>
                <c:pt idx="75">
                  <c:v>0.000300832179129826</c:v>
                </c:pt>
                <c:pt idx="76">
                  <c:v>0.000713679199640847</c:v>
                </c:pt>
                <c:pt idx="77">
                  <c:v>0.0016798077270926</c:v>
                </c:pt>
                <c:pt idx="78">
                  <c:v>0.00255635873851852</c:v>
                </c:pt>
                <c:pt idx="79">
                  <c:v>0.00330878376446694</c:v>
                </c:pt>
                <c:pt idx="80">
                  <c:v>0.00390639296538379</c:v>
                </c:pt>
                <c:pt idx="81">
                  <c:v>0.00432700184885562</c:v>
                </c:pt>
                <c:pt idx="82">
                  <c:v>0.00455550524091456</c:v>
                </c:pt>
                <c:pt idx="83">
                  <c:v>0.004585745304746</c:v>
                </c:pt>
                <c:pt idx="84">
                  <c:v>0.00441741327022953</c:v>
                </c:pt>
                <c:pt idx="85">
                  <c:v>0.00406303261124003</c:v>
                </c:pt>
                <c:pt idx="86">
                  <c:v>0.00353973106323065</c:v>
                </c:pt>
                <c:pt idx="87">
                  <c:v>0.00287052625837145</c:v>
                </c:pt>
                <c:pt idx="88">
                  <c:v>0.0020878927175504</c:v>
                </c:pt>
                <c:pt idx="89">
                  <c:v>0.00122574059245829</c:v>
                </c:pt>
                <c:pt idx="90">
                  <c:v>0.000321602238798177</c:v>
                </c:pt>
                <c:pt idx="91">
                  <c:v>0.000584911104356893</c:v>
                </c:pt>
                <c:pt idx="92">
                  <c:v>0.00145581626587973</c:v>
                </c:pt>
                <c:pt idx="93">
                  <c:v>0.00225402595371038</c:v>
                </c:pt>
                <c:pt idx="94">
                  <c:v>0.00294651149666856</c:v>
                </c:pt>
                <c:pt idx="95">
                  <c:v>0.00350475862221637</c:v>
                </c:pt>
                <c:pt idx="96">
                  <c:v>0.00390605785927449</c:v>
                </c:pt>
                <c:pt idx="97">
                  <c:v>0.0041356896643728</c:v>
                </c:pt>
                <c:pt idx="98">
                  <c:v>0.00418544167322876</c:v>
                </c:pt>
                <c:pt idx="99">
                  <c:v>0.00405423284975098</c:v>
                </c:pt>
                <c:pt idx="100">
                  <c:v>0.00375017892906458</c:v>
                </c:pt>
                <c:pt idx="101">
                  <c:v>0.00328800745132976</c:v>
                </c:pt>
                <c:pt idx="102">
                  <c:v>0.00268703647165423</c:v>
                </c:pt>
                <c:pt idx="103">
                  <c:v>0.00197566925369607</c:v>
                </c:pt>
                <c:pt idx="104">
                  <c:v>0.00118456278854268</c:v>
                </c:pt>
                <c:pt idx="105">
                  <c:v>0.00034927639485084</c:v>
                </c:pt>
                <c:pt idx="106">
                  <c:v>0.000496488670565603</c:v>
                </c:pt>
                <c:pt idx="107">
                  <c:v>0.00131390753099295</c:v>
                </c:pt>
                <c:pt idx="108">
                  <c:v>0.00207047144389871</c:v>
                </c:pt>
                <c:pt idx="109">
                  <c:v>0.0027329328568408</c:v>
                </c:pt>
                <c:pt idx="110">
                  <c:v>0.00327305392561748</c:v>
                </c:pt>
                <c:pt idx="111">
                  <c:v>0.00366976756757155</c:v>
                </c:pt>
                <c:pt idx="112">
                  <c:v>0.00390639296538379</c:v>
                </c:pt>
                <c:pt idx="113">
                  <c:v>0.00397325420782512</c:v>
                </c:pt>
                <c:pt idx="114">
                  <c:v>0.00386807096625695</c:v>
                </c:pt>
                <c:pt idx="115">
                  <c:v>0.00359742129865269</c:v>
                </c:pt>
                <c:pt idx="116">
                  <c:v>0.00317166612366434</c:v>
                </c:pt>
                <c:pt idx="117">
                  <c:v>0.00261145649016023</c:v>
                </c:pt>
                <c:pt idx="118">
                  <c:v>0.00194004252530711</c:v>
                </c:pt>
                <c:pt idx="119">
                  <c:v>0.00118682938959229</c:v>
                </c:pt>
                <c:pt idx="120">
                  <c:v>0.000384387824989294</c:v>
                </c:pt>
                <c:pt idx="121">
                  <c:v>0.000432379462972052</c:v>
                </c:pt>
                <c:pt idx="122">
                  <c:v>0.00122826096575606</c:v>
                </c:pt>
                <c:pt idx="123">
                  <c:v>0.00197079095796586</c:v>
                </c:pt>
                <c:pt idx="124">
                  <c:v>0.00262660331987912</c:v>
                </c:pt>
                <c:pt idx="125">
                  <c:v>0.00316758109604158</c:v>
                </c:pt>
                <c:pt idx="126">
                  <c:v>0.00357228904205693</c:v>
                </c:pt>
                <c:pt idx="127">
                  <c:v>0.00382215606693395</c:v>
                </c:pt>
                <c:pt idx="128">
                  <c:v>0.003906</c:v>
                </c:pt>
                <c:pt idx="129">
                  <c:v>0.00382215606693395</c:v>
                </c:pt>
                <c:pt idx="130">
                  <c:v>0.00357228904205693</c:v>
                </c:pt>
                <c:pt idx="131">
                  <c:v>0.00316758109604158</c:v>
                </c:pt>
                <c:pt idx="132">
                  <c:v>0.00262660331987912</c:v>
                </c:pt>
                <c:pt idx="133">
                  <c:v>0.00197079095796586</c:v>
                </c:pt>
                <c:pt idx="134">
                  <c:v>0.00122826096575606</c:v>
                </c:pt>
                <c:pt idx="135">
                  <c:v>0.000432379462972052</c:v>
                </c:pt>
                <c:pt idx="136">
                  <c:v>0.000384387824989294</c:v>
                </c:pt>
                <c:pt idx="137">
                  <c:v>0.00118682938959229</c:v>
                </c:pt>
                <c:pt idx="138">
                  <c:v>0.00194004252530711</c:v>
                </c:pt>
                <c:pt idx="139">
                  <c:v>0.00261145649016023</c:v>
                </c:pt>
                <c:pt idx="140">
                  <c:v>0.00317166612366434</c:v>
                </c:pt>
                <c:pt idx="141">
                  <c:v>0.00359742129865269</c:v>
                </c:pt>
                <c:pt idx="142">
                  <c:v>0.00386807096625695</c:v>
                </c:pt>
                <c:pt idx="143">
                  <c:v>0.00397325420782512</c:v>
                </c:pt>
                <c:pt idx="144">
                  <c:v>0.00390639296538379</c:v>
                </c:pt>
                <c:pt idx="145">
                  <c:v>0.00366976756757155</c:v>
                </c:pt>
                <c:pt idx="146">
                  <c:v>0.00327305392561748</c:v>
                </c:pt>
                <c:pt idx="147">
                  <c:v>0.0027329328568408</c:v>
                </c:pt>
                <c:pt idx="148">
                  <c:v>0.00207047144389871</c:v>
                </c:pt>
                <c:pt idx="149">
                  <c:v>0.00131390753099295</c:v>
                </c:pt>
                <c:pt idx="150">
                  <c:v>0.000496488670565603</c:v>
                </c:pt>
                <c:pt idx="151">
                  <c:v>0.00034927639485084</c:v>
                </c:pt>
                <c:pt idx="152">
                  <c:v>0.00118456278854268</c:v>
                </c:pt>
                <c:pt idx="153">
                  <c:v>0.00197566925369607</c:v>
                </c:pt>
                <c:pt idx="154">
                  <c:v>0.00268703647165423</c:v>
                </c:pt>
                <c:pt idx="155">
                  <c:v>0.00328800745132976</c:v>
                </c:pt>
                <c:pt idx="156">
                  <c:v>0.00375017892906458</c:v>
                </c:pt>
                <c:pt idx="157">
                  <c:v>0.00405423284975098</c:v>
                </c:pt>
                <c:pt idx="158">
                  <c:v>0.00418544167322876</c:v>
                </c:pt>
                <c:pt idx="159">
                  <c:v>0.0041356896643728</c:v>
                </c:pt>
                <c:pt idx="160">
                  <c:v>0.00390605785927449</c:v>
                </c:pt>
                <c:pt idx="161">
                  <c:v>0.00350475862221637</c:v>
                </c:pt>
                <c:pt idx="162">
                  <c:v>0.00294651149666856</c:v>
                </c:pt>
                <c:pt idx="163">
                  <c:v>0.00225402595371038</c:v>
                </c:pt>
                <c:pt idx="164">
                  <c:v>0.00145581626587973</c:v>
                </c:pt>
                <c:pt idx="165">
                  <c:v>0.000584911104356893</c:v>
                </c:pt>
                <c:pt idx="166">
                  <c:v>0.000321602238798177</c:v>
                </c:pt>
                <c:pt idx="167">
                  <c:v>0.00122574059245829</c:v>
                </c:pt>
                <c:pt idx="168">
                  <c:v>0.0020878927175504</c:v>
                </c:pt>
                <c:pt idx="169">
                  <c:v>0.00287052625837145</c:v>
                </c:pt>
                <c:pt idx="170">
                  <c:v>0.00353973106323065</c:v>
                </c:pt>
                <c:pt idx="171">
                  <c:v>0.00406303261124003</c:v>
                </c:pt>
                <c:pt idx="172">
                  <c:v>0.00441741327022953</c:v>
                </c:pt>
                <c:pt idx="173">
                  <c:v>0.004585745304746</c:v>
                </c:pt>
                <c:pt idx="174">
                  <c:v>0.00455550524091456</c:v>
                </c:pt>
                <c:pt idx="175">
                  <c:v>0.00432700184885562</c:v>
                </c:pt>
                <c:pt idx="176">
                  <c:v>0.00390639296538379</c:v>
                </c:pt>
                <c:pt idx="177">
                  <c:v>0.00330878376446694</c:v>
                </c:pt>
                <c:pt idx="178">
                  <c:v>0.00255635873851852</c:v>
                </c:pt>
                <c:pt idx="179">
                  <c:v>0.0016798077270926</c:v>
                </c:pt>
                <c:pt idx="180">
                  <c:v>0.000713679199640847</c:v>
                </c:pt>
                <c:pt idx="181">
                  <c:v>0.000300832179129826</c:v>
                </c:pt>
                <c:pt idx="182">
                  <c:v>0.00132157670984321</c:v>
                </c:pt>
                <c:pt idx="183">
                  <c:v>0.00230402452243894</c:v>
                </c:pt>
                <c:pt idx="184">
                  <c:v>0.00320552039456934</c:v>
                </c:pt>
                <c:pt idx="185">
                  <c:v>0.00398561036730888</c:v>
                </c:pt>
                <c:pt idx="186">
                  <c:v>0.004607856334566</c:v>
                </c:pt>
                <c:pt idx="187">
                  <c:v>0.00504189498105623</c:v>
                </c:pt>
                <c:pt idx="188">
                  <c:v>0.00526534481302032</c:v>
                </c:pt>
                <c:pt idx="189">
                  <c:v>0.00526424439022354</c:v>
                </c:pt>
                <c:pt idx="190">
                  <c:v>0.0050320656792216</c:v>
                </c:pt>
                <c:pt idx="191">
                  <c:v>0.00457437132292515</c:v>
                </c:pt>
                <c:pt idx="192">
                  <c:v>0.003906</c:v>
                </c:pt>
                <c:pt idx="193">
                  <c:v>0.0030499222940921</c:v>
                </c:pt>
                <c:pt idx="194">
                  <c:v>0.00203845431638779</c:v>
                </c:pt>
                <c:pt idx="195">
                  <c:v>0.000911465852349938</c:v>
                </c:pt>
                <c:pt idx="196">
                  <c:v>0.000285376943707791</c:v>
                </c:pt>
                <c:pt idx="197">
                  <c:v>0.00150330302999761</c:v>
                </c:pt>
                <c:pt idx="198">
                  <c:v>0.00268916808697411</c:v>
                </c:pt>
                <c:pt idx="199">
                  <c:v>0.00379079529914238</c:v>
                </c:pt>
                <c:pt idx="200">
                  <c:v>0.00475954462107458</c:v>
                </c:pt>
                <c:pt idx="201">
                  <c:v>0.00554887844523558</c:v>
                </c:pt>
                <c:pt idx="202">
                  <c:v>0.0061194170473992</c:v>
                </c:pt>
                <c:pt idx="203">
                  <c:v>0.00643914008234019</c:v>
                </c:pt>
                <c:pt idx="204">
                  <c:v>0.00648633471230093</c:v>
                </c:pt>
                <c:pt idx="205">
                  <c:v>0.00625057965312018</c:v>
                </c:pt>
                <c:pt idx="206">
                  <c:v>0.00573110608870574</c:v>
                </c:pt>
                <c:pt idx="207">
                  <c:v>0.00494228307566452</c:v>
                </c:pt>
                <c:pt idx="208">
                  <c:v>0.00390639296538379</c:v>
                </c:pt>
                <c:pt idx="209">
                  <c:v>0.00266020826252382</c:v>
                </c:pt>
                <c:pt idx="210">
                  <c:v>0.00124801442299358</c:v>
                </c:pt>
                <c:pt idx="211">
                  <c:v>0.000274142298815779</c:v>
                </c:pt>
                <c:pt idx="212">
                  <c:v>0.00184588298654059</c:v>
                </c:pt>
                <c:pt idx="213">
                  <c:v>0.00340291786559711</c:v>
                </c:pt>
                <c:pt idx="214">
                  <c:v>0.0048758766391286</c:v>
                </c:pt>
                <c:pt idx="215">
                  <c:v>0.00619855023372401</c:v>
                </c:pt>
                <c:pt idx="216">
                  <c:v>0.0073076245114264</c:v>
                </c:pt>
                <c:pt idx="217">
                  <c:v>0.00814623109173807</c:v>
                </c:pt>
                <c:pt idx="218">
                  <c:v>0.00866392532285453</c:v>
                </c:pt>
                <c:pt idx="219">
                  <c:v>0.00882461840534762</c:v>
                </c:pt>
                <c:pt idx="220">
                  <c:v>0.00860240367571762</c:v>
                </c:pt>
                <c:pt idx="221">
                  <c:v>0.00798579144480996</c:v>
                </c:pt>
                <c:pt idx="222">
                  <c:v>0.00698120856299251</c:v>
                </c:pt>
                <c:pt idx="223">
                  <c:v>0.00560903449802192</c:v>
                </c:pt>
                <c:pt idx="224">
                  <c:v>0.00390605785927449</c:v>
                </c:pt>
                <c:pt idx="225">
                  <c:v>0.00192603452720869</c:v>
                </c:pt>
                <c:pt idx="226">
                  <c:v>0.000266176633084123</c:v>
                </c:pt>
                <c:pt idx="227">
                  <c:v>0.00259081222785442</c:v>
                </c:pt>
                <c:pt idx="228">
                  <c:v>0.0049573429375019</c:v>
                </c:pt>
                <c:pt idx="229">
                  <c:v>0.00727073263158535</c:v>
                </c:pt>
                <c:pt idx="230">
                  <c:v>0.00942953683910297</c:v>
                </c:pt>
                <c:pt idx="231">
                  <c:v>0.0113312541671255</c:v>
                </c:pt>
                <c:pt idx="232">
                  <c:v>0.0128770945869012</c:v>
                </c:pt>
                <c:pt idx="233">
                  <c:v>0.0139731385522366</c:v>
                </c:pt>
                <c:pt idx="234">
                  <c:v>0.0145360501168646</c:v>
                </c:pt>
                <c:pt idx="235">
                  <c:v>0.0144930616503208</c:v>
                </c:pt>
                <c:pt idx="236">
                  <c:v>0.0137891232861266</c:v>
                </c:pt>
                <c:pt idx="237">
                  <c:v>0.0123865191639944</c:v>
                </c:pt>
                <c:pt idx="238">
                  <c:v>0.0102655599457604</c:v>
                </c:pt>
                <c:pt idx="239">
                  <c:v>0.00743040846791076</c:v>
                </c:pt>
                <c:pt idx="240">
                  <c:v>0.00390639296538379</c:v>
                </c:pt>
                <c:pt idx="241">
                  <c:v>0.000261480400795165</c:v>
                </c:pt>
                <c:pt idx="242">
                  <c:v>0.00500677191411792</c:v>
                </c:pt>
                <c:pt idx="243">
                  <c:v>0.0102398082501578</c:v>
                </c:pt>
                <c:pt idx="244">
                  <c:v>0.0158589971940221</c:v>
                </c:pt>
                <c:pt idx="245">
                  <c:v>0.0217435585174092</c:v>
                </c:pt>
                <c:pt idx="246">
                  <c:v>0.0277649960381773</c:v>
                </c:pt>
                <c:pt idx="247">
                  <c:v>0.033784832395618</c:v>
                </c:pt>
                <c:pt idx="248">
                  <c:v>0.0396609804467817</c:v>
                </c:pt>
                <c:pt idx="249">
                  <c:v>0.0452511648579349</c:v>
                </c:pt>
                <c:pt idx="250">
                  <c:v>0.0504197013081196</c:v>
                </c:pt>
                <c:pt idx="251">
                  <c:v>0.0550368903373001</c:v>
                </c:pt>
                <c:pt idx="252">
                  <c:v>0.0589870641157873</c:v>
                </c:pt>
                <c:pt idx="253">
                  <c:v>0.0621694163556326</c:v>
                </c:pt>
                <c:pt idx="254">
                  <c:v>0.0645026964552645</c:v>
                </c:pt>
                <c:pt idx="255">
                  <c:v>0.0659268577516022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334592"/>
        <c:axId val="1503338832"/>
      </c:lineChart>
      <c:catAx>
        <c:axId val="15033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38832"/>
        <c:crosses val="autoZero"/>
        <c:auto val="1"/>
        <c:lblAlgn val="ctr"/>
        <c:lblOffset val="100"/>
        <c:noMultiLvlLbl val="0"/>
      </c:catAx>
      <c:valAx>
        <c:axId val="15033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'5c'!$C$1:$C$256</c:f>
              <c:numCache>
                <c:formatCode>General</c:formatCode>
                <c:ptCount val="256"/>
                <c:pt idx="0">
                  <c:v>0.125</c:v>
                </c:pt>
                <c:pt idx="1">
                  <c:v>0.121815174182037</c:v>
                </c:pt>
                <c:pt idx="2">
                  <c:v>0.112550894856505</c:v>
                </c:pt>
                <c:pt idx="3">
                  <c:v>0.0980484431543918</c:v>
                </c:pt>
                <c:pt idx="4">
                  <c:v>0.0796098802410856</c:v>
                </c:pt>
                <c:pt idx="5">
                  <c:v>0.0588527607253899</c:v>
                </c:pt>
                <c:pt idx="6">
                  <c:v>0.0375467264751536</c:v>
                </c:pt>
                <c:pt idx="7">
                  <c:v>0.0174232576173344</c:v>
                </c:pt>
                <c:pt idx="8">
                  <c:v>0.0</c:v>
                </c:pt>
                <c:pt idx="9">
                  <c:v>0.0135626481558728</c:v>
                </c:pt>
                <c:pt idx="10">
                  <c:v>0.0225646774627957</c:v>
                </c:pt>
                <c:pt idx="11">
                  <c:v>0.026815966605737</c:v>
                </c:pt>
                <c:pt idx="12">
                  <c:v>0.0266221034480749</c:v>
                </c:pt>
                <c:pt idx="13">
                  <c:v>0.0227175025475953</c:v>
                </c:pt>
                <c:pt idx="14">
                  <c:v>0.0161568315272519</c:v>
                </c:pt>
                <c:pt idx="15">
                  <c:v>0.00816699859189409</c:v>
                </c:pt>
                <c:pt idx="16">
                  <c:v>0.0</c:v>
                </c:pt>
                <c:pt idx="17">
                  <c:v>0.00721753046408534</c:v>
                </c:pt>
                <c:pt idx="18">
                  <c:v>0.0126062938249114</c:v>
                </c:pt>
                <c:pt idx="19">
                  <c:v>0.0156186842275526</c:v>
                </c:pt>
                <c:pt idx="20">
                  <c:v>0.016076717979737</c:v>
                </c:pt>
                <c:pt idx="21">
                  <c:v>0.0141596520084358</c:v>
                </c:pt>
                <c:pt idx="22">
                  <c:v>0.0103561095494399</c:v>
                </c:pt>
                <c:pt idx="23">
                  <c:v>0.0053674062637367</c:v>
                </c:pt>
                <c:pt idx="24">
                  <c:v>0.0</c:v>
                </c:pt>
                <c:pt idx="25">
                  <c:v>0.00495015009873438</c:v>
                </c:pt>
                <c:pt idx="26">
                  <c:v>0.00880539408544558</c:v>
                </c:pt>
                <c:pt idx="27">
                  <c:v>0.0110934656893146</c:v>
                </c:pt>
                <c:pt idx="28">
                  <c:v>0.0115947283279946</c:v>
                </c:pt>
                <c:pt idx="29">
                  <c:v>0.0103580674838504</c:v>
                </c:pt>
                <c:pt idx="30">
                  <c:v>0.00767519152855484</c:v>
                </c:pt>
                <c:pt idx="31">
                  <c:v>0.00402587493596112</c:v>
                </c:pt>
                <c:pt idx="32">
                  <c:v>0.0</c:v>
                </c:pt>
                <c:pt idx="33">
                  <c:v>0.00379396810740417</c:v>
                </c:pt>
                <c:pt idx="34">
                  <c:v>0.00681571749707982</c:v>
                </c:pt>
                <c:pt idx="35">
                  <c:v>0.00866622882227327</c:v>
                </c:pt>
                <c:pt idx="36">
                  <c:v>0.00913607776893345</c:v>
                </c:pt>
                <c:pt idx="37">
                  <c:v>0.00822776500636716</c:v>
                </c:pt>
                <c:pt idx="38">
                  <c:v>0.00614294823354389</c:v>
                </c:pt>
                <c:pt idx="39">
                  <c:v>0.00324579512600534</c:v>
                </c:pt>
                <c:pt idx="40">
                  <c:v>0.0</c:v>
                </c:pt>
                <c:pt idx="41">
                  <c:v>0.00310027111717669</c:v>
                </c:pt>
                <c:pt idx="42">
                  <c:v>0.00560392897885046</c:v>
                </c:pt>
                <c:pt idx="43">
                  <c:v>0.00716698995394859</c:v>
                </c:pt>
                <c:pt idx="44">
                  <c:v>0.00759790267113234</c:v>
                </c:pt>
                <c:pt idx="45">
                  <c:v>0.0068796315308307</c:v>
                </c:pt>
                <c:pt idx="46">
                  <c:v>0.00516291468068183</c:v>
                </c:pt>
                <c:pt idx="47">
                  <c:v>0.0027415012310776</c:v>
                </c:pt>
                <c:pt idx="48">
                  <c:v>0.0</c:v>
                </c:pt>
                <c:pt idx="49">
                  <c:v>0.00264254914807653</c:v>
                </c:pt>
                <c:pt idx="50">
                  <c:v>0.00479694986423665</c:v>
                </c:pt>
                <c:pt idx="51">
                  <c:v>0.00616075725864929</c:v>
                </c:pt>
                <c:pt idx="52">
                  <c:v>0.00655729555533377</c:v>
                </c:pt>
                <c:pt idx="53">
                  <c:v>0.00595994379168126</c:v>
                </c:pt>
                <c:pt idx="54">
                  <c:v>0.004489227661859</c:v>
                </c:pt>
                <c:pt idx="55">
                  <c:v>0.00239258207800694</c:v>
                </c:pt>
                <c:pt idx="56">
                  <c:v>0.0</c:v>
                </c:pt>
                <c:pt idx="57">
                  <c:v>0.00232223039339339</c:v>
                </c:pt>
                <c:pt idx="58">
                  <c:v>0.00422864611903148</c:v>
                </c:pt>
                <c:pt idx="59">
                  <c:v>0.00544788417644869</c:v>
                </c:pt>
                <c:pt idx="60">
                  <c:v>0.00581660863390343</c:v>
                </c:pt>
                <c:pt idx="61">
                  <c:v>0.00530265084651064</c:v>
                </c:pt>
                <c:pt idx="62">
                  <c:v>0.00400555177222814</c:v>
                </c:pt>
                <c:pt idx="63">
                  <c:v>0.0021405721197848</c:v>
                </c:pt>
                <c:pt idx="64">
                  <c:v>0.0</c:v>
                </c:pt>
                <c:pt idx="65">
                  <c:v>0.00208894853933743</c:v>
                </c:pt>
                <c:pt idx="66">
                  <c:v>0.00381386208455418</c:v>
                </c:pt>
                <c:pt idx="67">
                  <c:v>0.00492620442125578</c:v>
                </c:pt>
                <c:pt idx="68">
                  <c:v>0.0052714737977154</c:v>
                </c:pt>
                <c:pt idx="69">
                  <c:v>0.00481740199692739</c:v>
                </c:pt>
                <c:pt idx="70">
                  <c:v>0.00364792173709908</c:v>
                </c:pt>
                <c:pt idx="71">
                  <c:v>0.00195386514375993</c:v>
                </c:pt>
                <c:pt idx="72">
                  <c:v>0.0</c:v>
                </c:pt>
                <c:pt idx="73">
                  <c:v>0.00191453414699242</c:v>
                </c:pt>
                <c:pt idx="74">
                  <c:v>0.0035038521658312</c:v>
                </c:pt>
                <c:pt idx="75">
                  <c:v>0.00453490870911422</c:v>
                </c:pt>
                <c:pt idx="76">
                  <c:v>0.00486306950392445</c:v>
                </c:pt>
                <c:pt idx="77">
                  <c:v>0.00445328665145194</c:v>
                </c:pt>
                <c:pt idx="78">
                  <c:v>0.00337811619101534</c:v>
                </c:pt>
                <c:pt idx="79">
                  <c:v>0.0018132018641067</c:v>
                </c:pt>
                <c:pt idx="80">
                  <c:v>0.0</c:v>
                </c:pt>
                <c:pt idx="81">
                  <c:v>0.00178374717939511</c:v>
                </c:pt>
                <c:pt idx="82">
                  <c:v>0.00326919638443456</c:v>
                </c:pt>
                <c:pt idx="83">
                  <c:v>0.00423922834959383</c:v>
                </c:pt>
                <c:pt idx="84">
                  <c:v>0.00455380247705146</c:v>
                </c:pt>
                <c:pt idx="85">
                  <c:v>0.00417701927216047</c:v>
                </c:pt>
                <c:pt idx="86">
                  <c:v>0.0031745659545834</c:v>
                </c:pt>
                <c:pt idx="87">
                  <c:v>0.00170656204106385</c:v>
                </c:pt>
                <c:pt idx="88">
                  <c:v>0.0</c:v>
                </c:pt>
                <c:pt idx="89">
                  <c:v>0.00168439929945367</c:v>
                </c:pt>
                <c:pt idx="90">
                  <c:v>0.00309204527780561</c:v>
                </c:pt>
                <c:pt idx="91">
                  <c:v>0.00401571936270452</c:v>
                </c:pt>
                <c:pt idx="92">
                  <c:v>0.00432110402559346</c:v>
                </c:pt>
                <c:pt idx="93">
                  <c:v>0.00396954531401268</c:v>
                </c:pt>
                <c:pt idx="94">
                  <c:v>0.00302106272692243</c:v>
                </c:pt>
                <c:pt idx="95">
                  <c:v>0.00162662411146521</c:v>
                </c:pt>
                <c:pt idx="96">
                  <c:v>0.0</c:v>
                </c:pt>
                <c:pt idx="97">
                  <c:v>0.00161016427733322</c:v>
                </c:pt>
                <c:pt idx="98">
                  <c:v>0.00296021435034695</c:v>
                </c:pt>
                <c:pt idx="99">
                  <c:v>0.00385008597306605</c:v>
                </c:pt>
                <c:pt idx="100">
                  <c:v>0.00414864315168225</c:v>
                </c:pt>
                <c:pt idx="101">
                  <c:v>0.00381673224106696</c:v>
                </c:pt>
                <c:pt idx="102">
                  <c:v>0.00290867461225899</c:v>
                </c:pt>
                <c:pt idx="103">
                  <c:v>0.00156834339352069</c:v>
                </c:pt>
                <c:pt idx="104">
                  <c:v>0.0</c:v>
                </c:pt>
                <c:pt idx="105">
                  <c:v>0.00155672123387587</c:v>
                </c:pt>
                <c:pt idx="106">
                  <c:v>0.00286571806010291</c:v>
                </c:pt>
                <c:pt idx="107">
                  <c:v>0.00373219533250874</c:v>
                </c:pt>
                <c:pt idx="108">
                  <c:v>0.00402657670981195</c:v>
                </c:pt>
                <c:pt idx="109">
                  <c:v>0.00370935708715136</c:v>
                </c:pt>
                <c:pt idx="110">
                  <c:v>0.00283073206079275</c:v>
                </c:pt>
                <c:pt idx="111">
                  <c:v>0.00152803174050803</c:v>
                </c:pt>
                <c:pt idx="112">
                  <c:v>0.0</c:v>
                </c:pt>
                <c:pt idx="113">
                  <c:v>0.00152062783086461</c:v>
                </c:pt>
                <c:pt idx="114">
                  <c:v>0.00280322760403075</c:v>
                </c:pt>
                <c:pt idx="115">
                  <c:v>0.00365546741197347</c:v>
                </c:pt>
                <c:pt idx="116">
                  <c:v>0.00394868041249225</c:v>
                </c:pt>
                <c:pt idx="117">
                  <c:v>0.00364211216191923</c:v>
                </c:pt>
                <c:pt idx="118">
                  <c:v>0.00278297053523748</c:v>
                </c:pt>
                <c:pt idx="119">
                  <c:v>0.00150418782071921</c:v>
                </c:pt>
                <c:pt idx="120">
                  <c:v>0.0</c:v>
                </c:pt>
                <c:pt idx="121">
                  <c:v>0.001500555230573</c:v>
                </c:pt>
                <c:pt idx="122">
                  <c:v>0.00276952342470686</c:v>
                </c:pt>
                <c:pt idx="123">
                  <c:v>0.00361582148342531</c:v>
                </c:pt>
                <c:pt idx="124">
                  <c:v>0.00391071604696633</c:v>
                </c:pt>
                <c:pt idx="125">
                  <c:v>0.00361144984736047</c:v>
                </c:pt>
                <c:pt idx="126">
                  <c:v>0.00276283694777669</c:v>
                </c:pt>
                <c:pt idx="127">
                  <c:v>0.00149510835727716</c:v>
                </c:pt>
                <c:pt idx="128">
                  <c:v>0.0</c:v>
                </c:pt>
                <c:pt idx="129">
                  <c:v>0.00149510835727716</c:v>
                </c:pt>
                <c:pt idx="130">
                  <c:v>0.00276283694777669</c:v>
                </c:pt>
                <c:pt idx="131">
                  <c:v>0.00361144984736047</c:v>
                </c:pt>
                <c:pt idx="132">
                  <c:v>0.00391071604696633</c:v>
                </c:pt>
                <c:pt idx="133">
                  <c:v>0.00361582148342531</c:v>
                </c:pt>
                <c:pt idx="134">
                  <c:v>0.00276952342470686</c:v>
                </c:pt>
                <c:pt idx="135">
                  <c:v>0.001500555230573</c:v>
                </c:pt>
                <c:pt idx="136">
                  <c:v>0.0</c:v>
                </c:pt>
                <c:pt idx="137">
                  <c:v>0.00150418782071921</c:v>
                </c:pt>
                <c:pt idx="138">
                  <c:v>0.00278297053523748</c:v>
                </c:pt>
                <c:pt idx="139">
                  <c:v>0.00364211216191923</c:v>
                </c:pt>
                <c:pt idx="140">
                  <c:v>0.00394868041249225</c:v>
                </c:pt>
                <c:pt idx="141">
                  <c:v>0.00365546741197347</c:v>
                </c:pt>
                <c:pt idx="142">
                  <c:v>0.00280322760403075</c:v>
                </c:pt>
                <c:pt idx="143">
                  <c:v>0.00152062783086461</c:v>
                </c:pt>
                <c:pt idx="144">
                  <c:v>0.0</c:v>
                </c:pt>
                <c:pt idx="145">
                  <c:v>0.00152803174050803</c:v>
                </c:pt>
                <c:pt idx="146">
                  <c:v>0.00283073206079275</c:v>
                </c:pt>
                <c:pt idx="147">
                  <c:v>0.00370935708715136</c:v>
                </c:pt>
                <c:pt idx="148">
                  <c:v>0.00402657670981195</c:v>
                </c:pt>
                <c:pt idx="149">
                  <c:v>0.00373219533250874</c:v>
                </c:pt>
                <c:pt idx="150">
                  <c:v>0.00286571806010291</c:v>
                </c:pt>
                <c:pt idx="151">
                  <c:v>0.0015564427390688</c:v>
                </c:pt>
                <c:pt idx="152">
                  <c:v>0.0</c:v>
                </c:pt>
                <c:pt idx="153">
                  <c:v>0.00156834339352069</c:v>
                </c:pt>
                <c:pt idx="154">
                  <c:v>0.00290867461225899</c:v>
                </c:pt>
                <c:pt idx="155">
                  <c:v>0.00381673224106696</c:v>
                </c:pt>
                <c:pt idx="156">
                  <c:v>0.00414864315168225</c:v>
                </c:pt>
                <c:pt idx="157">
                  <c:v>0.00385008597306605</c:v>
                </c:pt>
                <c:pt idx="158">
                  <c:v>0.00296021435034695</c:v>
                </c:pt>
                <c:pt idx="159">
                  <c:v>0.00161016427733322</c:v>
                </c:pt>
                <c:pt idx="160">
                  <c:v>0.0</c:v>
                </c:pt>
                <c:pt idx="161">
                  <c:v>0.00162662411146521</c:v>
                </c:pt>
                <c:pt idx="162">
                  <c:v>0.00302106272692243</c:v>
                </c:pt>
                <c:pt idx="163">
                  <c:v>0.00396954531401268</c:v>
                </c:pt>
                <c:pt idx="164">
                  <c:v>0.00432110402559346</c:v>
                </c:pt>
                <c:pt idx="165">
                  <c:v>0.00401571936270452</c:v>
                </c:pt>
                <c:pt idx="166">
                  <c:v>0.00309204527780561</c:v>
                </c:pt>
                <c:pt idx="167">
                  <c:v>0.00168439929945367</c:v>
                </c:pt>
                <c:pt idx="168">
                  <c:v>0.0</c:v>
                </c:pt>
                <c:pt idx="169">
                  <c:v>0.00170656204106385</c:v>
                </c:pt>
                <c:pt idx="170">
                  <c:v>0.0031745659545834</c:v>
                </c:pt>
                <c:pt idx="171">
                  <c:v>0.00417701927216047</c:v>
                </c:pt>
                <c:pt idx="172">
                  <c:v>0.00455380247705146</c:v>
                </c:pt>
                <c:pt idx="173">
                  <c:v>0.00423922834959383</c:v>
                </c:pt>
                <c:pt idx="174">
                  <c:v>0.00326919638443456</c:v>
                </c:pt>
                <c:pt idx="175">
                  <c:v>0.00178374717939511</c:v>
                </c:pt>
                <c:pt idx="176">
                  <c:v>0.0</c:v>
                </c:pt>
                <c:pt idx="177">
                  <c:v>0.0018132018641067</c:v>
                </c:pt>
                <c:pt idx="178">
                  <c:v>0.00337811619101534</c:v>
                </c:pt>
                <c:pt idx="179">
                  <c:v>0.00445328665145194</c:v>
                </c:pt>
                <c:pt idx="180">
                  <c:v>0.00486306950392445</c:v>
                </c:pt>
                <c:pt idx="181">
                  <c:v>0.00453490870911422</c:v>
                </c:pt>
                <c:pt idx="182">
                  <c:v>0.0035038521658312</c:v>
                </c:pt>
                <c:pt idx="183">
                  <c:v>0.00191453414699242</c:v>
                </c:pt>
                <c:pt idx="184">
                  <c:v>0.0</c:v>
                </c:pt>
                <c:pt idx="185">
                  <c:v>0.00195386514375993</c:v>
                </c:pt>
                <c:pt idx="186">
                  <c:v>0.00364792173709908</c:v>
                </c:pt>
                <c:pt idx="187">
                  <c:v>0.00481740199692739</c:v>
                </c:pt>
                <c:pt idx="188">
                  <c:v>0.0052714737977154</c:v>
                </c:pt>
                <c:pt idx="189">
                  <c:v>0.00492620442125578</c:v>
                </c:pt>
                <c:pt idx="190">
                  <c:v>0.00381386208455418</c:v>
                </c:pt>
                <c:pt idx="191">
                  <c:v>0.00208894853933743</c:v>
                </c:pt>
                <c:pt idx="192">
                  <c:v>0.0</c:v>
                </c:pt>
                <c:pt idx="193">
                  <c:v>0.0021405721197848</c:v>
                </c:pt>
                <c:pt idx="194">
                  <c:v>0.00400555177222814</c:v>
                </c:pt>
                <c:pt idx="195">
                  <c:v>0.00530265084651064</c:v>
                </c:pt>
                <c:pt idx="196">
                  <c:v>0.00581660863390343</c:v>
                </c:pt>
                <c:pt idx="197">
                  <c:v>0.00544788417644869</c:v>
                </c:pt>
                <c:pt idx="198">
                  <c:v>0.00422864611903148</c:v>
                </c:pt>
                <c:pt idx="199">
                  <c:v>0.00232223039339339</c:v>
                </c:pt>
                <c:pt idx="200">
                  <c:v>0.0</c:v>
                </c:pt>
                <c:pt idx="201">
                  <c:v>0.00239258207800694</c:v>
                </c:pt>
                <c:pt idx="202">
                  <c:v>0.004489227661859</c:v>
                </c:pt>
                <c:pt idx="203">
                  <c:v>0.00595994379168126</c:v>
                </c:pt>
                <c:pt idx="204">
                  <c:v>0.00655729555533377</c:v>
                </c:pt>
                <c:pt idx="205">
                  <c:v>0.00616075725864929</c:v>
                </c:pt>
                <c:pt idx="206">
                  <c:v>0.00479694986423665</c:v>
                </c:pt>
                <c:pt idx="207">
                  <c:v>0.00264254914807653</c:v>
                </c:pt>
                <c:pt idx="208">
                  <c:v>0.0</c:v>
                </c:pt>
                <c:pt idx="209">
                  <c:v>0.0027415012310776</c:v>
                </c:pt>
                <c:pt idx="210">
                  <c:v>0.00516291468068183</c:v>
                </c:pt>
                <c:pt idx="211">
                  <c:v>0.0068796315308307</c:v>
                </c:pt>
                <c:pt idx="212">
                  <c:v>0.00759790267113234</c:v>
                </c:pt>
                <c:pt idx="213">
                  <c:v>0.00716698995394859</c:v>
                </c:pt>
                <c:pt idx="214">
                  <c:v>0.00560392897885046</c:v>
                </c:pt>
                <c:pt idx="215">
                  <c:v>0.00310027111717669</c:v>
                </c:pt>
                <c:pt idx="216">
                  <c:v>0.0</c:v>
                </c:pt>
                <c:pt idx="217">
                  <c:v>0.00324579512600534</c:v>
                </c:pt>
                <c:pt idx="218">
                  <c:v>0.00614294823354389</c:v>
                </c:pt>
                <c:pt idx="219">
                  <c:v>0.00822776500636716</c:v>
                </c:pt>
                <c:pt idx="220">
                  <c:v>0.00913607776893345</c:v>
                </c:pt>
                <c:pt idx="221">
                  <c:v>0.00866622882227327</c:v>
                </c:pt>
                <c:pt idx="222">
                  <c:v>0.00681571749707982</c:v>
                </c:pt>
                <c:pt idx="223">
                  <c:v>0.00379396810740417</c:v>
                </c:pt>
                <c:pt idx="224">
                  <c:v>0.0</c:v>
                </c:pt>
                <c:pt idx="225">
                  <c:v>0.00402587493596112</c:v>
                </c:pt>
                <c:pt idx="226">
                  <c:v>0.00767519152855484</c:v>
                </c:pt>
                <c:pt idx="227">
                  <c:v>0.0103580674838504</c:v>
                </c:pt>
                <c:pt idx="228">
                  <c:v>0.0115947283279946</c:v>
                </c:pt>
                <c:pt idx="229">
                  <c:v>0.0110934656893146</c:v>
                </c:pt>
                <c:pt idx="230">
                  <c:v>0.00880539408544558</c:v>
                </c:pt>
                <c:pt idx="231">
                  <c:v>0.00495015009873438</c:v>
                </c:pt>
                <c:pt idx="232">
                  <c:v>0.0</c:v>
                </c:pt>
                <c:pt idx="233">
                  <c:v>0.0053674062637367</c:v>
                </c:pt>
                <c:pt idx="234">
                  <c:v>0.0103561095494399</c:v>
                </c:pt>
                <c:pt idx="235">
                  <c:v>0.0141596520084358</c:v>
                </c:pt>
                <c:pt idx="236">
                  <c:v>0.016076717979737</c:v>
                </c:pt>
                <c:pt idx="237">
                  <c:v>0.0156186842275526</c:v>
                </c:pt>
                <c:pt idx="238">
                  <c:v>0.0126062938249114</c:v>
                </c:pt>
                <c:pt idx="239">
                  <c:v>0.00721753046408534</c:v>
                </c:pt>
                <c:pt idx="240">
                  <c:v>0.0</c:v>
                </c:pt>
                <c:pt idx="241">
                  <c:v>0.00816699859189409</c:v>
                </c:pt>
                <c:pt idx="242">
                  <c:v>0.0161568315272519</c:v>
                </c:pt>
                <c:pt idx="243">
                  <c:v>0.0227175025475953</c:v>
                </c:pt>
                <c:pt idx="244">
                  <c:v>0.0266221034480749</c:v>
                </c:pt>
                <c:pt idx="245">
                  <c:v>0.026815966605737</c:v>
                </c:pt>
                <c:pt idx="246">
                  <c:v>0.0225646774627957</c:v>
                </c:pt>
                <c:pt idx="247">
                  <c:v>0.0135626481558728</c:v>
                </c:pt>
                <c:pt idx="248">
                  <c:v>0.0</c:v>
                </c:pt>
                <c:pt idx="249">
                  <c:v>0.0174232576173344</c:v>
                </c:pt>
                <c:pt idx="250">
                  <c:v>0.0375467264751536</c:v>
                </c:pt>
                <c:pt idx="251">
                  <c:v>0.0588527607253899</c:v>
                </c:pt>
                <c:pt idx="252">
                  <c:v>0.0796098802410856</c:v>
                </c:pt>
                <c:pt idx="253">
                  <c:v>0.0980484431543918</c:v>
                </c:pt>
                <c:pt idx="254">
                  <c:v>0.112550894856505</c:v>
                </c:pt>
                <c:pt idx="255">
                  <c:v>0.121815174182037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26288"/>
        <c:axId val="1487430688"/>
      </c:lineChart>
      <c:catAx>
        <c:axId val="14874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30688"/>
        <c:crosses val="autoZero"/>
        <c:auto val="1"/>
        <c:lblAlgn val="ctr"/>
        <c:lblOffset val="100"/>
        <c:noMultiLvlLbl val="0"/>
      </c:catAx>
      <c:valAx>
        <c:axId val="1487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'5c'!$D$1:$D$256</c:f>
              <c:numCache>
                <c:formatCode>General</c:formatCode>
                <c:ptCount val="256"/>
                <c:pt idx="0">
                  <c:v>1.570796326794897</c:v>
                </c:pt>
                <c:pt idx="1">
                  <c:v>-1.558523327623788</c:v>
                </c:pt>
                <c:pt idx="2">
                  <c:v>1.595338799753069</c:v>
                </c:pt>
                <c:pt idx="3">
                  <c:v>-1.533979674479496</c:v>
                </c:pt>
                <c:pt idx="4">
                  <c:v>1.619880295288959</c:v>
                </c:pt>
                <c:pt idx="5">
                  <c:v>-1.509435301351862</c:v>
                </c:pt>
                <c:pt idx="6">
                  <c:v>1.644424505755019</c:v>
                </c:pt>
                <c:pt idx="7">
                  <c:v>-1.484885837484918</c:v>
                </c:pt>
                <c:pt idx="8">
                  <c:v>0.0</c:v>
                </c:pt>
                <c:pt idx="9">
                  <c:v>1.681249989774315</c:v>
                </c:pt>
                <c:pt idx="10">
                  <c:v>-1.448084892294591</c:v>
                </c:pt>
                <c:pt idx="11">
                  <c:v>1.705789955972149</c:v>
                </c:pt>
                <c:pt idx="12">
                  <c:v>-1.423544571026751</c:v>
                </c:pt>
                <c:pt idx="13">
                  <c:v>1.730336558350087</c:v>
                </c:pt>
                <c:pt idx="14">
                  <c:v>-1.399003195085676</c:v>
                </c:pt>
                <c:pt idx="15">
                  <c:v>1.754888156683129</c:v>
                </c:pt>
                <c:pt idx="16">
                  <c:v>0.0</c:v>
                </c:pt>
                <c:pt idx="17">
                  <c:v>-1.362151241518353</c:v>
                </c:pt>
                <c:pt idx="18">
                  <c:v>1.791685120344152</c:v>
                </c:pt>
                <c:pt idx="19">
                  <c:v>-1.337619640804016</c:v>
                </c:pt>
                <c:pt idx="20">
                  <c:v>1.81621248800808</c:v>
                </c:pt>
                <c:pt idx="21">
                  <c:v>-1.313073608275518</c:v>
                </c:pt>
                <c:pt idx="22">
                  <c:v>1.840766271702567</c:v>
                </c:pt>
                <c:pt idx="23">
                  <c:v>-1.288529957948834</c:v>
                </c:pt>
                <c:pt idx="24">
                  <c:v>0.0</c:v>
                </c:pt>
                <c:pt idx="25">
                  <c:v>1.877597828753822</c:v>
                </c:pt>
                <c:pt idx="26">
                  <c:v>-1.251739247658793</c:v>
                </c:pt>
                <c:pt idx="27">
                  <c:v>1.90215347297221</c:v>
                </c:pt>
                <c:pt idx="28">
                  <c:v>-1.227198033889312</c:v>
                </c:pt>
                <c:pt idx="29">
                  <c:v>1.92668561654931</c:v>
                </c:pt>
                <c:pt idx="30">
                  <c:v>-1.20267771153978</c:v>
                </c:pt>
                <c:pt idx="31">
                  <c:v>1.95125657844604</c:v>
                </c:pt>
                <c:pt idx="32">
                  <c:v>0.0</c:v>
                </c:pt>
                <c:pt idx="33">
                  <c:v>-1.165766103464944</c:v>
                </c:pt>
                <c:pt idx="34">
                  <c:v>1.988037445762411</c:v>
                </c:pt>
                <c:pt idx="35">
                  <c:v>-1.141265696112955</c:v>
                </c:pt>
                <c:pt idx="36">
                  <c:v>2.012561412791143</c:v>
                </c:pt>
                <c:pt idx="37">
                  <c:v>-1.11671520314128</c:v>
                </c:pt>
                <c:pt idx="38">
                  <c:v>2.037137580999014</c:v>
                </c:pt>
                <c:pt idx="39">
                  <c:v>-1.092129866434595</c:v>
                </c:pt>
                <c:pt idx="40">
                  <c:v>0.0</c:v>
                </c:pt>
                <c:pt idx="41">
                  <c:v>2.073978688419851</c:v>
                </c:pt>
                <c:pt idx="42">
                  <c:v>-1.055412921661116</c:v>
                </c:pt>
                <c:pt idx="43">
                  <c:v>2.098509209658055</c:v>
                </c:pt>
                <c:pt idx="44">
                  <c:v>-1.030850835020965</c:v>
                </c:pt>
                <c:pt idx="45">
                  <c:v>2.123032189720528</c:v>
                </c:pt>
                <c:pt idx="46">
                  <c:v>-1.006325112445553</c:v>
                </c:pt>
                <c:pt idx="47">
                  <c:v>2.147569131278274</c:v>
                </c:pt>
                <c:pt idx="48">
                  <c:v>0.0</c:v>
                </c:pt>
                <c:pt idx="49">
                  <c:v>-0.969463978518079</c:v>
                </c:pt>
                <c:pt idx="50">
                  <c:v>2.184357273512876</c:v>
                </c:pt>
                <c:pt idx="51">
                  <c:v>-0.944923834184182</c:v>
                </c:pt>
                <c:pt idx="52">
                  <c:v>2.208898842272348</c:v>
                </c:pt>
                <c:pt idx="53">
                  <c:v>-0.920348787901951</c:v>
                </c:pt>
                <c:pt idx="54">
                  <c:v>2.233500136885484</c:v>
                </c:pt>
                <c:pt idx="55">
                  <c:v>-0.895859562119539</c:v>
                </c:pt>
                <c:pt idx="56">
                  <c:v>0.0</c:v>
                </c:pt>
                <c:pt idx="57">
                  <c:v>2.270221121032141</c:v>
                </c:pt>
                <c:pt idx="58">
                  <c:v>-0.859040736405132</c:v>
                </c:pt>
                <c:pt idx="59">
                  <c:v>2.294892980074743</c:v>
                </c:pt>
                <c:pt idx="60">
                  <c:v>-0.834530935839855</c:v>
                </c:pt>
                <c:pt idx="61">
                  <c:v>2.31938166502586</c:v>
                </c:pt>
                <c:pt idx="62">
                  <c:v>-0.809938529912613</c:v>
                </c:pt>
                <c:pt idx="63">
                  <c:v>2.343971775476012</c:v>
                </c:pt>
                <c:pt idx="64">
                  <c:v>0.0</c:v>
                </c:pt>
                <c:pt idx="65">
                  <c:v>-0.773211901406053</c:v>
                </c:pt>
                <c:pt idx="66">
                  <c:v>2.38067031364304</c:v>
                </c:pt>
                <c:pt idx="67">
                  <c:v>-0.748643679988184</c:v>
                </c:pt>
                <c:pt idx="68">
                  <c:v>2.405308868591292</c:v>
                </c:pt>
                <c:pt idx="69">
                  <c:v>-0.724004825033828</c:v>
                </c:pt>
                <c:pt idx="70">
                  <c:v>2.429725431820017</c:v>
                </c:pt>
                <c:pt idx="71">
                  <c:v>-0.699521988068105</c:v>
                </c:pt>
                <c:pt idx="72">
                  <c:v>0.0</c:v>
                </c:pt>
                <c:pt idx="73">
                  <c:v>2.46685171136624</c:v>
                </c:pt>
                <c:pt idx="74">
                  <c:v>-0.662795357295313</c:v>
                </c:pt>
                <c:pt idx="75">
                  <c:v>2.491167425057942</c:v>
                </c:pt>
                <c:pt idx="76">
                  <c:v>-0.638154665801796</c:v>
                </c:pt>
                <c:pt idx="77">
                  <c:v>2.51565251169204</c:v>
                </c:pt>
                <c:pt idx="78">
                  <c:v>-0.613539101142014</c:v>
                </c:pt>
                <c:pt idx="79">
                  <c:v>2.54012903049752</c:v>
                </c:pt>
                <c:pt idx="80">
                  <c:v>0.0</c:v>
                </c:pt>
                <c:pt idx="81">
                  <c:v>-0.576962778398021</c:v>
                </c:pt>
                <c:pt idx="82">
                  <c:v>2.577092171378975</c:v>
                </c:pt>
                <c:pt idx="83">
                  <c:v>-0.552273134484305</c:v>
                </c:pt>
                <c:pt idx="84">
                  <c:v>2.601662740144099</c:v>
                </c:pt>
                <c:pt idx="85">
                  <c:v>-0.527609163860856</c:v>
                </c:pt>
                <c:pt idx="86">
                  <c:v>2.62608018749105</c:v>
                </c:pt>
                <c:pt idx="87">
                  <c:v>-0.503228290363554</c:v>
                </c:pt>
                <c:pt idx="88">
                  <c:v>0.0</c:v>
                </c:pt>
                <c:pt idx="89">
                  <c:v>2.662810777977448</c:v>
                </c:pt>
                <c:pt idx="90">
                  <c:v>-0.466251016483247</c:v>
                </c:pt>
                <c:pt idx="91">
                  <c:v>2.687634016364676</c:v>
                </c:pt>
                <c:pt idx="92">
                  <c:v>-0.441911902159013</c:v>
                </c:pt>
                <c:pt idx="93">
                  <c:v>2.71208801053355</c:v>
                </c:pt>
                <c:pt idx="94">
                  <c:v>-0.417148844344901</c:v>
                </c:pt>
                <c:pt idx="95">
                  <c:v>2.736539420744924</c:v>
                </c:pt>
                <c:pt idx="96">
                  <c:v>0.0</c:v>
                </c:pt>
                <c:pt idx="97">
                  <c:v>-0.380506377112365</c:v>
                </c:pt>
                <c:pt idx="98">
                  <c:v>2.773569944129627</c:v>
                </c:pt>
                <c:pt idx="99">
                  <c:v>-0.355761103433589</c:v>
                </c:pt>
                <c:pt idx="100">
                  <c:v>2.797887713177077</c:v>
                </c:pt>
                <c:pt idx="101">
                  <c:v>-0.331444508745781</c:v>
                </c:pt>
                <c:pt idx="102">
                  <c:v>2.82266879312135</c:v>
                </c:pt>
                <c:pt idx="103">
                  <c:v>-0.307030907760375</c:v>
                </c:pt>
                <c:pt idx="104">
                  <c:v>0.0</c:v>
                </c:pt>
                <c:pt idx="105">
                  <c:v>2.859057601221694</c:v>
                </c:pt>
                <c:pt idx="106">
                  <c:v>-0.26986346761823</c:v>
                </c:pt>
                <c:pt idx="107">
                  <c:v>2.883941633172574</c:v>
                </c:pt>
                <c:pt idx="108">
                  <c:v>-0.245340065351824</c:v>
                </c:pt>
                <c:pt idx="109">
                  <c:v>2.908448918161992</c:v>
                </c:pt>
                <c:pt idx="110">
                  <c:v>-0.220814700876383</c:v>
                </c:pt>
                <c:pt idx="111">
                  <c:v>2.933287502190313</c:v>
                </c:pt>
                <c:pt idx="112">
                  <c:v>0.0</c:v>
                </c:pt>
                <c:pt idx="113">
                  <c:v>-0.183853243182836</c:v>
                </c:pt>
                <c:pt idx="114">
                  <c:v>2.969875540935398</c:v>
                </c:pt>
                <c:pt idx="115">
                  <c:v>-0.159616914636077</c:v>
                </c:pt>
                <c:pt idx="116">
                  <c:v>2.994430793219121</c:v>
                </c:pt>
                <c:pt idx="117">
                  <c:v>-0.134946520006325</c:v>
                </c:pt>
                <c:pt idx="118">
                  <c:v>3.01875301198573</c:v>
                </c:pt>
                <c:pt idx="119">
                  <c:v>-0.110583805125279</c:v>
                </c:pt>
                <c:pt idx="120">
                  <c:v>0.0</c:v>
                </c:pt>
                <c:pt idx="121">
                  <c:v>3.055518229604241</c:v>
                </c:pt>
                <c:pt idx="122">
                  <c:v>-0.0737256531155547</c:v>
                </c:pt>
                <c:pt idx="123">
                  <c:v>3.080157178335373</c:v>
                </c:pt>
                <c:pt idx="124">
                  <c:v>-0.049115613206188</c:v>
                </c:pt>
                <c:pt idx="125">
                  <c:v>3.104757009305145</c:v>
                </c:pt>
                <c:pt idx="126">
                  <c:v>-0.0246148681749574</c:v>
                </c:pt>
                <c:pt idx="127">
                  <c:v>3.129553101558544</c:v>
                </c:pt>
                <c:pt idx="128">
                  <c:v>0.0</c:v>
                </c:pt>
                <c:pt idx="129">
                  <c:v>0.0120395520312488</c:v>
                </c:pt>
                <c:pt idx="130">
                  <c:v>-3.116977785414836</c:v>
                </c:pt>
                <c:pt idx="131">
                  <c:v>0.0368356442846476</c:v>
                </c:pt>
                <c:pt idx="132">
                  <c:v>-3.092477040383605</c:v>
                </c:pt>
                <c:pt idx="133">
                  <c:v>0.0614354752544192</c:v>
                </c:pt>
                <c:pt idx="134">
                  <c:v>-3.067867000474239</c:v>
                </c:pt>
                <c:pt idx="135">
                  <c:v>0.0860744239855522</c:v>
                </c:pt>
                <c:pt idx="136">
                  <c:v>0.0</c:v>
                </c:pt>
                <c:pt idx="137">
                  <c:v>-3.031008848464514</c:v>
                </c:pt>
                <c:pt idx="138">
                  <c:v>0.122839641604063</c:v>
                </c:pt>
                <c:pt idx="139">
                  <c:v>-3.006646133583469</c:v>
                </c:pt>
                <c:pt idx="140">
                  <c:v>0.147161860370672</c:v>
                </c:pt>
                <c:pt idx="141">
                  <c:v>-2.981975738953716</c:v>
                </c:pt>
                <c:pt idx="142">
                  <c:v>0.171717112654395</c:v>
                </c:pt>
                <c:pt idx="143">
                  <c:v>-2.957739410406957</c:v>
                </c:pt>
                <c:pt idx="144">
                  <c:v>0.0</c:v>
                </c:pt>
                <c:pt idx="145">
                  <c:v>0.208305151399479</c:v>
                </c:pt>
                <c:pt idx="146">
                  <c:v>-2.92077795271341</c:v>
                </c:pt>
                <c:pt idx="147">
                  <c:v>0.233143735427801</c:v>
                </c:pt>
                <c:pt idx="148">
                  <c:v>-2.896252588237969</c:v>
                </c:pt>
                <c:pt idx="149">
                  <c:v>0.257651020417219</c:v>
                </c:pt>
                <c:pt idx="150">
                  <c:v>-2.871729185971563</c:v>
                </c:pt>
                <c:pt idx="151">
                  <c:v>0.281918035235542</c:v>
                </c:pt>
                <c:pt idx="152">
                  <c:v>0.0</c:v>
                </c:pt>
                <c:pt idx="153">
                  <c:v>-2.834561745829417</c:v>
                </c:pt>
                <c:pt idx="154">
                  <c:v>0.318923860468443</c:v>
                </c:pt>
                <c:pt idx="155">
                  <c:v>-2.810148144844012</c:v>
                </c:pt>
                <c:pt idx="156">
                  <c:v>0.343704940412715</c:v>
                </c:pt>
                <c:pt idx="157">
                  <c:v>-2.785831550156204</c:v>
                </c:pt>
                <c:pt idx="158">
                  <c:v>0.368022709460166</c:v>
                </c:pt>
                <c:pt idx="159">
                  <c:v>-2.761086276477428</c:v>
                </c:pt>
                <c:pt idx="160">
                  <c:v>0.0</c:v>
                </c:pt>
                <c:pt idx="161">
                  <c:v>0.405053232844869</c:v>
                </c:pt>
                <c:pt idx="162">
                  <c:v>-2.724443809244892</c:v>
                </c:pt>
                <c:pt idx="163">
                  <c:v>0.429504643056243</c:v>
                </c:pt>
                <c:pt idx="164">
                  <c:v>-2.69968075143078</c:v>
                </c:pt>
                <c:pt idx="165">
                  <c:v>0.453958637225117</c:v>
                </c:pt>
                <c:pt idx="166">
                  <c:v>-2.675341637106546</c:v>
                </c:pt>
                <c:pt idx="167">
                  <c:v>0.478781875612345</c:v>
                </c:pt>
                <c:pt idx="168">
                  <c:v>0.0</c:v>
                </c:pt>
                <c:pt idx="169">
                  <c:v>-2.638364363226238</c:v>
                </c:pt>
                <c:pt idx="170">
                  <c:v>0.515512466098743</c:v>
                </c:pt>
                <c:pt idx="171">
                  <c:v>-2.613983489728937</c:v>
                </c:pt>
                <c:pt idx="172">
                  <c:v>0.539929913445694</c:v>
                </c:pt>
                <c:pt idx="173">
                  <c:v>-2.589319519105488</c:v>
                </c:pt>
                <c:pt idx="174">
                  <c:v>0.564500482210818</c:v>
                </c:pt>
                <c:pt idx="175">
                  <c:v>-2.564629875191772</c:v>
                </c:pt>
                <c:pt idx="176">
                  <c:v>0.0</c:v>
                </c:pt>
                <c:pt idx="177">
                  <c:v>0.601463623092273</c:v>
                </c:pt>
                <c:pt idx="178">
                  <c:v>-2.528053552447778</c:v>
                </c:pt>
                <c:pt idx="179">
                  <c:v>0.625940141897753</c:v>
                </c:pt>
                <c:pt idx="180">
                  <c:v>-2.503437987787996</c:v>
                </c:pt>
                <c:pt idx="181">
                  <c:v>0.650425228531851</c:v>
                </c:pt>
                <c:pt idx="182">
                  <c:v>-2.47879729629448</c:v>
                </c:pt>
                <c:pt idx="183">
                  <c:v>0.674740942223553</c:v>
                </c:pt>
                <c:pt idx="184">
                  <c:v>0.0</c:v>
                </c:pt>
                <c:pt idx="185">
                  <c:v>-2.442070665521688</c:v>
                </c:pt>
                <c:pt idx="186">
                  <c:v>0.711867221769776</c:v>
                </c:pt>
                <c:pt idx="187">
                  <c:v>-2.417587828555965</c:v>
                </c:pt>
                <c:pt idx="188">
                  <c:v>0.736283784998501</c:v>
                </c:pt>
                <c:pt idx="189">
                  <c:v>-2.392948973601609</c:v>
                </c:pt>
                <c:pt idx="190">
                  <c:v>0.760922339946753</c:v>
                </c:pt>
                <c:pt idx="191">
                  <c:v>-2.36838075218374</c:v>
                </c:pt>
                <c:pt idx="192">
                  <c:v>0.0</c:v>
                </c:pt>
                <c:pt idx="193">
                  <c:v>0.79762087811378</c:v>
                </c:pt>
                <c:pt idx="194">
                  <c:v>-2.33165412367718</c:v>
                </c:pt>
                <c:pt idx="195">
                  <c:v>0.822210988563932</c:v>
                </c:pt>
                <c:pt idx="196">
                  <c:v>-2.307061717749938</c:v>
                </c:pt>
                <c:pt idx="197">
                  <c:v>0.84669967351505</c:v>
                </c:pt>
                <c:pt idx="198">
                  <c:v>-2.282551917184661</c:v>
                </c:pt>
                <c:pt idx="199">
                  <c:v>0.871371532557652</c:v>
                </c:pt>
                <c:pt idx="200">
                  <c:v>0.0</c:v>
                </c:pt>
                <c:pt idx="201">
                  <c:v>-2.245733091470254</c:v>
                </c:pt>
                <c:pt idx="202">
                  <c:v>0.908092516704309</c:v>
                </c:pt>
                <c:pt idx="203">
                  <c:v>-2.221243865687842</c:v>
                </c:pt>
                <c:pt idx="204">
                  <c:v>0.932693811317445</c:v>
                </c:pt>
                <c:pt idx="205">
                  <c:v>-2.196668819405611</c:v>
                </c:pt>
                <c:pt idx="206">
                  <c:v>0.957235380076917</c:v>
                </c:pt>
                <c:pt idx="207">
                  <c:v>-2.172128675071714</c:v>
                </c:pt>
                <c:pt idx="208">
                  <c:v>0.0</c:v>
                </c:pt>
                <c:pt idx="209">
                  <c:v>0.994023522311519</c:v>
                </c:pt>
                <c:pt idx="210">
                  <c:v>-2.13526754114424</c:v>
                </c:pt>
                <c:pt idx="211">
                  <c:v>1.018560463869265</c:v>
                </c:pt>
                <c:pt idx="212">
                  <c:v>-2.110741818568828</c:v>
                </c:pt>
                <c:pt idx="213">
                  <c:v>1.043083443931738</c:v>
                </c:pt>
                <c:pt idx="214">
                  <c:v>-2.086179731928677</c:v>
                </c:pt>
                <c:pt idx="215">
                  <c:v>1.067613965169942</c:v>
                </c:pt>
                <c:pt idx="216">
                  <c:v>0.0</c:v>
                </c:pt>
                <c:pt idx="217">
                  <c:v>-2.049462787155198</c:v>
                </c:pt>
                <c:pt idx="218">
                  <c:v>1.104455072590779</c:v>
                </c:pt>
                <c:pt idx="219">
                  <c:v>-2.024877450448513</c:v>
                </c:pt>
                <c:pt idx="220">
                  <c:v>1.12903124079865</c:v>
                </c:pt>
                <c:pt idx="221">
                  <c:v>-2.000326957476838</c:v>
                </c:pt>
                <c:pt idx="222">
                  <c:v>1.153555207827382</c:v>
                </c:pt>
                <c:pt idx="223">
                  <c:v>-1.975826550124849</c:v>
                </c:pt>
                <c:pt idx="224">
                  <c:v>0.0</c:v>
                </c:pt>
                <c:pt idx="225">
                  <c:v>1.190336075143753</c:v>
                </c:pt>
                <c:pt idx="226">
                  <c:v>-1.938914942050014</c:v>
                </c:pt>
                <c:pt idx="227">
                  <c:v>1.214907037040483</c:v>
                </c:pt>
                <c:pt idx="228">
                  <c:v>-1.914394619700481</c:v>
                </c:pt>
                <c:pt idx="229">
                  <c:v>1.239439180617583</c:v>
                </c:pt>
                <c:pt idx="230">
                  <c:v>-1.889853405931</c:v>
                </c:pt>
                <c:pt idx="231">
                  <c:v>1.263994824835971</c:v>
                </c:pt>
                <c:pt idx="232">
                  <c:v>0.0</c:v>
                </c:pt>
                <c:pt idx="233">
                  <c:v>-1.853062695640959</c:v>
                </c:pt>
                <c:pt idx="234">
                  <c:v>1.300826381887226</c:v>
                </c:pt>
                <c:pt idx="235">
                  <c:v>-1.828519045314275</c:v>
                </c:pt>
                <c:pt idx="236">
                  <c:v>1.325380165581713</c:v>
                </c:pt>
                <c:pt idx="237">
                  <c:v>-1.803973012785777</c:v>
                </c:pt>
                <c:pt idx="238">
                  <c:v>1.349907533245641</c:v>
                </c:pt>
                <c:pt idx="239">
                  <c:v>-1.77944141207144</c:v>
                </c:pt>
                <c:pt idx="240">
                  <c:v>0.0</c:v>
                </c:pt>
                <c:pt idx="241">
                  <c:v>1.386704496906664</c:v>
                </c:pt>
                <c:pt idx="242">
                  <c:v>-1.742589458504117</c:v>
                </c:pt>
                <c:pt idx="243">
                  <c:v>1.411256095239706</c:v>
                </c:pt>
                <c:pt idx="244">
                  <c:v>-1.718048082563042</c:v>
                </c:pt>
                <c:pt idx="245">
                  <c:v>1.435802697617644</c:v>
                </c:pt>
                <c:pt idx="246">
                  <c:v>-1.693507761295202</c:v>
                </c:pt>
                <c:pt idx="247">
                  <c:v>1.460342663815478</c:v>
                </c:pt>
                <c:pt idx="248">
                  <c:v>0.0</c:v>
                </c:pt>
                <c:pt idx="249">
                  <c:v>-1.656706816104875</c:v>
                </c:pt>
                <c:pt idx="250">
                  <c:v>1.497168147834774</c:v>
                </c:pt>
                <c:pt idx="251">
                  <c:v>-1.632157352237931</c:v>
                </c:pt>
                <c:pt idx="252">
                  <c:v>1.521712358300834</c:v>
                </c:pt>
                <c:pt idx="253">
                  <c:v>-1.607612979110297</c:v>
                </c:pt>
                <c:pt idx="254">
                  <c:v>1.546253853836725</c:v>
                </c:pt>
                <c:pt idx="255">
                  <c:v>-1.583069325966005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54112"/>
        <c:axId val="1487458512"/>
      </c:lineChart>
      <c:catAx>
        <c:axId val="14874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58512"/>
        <c:crosses val="autoZero"/>
        <c:auto val="1"/>
        <c:lblAlgn val="ctr"/>
        <c:lblOffset val="100"/>
        <c:noMultiLvlLbl val="0"/>
      </c:catAx>
      <c:valAx>
        <c:axId val="14874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'5d'!$D$1:$D$256</c:f>
              <c:numCache>
                <c:formatCode>General</c:formatCode>
                <c:ptCount val="256"/>
                <c:pt idx="0">
                  <c:v>1.570796326794897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220256"/>
        <c:axId val="1509224656"/>
      </c:lineChart>
      <c:catAx>
        <c:axId val="1509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24656"/>
        <c:crosses val="autoZero"/>
        <c:auto val="1"/>
        <c:lblAlgn val="ctr"/>
        <c:lblOffset val="100"/>
        <c:noMultiLvlLbl val="0"/>
      </c:catAx>
      <c:valAx>
        <c:axId val="15092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'5d'!$C$1:$C$256</c:f>
              <c:numCache>
                <c:formatCode>General</c:formatCode>
                <c:ptCount val="25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017184"/>
        <c:axId val="1792053552"/>
      </c:lineChart>
      <c:catAx>
        <c:axId val="17820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53552"/>
        <c:crosses val="autoZero"/>
        <c:auto val="1"/>
        <c:lblAlgn val="ctr"/>
        <c:lblOffset val="100"/>
        <c:noMultiLvlLbl val="0"/>
      </c:catAx>
      <c:valAx>
        <c:axId val="1792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'5f'!$D$1:$D$256</c:f>
              <c:numCache>
                <c:formatCode>General</c:formatCode>
                <c:ptCount val="256"/>
                <c:pt idx="0">
                  <c:v>1.570796326794897</c:v>
                </c:pt>
                <c:pt idx="1">
                  <c:v>-1.546253177908957</c:v>
                </c:pt>
                <c:pt idx="2">
                  <c:v>1.619883829942224</c:v>
                </c:pt>
                <c:pt idx="3">
                  <c:v>-1.497165993136506</c:v>
                </c:pt>
                <c:pt idx="4">
                  <c:v>1.66897090650851</c:v>
                </c:pt>
                <c:pt idx="5">
                  <c:v>-1.448077722000621</c:v>
                </c:pt>
                <c:pt idx="6">
                  <c:v>1.718058596047045</c:v>
                </c:pt>
                <c:pt idx="7">
                  <c:v>-1.39898973996576</c:v>
                </c:pt>
                <c:pt idx="8">
                  <c:v>1.76714457192233</c:v>
                </c:pt>
                <c:pt idx="9">
                  <c:v>-1.349903490065345</c:v>
                </c:pt>
                <c:pt idx="10">
                  <c:v>1.81623183984403</c:v>
                </c:pt>
                <c:pt idx="11">
                  <c:v>-1.300815231833581</c:v>
                </c:pt>
                <c:pt idx="12">
                  <c:v>1.865318912227418</c:v>
                </c:pt>
                <c:pt idx="13">
                  <c:v>-1.251732526688088</c:v>
                </c:pt>
                <c:pt idx="14">
                  <c:v>1.914404775658</c:v>
                </c:pt>
                <c:pt idx="15">
                  <c:v>-1.202416154799995</c:v>
                </c:pt>
                <c:pt idx="16">
                  <c:v>-1.178086678962745</c:v>
                </c:pt>
                <c:pt idx="17">
                  <c:v>1.988038225672158</c:v>
                </c:pt>
                <c:pt idx="18">
                  <c:v>-1.129010539096017</c:v>
                </c:pt>
                <c:pt idx="19">
                  <c:v>2.037130218427987</c:v>
                </c:pt>
                <c:pt idx="20">
                  <c:v>-1.079921830256667</c:v>
                </c:pt>
                <c:pt idx="21">
                  <c:v>2.086214468088689</c:v>
                </c:pt>
                <c:pt idx="22">
                  <c:v>-1.030832245029541</c:v>
                </c:pt>
                <c:pt idx="23">
                  <c:v>2.135302036503198</c:v>
                </c:pt>
                <c:pt idx="24">
                  <c:v>-0.981746973079335</c:v>
                </c:pt>
                <c:pt idx="25">
                  <c:v>2.184386720016725</c:v>
                </c:pt>
                <c:pt idx="26">
                  <c:v>-0.932661418494196</c:v>
                </c:pt>
                <c:pt idx="27">
                  <c:v>2.233484846041766</c:v>
                </c:pt>
                <c:pt idx="28">
                  <c:v>-0.883573754346211</c:v>
                </c:pt>
                <c:pt idx="29">
                  <c:v>2.282562963350605</c:v>
                </c:pt>
                <c:pt idx="30">
                  <c:v>-0.834521513916174</c:v>
                </c:pt>
                <c:pt idx="31">
                  <c:v>-0.809930413869481</c:v>
                </c:pt>
                <c:pt idx="32">
                  <c:v>2.356194490192345</c:v>
                </c:pt>
                <c:pt idx="33">
                  <c:v>-0.760850452791816</c:v>
                </c:pt>
                <c:pt idx="34">
                  <c:v>2.405287461877727</c:v>
                </c:pt>
                <c:pt idx="35">
                  <c:v>-0.71176098571767</c:v>
                </c:pt>
                <c:pt idx="36">
                  <c:v>2.454367974470563</c:v>
                </c:pt>
                <c:pt idx="37">
                  <c:v>-0.662680049818446</c:v>
                </c:pt>
                <c:pt idx="38">
                  <c:v>2.503460614524666</c:v>
                </c:pt>
                <c:pt idx="39">
                  <c:v>-0.613591061303354</c:v>
                </c:pt>
                <c:pt idx="40">
                  <c:v>2.552553985486204</c:v>
                </c:pt>
                <c:pt idx="41">
                  <c:v>-0.564505791909688</c:v>
                </c:pt>
                <c:pt idx="42">
                  <c:v>2.601640964036288</c:v>
                </c:pt>
                <c:pt idx="43">
                  <c:v>-0.515402410762035</c:v>
                </c:pt>
                <c:pt idx="44">
                  <c:v>2.650714517283238</c:v>
                </c:pt>
                <c:pt idx="45">
                  <c:v>-0.466258569125161</c:v>
                </c:pt>
                <c:pt idx="46">
                  <c:v>-0.441791208208313</c:v>
                </c:pt>
                <c:pt idx="47">
                  <c:v>2.724334120015057</c:v>
                </c:pt>
                <c:pt idx="48">
                  <c:v>-0.392709647832152</c:v>
                </c:pt>
                <c:pt idx="49">
                  <c:v>2.773433833150638</c:v>
                </c:pt>
                <c:pt idx="50">
                  <c:v>-0.343617808486342</c:v>
                </c:pt>
                <c:pt idx="51">
                  <c:v>2.822528619117065</c:v>
                </c:pt>
                <c:pt idx="52">
                  <c:v>-0.294523839203966</c:v>
                </c:pt>
                <c:pt idx="53">
                  <c:v>2.871608465288963</c:v>
                </c:pt>
                <c:pt idx="54">
                  <c:v>-0.245446358424926</c:v>
                </c:pt>
                <c:pt idx="55">
                  <c:v>2.920699291239022</c:v>
                </c:pt>
                <c:pt idx="56">
                  <c:v>-0.196353125297252</c:v>
                </c:pt>
                <c:pt idx="57">
                  <c:v>2.96977018107045</c:v>
                </c:pt>
                <c:pt idx="58">
                  <c:v>-0.14728819238013</c:v>
                </c:pt>
                <c:pt idx="59">
                  <c:v>3.018855246434501</c:v>
                </c:pt>
                <c:pt idx="60">
                  <c:v>-0.0982739532560091</c:v>
                </c:pt>
                <c:pt idx="61">
                  <c:v>-0.0736595190853364</c:v>
                </c:pt>
                <c:pt idx="62">
                  <c:v>3.09252580264976</c:v>
                </c:pt>
                <c:pt idx="63">
                  <c:v>-0.0245253016224899</c:v>
                </c:pt>
                <c:pt idx="64">
                  <c:v>3.141592653589793</c:v>
                </c:pt>
                <c:pt idx="65">
                  <c:v>0.024550102274426</c:v>
                </c:pt>
                <c:pt idx="66">
                  <c:v>-3.092508535324022</c:v>
                </c:pt>
                <c:pt idx="67">
                  <c:v>0.073623284312502</c:v>
                </c:pt>
                <c:pt idx="68">
                  <c:v>-3.043420652355288</c:v>
                </c:pt>
                <c:pt idx="69">
                  <c:v>0.122716651871796</c:v>
                </c:pt>
                <c:pt idx="70">
                  <c:v>-2.994333810584642</c:v>
                </c:pt>
                <c:pt idx="71">
                  <c:v>0.171801771791927</c:v>
                </c:pt>
                <c:pt idx="72">
                  <c:v>-2.945249312800516</c:v>
                </c:pt>
                <c:pt idx="73">
                  <c:v>0.220914324239029</c:v>
                </c:pt>
                <c:pt idx="74">
                  <c:v>-2.896173550785769</c:v>
                </c:pt>
                <c:pt idx="75">
                  <c:v>0.270039909822766</c:v>
                </c:pt>
                <c:pt idx="76">
                  <c:v>0.294449953599609</c:v>
                </c:pt>
                <c:pt idx="77">
                  <c:v>-2.822515990308675</c:v>
                </c:pt>
                <c:pt idx="78">
                  <c:v>0.343600266762907</c:v>
                </c:pt>
                <c:pt idx="79">
                  <c:v>-2.773429249646284</c:v>
                </c:pt>
                <c:pt idx="80">
                  <c:v>0.392709647832152</c:v>
                </c:pt>
                <c:pt idx="81">
                  <c:v>-2.724346824831643</c:v>
                </c:pt>
                <c:pt idx="82">
                  <c:v>0.441783243523091</c:v>
                </c:pt>
                <c:pt idx="83">
                  <c:v>-2.67527258418643</c:v>
                </c:pt>
                <c:pt idx="84">
                  <c:v>0.490872088020637</c:v>
                </c:pt>
                <c:pt idx="85">
                  <c:v>-2.626179972553956</c:v>
                </c:pt>
                <c:pt idx="86">
                  <c:v>0.539978551143993</c:v>
                </c:pt>
                <c:pt idx="87">
                  <c:v>-2.577107621451851</c:v>
                </c:pt>
                <c:pt idx="88">
                  <c:v>0.589038693662061</c:v>
                </c:pt>
                <c:pt idx="89">
                  <c:v>-2.527972621780541</c:v>
                </c:pt>
                <c:pt idx="90">
                  <c:v>0.638029887584221</c:v>
                </c:pt>
                <c:pt idx="91">
                  <c:v>0.66264734132511</c:v>
                </c:pt>
                <c:pt idx="92">
                  <c:v>-2.454374487537101</c:v>
                </c:pt>
                <c:pt idx="93">
                  <c:v>0.711763879071062</c:v>
                </c:pt>
                <c:pt idx="94">
                  <c:v>-2.405270777135502</c:v>
                </c:pt>
                <c:pt idx="95">
                  <c:v>0.76086024035453</c:v>
                </c:pt>
                <c:pt idx="96">
                  <c:v>-2.356194490192345</c:v>
                </c:pt>
                <c:pt idx="97">
                  <c:v>0.809934479595286</c:v>
                </c:pt>
                <c:pt idx="98">
                  <c:v>-2.307097461392966</c:v>
                </c:pt>
                <c:pt idx="99">
                  <c:v>0.859024149118316</c:v>
                </c:pt>
                <c:pt idx="100">
                  <c:v>-2.258034171797965</c:v>
                </c:pt>
                <c:pt idx="101">
                  <c:v>0.908112437498821</c:v>
                </c:pt>
                <c:pt idx="102">
                  <c:v>-2.208931027106154</c:v>
                </c:pt>
                <c:pt idx="103">
                  <c:v>0.957201132078671</c:v>
                </c:pt>
                <c:pt idx="104">
                  <c:v>-2.15985225142663</c:v>
                </c:pt>
                <c:pt idx="105">
                  <c:v>1.006243073483336</c:v>
                </c:pt>
                <c:pt idx="106">
                  <c:v>1.030826140426264</c:v>
                </c:pt>
                <c:pt idx="107">
                  <c:v>-2.08619526661422</c:v>
                </c:pt>
                <c:pt idx="108">
                  <c:v>1.079926918689649</c:v>
                </c:pt>
                <c:pt idx="109">
                  <c:v>-2.0371279658795</c:v>
                </c:pt>
                <c:pt idx="110">
                  <c:v>1.129010625398357</c:v>
                </c:pt>
                <c:pt idx="111">
                  <c:v>-1.988046769044308</c:v>
                </c:pt>
                <c:pt idx="112">
                  <c:v>1.178086678962745</c:v>
                </c:pt>
                <c:pt idx="113">
                  <c:v>-1.938949574530728</c:v>
                </c:pt>
                <c:pt idx="114">
                  <c:v>1.227184629863522</c:v>
                </c:pt>
                <c:pt idx="115">
                  <c:v>-1.889874407070072</c:v>
                </c:pt>
                <c:pt idx="116">
                  <c:v>1.276286553890481</c:v>
                </c:pt>
                <c:pt idx="117">
                  <c:v>-1.840789978465809</c:v>
                </c:pt>
                <c:pt idx="118">
                  <c:v>1.325342580564226</c:v>
                </c:pt>
                <c:pt idx="119">
                  <c:v>-1.791722398899458</c:v>
                </c:pt>
                <c:pt idx="120">
                  <c:v>1.374318384958263</c:v>
                </c:pt>
                <c:pt idx="121">
                  <c:v>1.398952424736978</c:v>
                </c:pt>
                <c:pt idx="122">
                  <c:v>-1.718068497966422</c:v>
                </c:pt>
                <c:pt idx="123">
                  <c:v>1.448090415574119</c:v>
                </c:pt>
                <c:pt idx="124">
                  <c:v>-1.668957141941777</c:v>
                </c:pt>
                <c:pt idx="125">
                  <c:v>1.497181412535011</c:v>
                </c:pt>
                <c:pt idx="126">
                  <c:v>-1.619861431247844</c:v>
                </c:pt>
                <c:pt idx="127">
                  <c:v>1.546276939835221</c:v>
                </c:pt>
                <c:pt idx="128">
                  <c:v>-1.570796326794897</c:v>
                </c:pt>
                <c:pt idx="129">
                  <c:v>1.595341871219927</c:v>
                </c:pt>
                <c:pt idx="130">
                  <c:v>-1.521703262108287</c:v>
                </c:pt>
                <c:pt idx="131">
                  <c:v>1.644442721345882</c:v>
                </c:pt>
                <c:pt idx="132">
                  <c:v>-1.472635511648016</c:v>
                </c:pt>
                <c:pt idx="133">
                  <c:v>1.693502238015674</c:v>
                </c:pt>
                <c:pt idx="134">
                  <c:v>-1.423512211933279</c:v>
                </c:pt>
                <c:pt idx="135">
                  <c:v>1.742640228852815</c:v>
                </c:pt>
                <c:pt idx="136">
                  <c:v>1.76727426863153</c:v>
                </c:pt>
                <c:pt idx="137">
                  <c:v>-1.349870254690335</c:v>
                </c:pt>
                <c:pt idx="138">
                  <c:v>1.816250073025567</c:v>
                </c:pt>
                <c:pt idx="139">
                  <c:v>-1.300802675123984</c:v>
                </c:pt>
                <c:pt idx="140">
                  <c:v>1.865306099699312</c:v>
                </c:pt>
                <c:pt idx="141">
                  <c:v>-1.25174464321797</c:v>
                </c:pt>
                <c:pt idx="142">
                  <c:v>1.914408023726271</c:v>
                </c:pt>
                <c:pt idx="143">
                  <c:v>-1.202643079059065</c:v>
                </c:pt>
                <c:pt idx="144">
                  <c:v>1.963505974627048</c:v>
                </c:pt>
                <c:pt idx="145">
                  <c:v>-1.153545884545485</c:v>
                </c:pt>
                <c:pt idx="146">
                  <c:v>2.012582028191436</c:v>
                </c:pt>
                <c:pt idx="147">
                  <c:v>-1.104464687710293</c:v>
                </c:pt>
                <c:pt idx="148">
                  <c:v>2.061665734900144</c:v>
                </c:pt>
                <c:pt idx="149">
                  <c:v>-1.055397386975573</c:v>
                </c:pt>
                <c:pt idx="150">
                  <c:v>2.110766513163528</c:v>
                </c:pt>
                <c:pt idx="151">
                  <c:v>2.135349580106458</c:v>
                </c:pt>
                <c:pt idx="152">
                  <c:v>-0.98178728707456</c:v>
                </c:pt>
                <c:pt idx="153">
                  <c:v>2.184391521511122</c:v>
                </c:pt>
                <c:pt idx="154">
                  <c:v>-0.932661626483638</c:v>
                </c:pt>
                <c:pt idx="155">
                  <c:v>2.233480216090972</c:v>
                </c:pt>
                <c:pt idx="156">
                  <c:v>-0.883558481791828</c:v>
                </c:pt>
                <c:pt idx="157">
                  <c:v>2.282568504471477</c:v>
                </c:pt>
                <c:pt idx="158">
                  <c:v>-0.834495192196827</c:v>
                </c:pt>
                <c:pt idx="159">
                  <c:v>2.331641502119462</c:v>
                </c:pt>
                <c:pt idx="160">
                  <c:v>-0.785398163397448</c:v>
                </c:pt>
                <c:pt idx="161">
                  <c:v>2.380732413235263</c:v>
                </c:pt>
                <c:pt idx="162">
                  <c:v>-0.736299083007777</c:v>
                </c:pt>
                <c:pt idx="163">
                  <c:v>2.429828774518731</c:v>
                </c:pt>
                <c:pt idx="164">
                  <c:v>-0.687218166052691</c:v>
                </c:pt>
                <c:pt idx="165">
                  <c:v>2.478945312264683</c:v>
                </c:pt>
                <c:pt idx="166">
                  <c:v>2.503562766005572</c:v>
                </c:pt>
                <c:pt idx="167">
                  <c:v>-0.613620031809252</c:v>
                </c:pt>
                <c:pt idx="168">
                  <c:v>2.552553959927732</c:v>
                </c:pt>
                <c:pt idx="169">
                  <c:v>-0.564485032137943</c:v>
                </c:pt>
                <c:pt idx="170">
                  <c:v>2.601614102445801</c:v>
                </c:pt>
                <c:pt idx="171">
                  <c:v>-0.515412681035837</c:v>
                </c:pt>
                <c:pt idx="172">
                  <c:v>2.650720565569156</c:v>
                </c:pt>
                <c:pt idx="173">
                  <c:v>-0.466320069403363</c:v>
                </c:pt>
                <c:pt idx="174">
                  <c:v>2.699809410066702</c:v>
                </c:pt>
                <c:pt idx="175">
                  <c:v>-0.41724582875815</c:v>
                </c:pt>
                <c:pt idx="176">
                  <c:v>2.748883005757642</c:v>
                </c:pt>
                <c:pt idx="177">
                  <c:v>-0.368163403943509</c:v>
                </c:pt>
                <c:pt idx="178">
                  <c:v>2.797992386826886</c:v>
                </c:pt>
                <c:pt idx="179">
                  <c:v>-0.319076663281118</c:v>
                </c:pt>
                <c:pt idx="180">
                  <c:v>2.847142699990184</c:v>
                </c:pt>
                <c:pt idx="181">
                  <c:v>2.871552743767027</c:v>
                </c:pt>
                <c:pt idx="182">
                  <c:v>-0.245437488135502</c:v>
                </c:pt>
                <c:pt idx="183">
                  <c:v>2.920720674101288</c:v>
                </c:pt>
                <c:pt idx="184">
                  <c:v>-0.196343340789277</c:v>
                </c:pt>
                <c:pt idx="185">
                  <c:v>2.969786592493991</c:v>
                </c:pt>
                <c:pt idx="186">
                  <c:v>-0.147258843005151</c:v>
                </c:pt>
                <c:pt idx="187">
                  <c:v>3.018876001717997</c:v>
                </c:pt>
                <c:pt idx="188">
                  <c:v>-0.0981720012345047</c:v>
                </c:pt>
                <c:pt idx="189">
                  <c:v>3.067969369277291</c:v>
                </c:pt>
                <c:pt idx="190">
                  <c:v>-0.0490850933019147</c:v>
                </c:pt>
                <c:pt idx="191">
                  <c:v>3.117064403721665</c:v>
                </c:pt>
                <c:pt idx="192">
                  <c:v>0.0</c:v>
                </c:pt>
                <c:pt idx="193">
                  <c:v>-3.117034577303402</c:v>
                </c:pt>
                <c:pt idx="194">
                  <c:v>0.0490668509400334</c:v>
                </c:pt>
                <c:pt idx="195">
                  <c:v>-3.067933134504456</c:v>
                </c:pt>
                <c:pt idx="196">
                  <c:v>-3.043318700333784</c:v>
                </c:pt>
                <c:pt idx="197">
                  <c:v>0.122737407155293</c:v>
                </c:pt>
                <c:pt idx="198">
                  <c:v>-2.9943467063749</c:v>
                </c:pt>
                <c:pt idx="199">
                  <c:v>0.171796483420484</c:v>
                </c:pt>
                <c:pt idx="200">
                  <c:v>-2.945239528292541</c:v>
                </c:pt>
                <c:pt idx="201">
                  <c:v>0.220893362350772</c:v>
                </c:pt>
                <c:pt idx="202">
                  <c:v>-2.896166118084986</c:v>
                </c:pt>
                <c:pt idx="203">
                  <c:v>0.269984188300829</c:v>
                </c:pt>
                <c:pt idx="204">
                  <c:v>-2.847068814385827</c:v>
                </c:pt>
                <c:pt idx="205">
                  <c:v>0.319064034472728</c:v>
                </c:pt>
                <c:pt idx="206">
                  <c:v>-2.797974845103451</c:v>
                </c:pt>
                <c:pt idx="207">
                  <c:v>0.368158820439155</c:v>
                </c:pt>
                <c:pt idx="208">
                  <c:v>-2.748883005757642</c:v>
                </c:pt>
                <c:pt idx="209">
                  <c:v>0.417258533574736</c:v>
                </c:pt>
                <c:pt idx="210">
                  <c:v>-2.69980144538148</c:v>
                </c:pt>
                <c:pt idx="211">
                  <c:v>-2.675334084464632</c:v>
                </c:pt>
                <c:pt idx="212">
                  <c:v>0.490878136306555</c:v>
                </c:pt>
                <c:pt idx="213">
                  <c:v>-2.626190242827758</c:v>
                </c:pt>
                <c:pt idx="214">
                  <c:v>0.539951689553505</c:v>
                </c:pt>
                <c:pt idx="215">
                  <c:v>-2.577086861680105</c:v>
                </c:pt>
                <c:pt idx="216">
                  <c:v>0.589046270197104</c:v>
                </c:pt>
                <c:pt idx="217">
                  <c:v>-2.52800159228644</c:v>
                </c:pt>
                <c:pt idx="218">
                  <c:v>0.638132039065127</c:v>
                </c:pt>
                <c:pt idx="219">
                  <c:v>-2.478912603771347</c:v>
                </c:pt>
                <c:pt idx="220">
                  <c:v>0.68722467911923</c:v>
                </c:pt>
                <c:pt idx="221">
                  <c:v>-2.429831667872123</c:v>
                </c:pt>
                <c:pt idx="222">
                  <c:v>0.736305191712067</c:v>
                </c:pt>
                <c:pt idx="223">
                  <c:v>-2.380742200797977</c:v>
                </c:pt>
                <c:pt idx="224">
                  <c:v>0.785398163397448</c:v>
                </c:pt>
                <c:pt idx="225">
                  <c:v>-2.331662239720313</c:v>
                </c:pt>
                <c:pt idx="226">
                  <c:v>-2.307071139673619</c:v>
                </c:pt>
                <c:pt idx="227">
                  <c:v>0.859029690239188</c:v>
                </c:pt>
                <c:pt idx="228">
                  <c:v>-2.258018899243582</c:v>
                </c:pt>
                <c:pt idx="229">
                  <c:v>0.908118650144621</c:v>
                </c:pt>
                <c:pt idx="230">
                  <c:v>-2.208931235095597</c:v>
                </c:pt>
                <c:pt idx="231">
                  <c:v>0.957205933573068</c:v>
                </c:pt>
                <c:pt idx="232">
                  <c:v>-2.159845680510458</c:v>
                </c:pt>
                <c:pt idx="233">
                  <c:v>1.006290617086595</c:v>
                </c:pt>
                <c:pt idx="234">
                  <c:v>-2.110760408560252</c:v>
                </c:pt>
                <c:pt idx="235">
                  <c:v>1.055378185501104</c:v>
                </c:pt>
                <c:pt idx="236">
                  <c:v>-2.061670823333126</c:v>
                </c:pt>
                <c:pt idx="237">
                  <c:v>1.104466065111305</c:v>
                </c:pt>
                <c:pt idx="238">
                  <c:v>-2.012582114493775</c:v>
                </c:pt>
                <c:pt idx="239">
                  <c:v>1.153554427917636</c:v>
                </c:pt>
                <c:pt idx="240">
                  <c:v>-1.963505974627048</c:v>
                </c:pt>
                <c:pt idx="241">
                  <c:v>-1.939176498789798</c:v>
                </c:pt>
                <c:pt idx="242">
                  <c:v>1.227187877931793</c:v>
                </c:pt>
                <c:pt idx="243">
                  <c:v>-1.889860126901705</c:v>
                </c:pt>
                <c:pt idx="244">
                  <c:v>1.276273741362375</c:v>
                </c:pt>
                <c:pt idx="245">
                  <c:v>-1.840777421756212</c:v>
                </c:pt>
                <c:pt idx="246">
                  <c:v>1.325360813745763</c:v>
                </c:pt>
                <c:pt idx="247">
                  <c:v>-1.791688515009186</c:v>
                </c:pt>
                <c:pt idx="248">
                  <c:v>1.374448081667463</c:v>
                </c:pt>
                <c:pt idx="249">
                  <c:v>-1.742602913624033</c:v>
                </c:pt>
                <c:pt idx="250">
                  <c:v>1.423534057542748</c:v>
                </c:pt>
                <c:pt idx="251">
                  <c:v>-1.693514931589172</c:v>
                </c:pt>
                <c:pt idx="252">
                  <c:v>1.472621747081284</c:v>
                </c:pt>
                <c:pt idx="253">
                  <c:v>-1.644426660453287</c:v>
                </c:pt>
                <c:pt idx="254">
                  <c:v>1.521708823647569</c:v>
                </c:pt>
                <c:pt idx="255">
                  <c:v>-1.595339475680836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263600"/>
        <c:axId val="1509268000"/>
      </c:lineChart>
      <c:catAx>
        <c:axId val="15092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68000"/>
        <c:crosses val="autoZero"/>
        <c:auto val="1"/>
        <c:lblAlgn val="ctr"/>
        <c:lblOffset val="100"/>
        <c:noMultiLvlLbl val="0"/>
      </c:catAx>
      <c:valAx>
        <c:axId val="15092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96520</xdr:rowOff>
    </xdr:from>
    <xdr:to>
      <xdr:col>10</xdr:col>
      <xdr:colOff>701040</xdr:colOff>
      <xdr:row>14</xdr:row>
      <xdr:rowOff>198120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246380</xdr:colOff>
      <xdr:row>18</xdr:row>
      <xdr:rowOff>132080</xdr:rowOff>
    </xdr:from>
    <xdr:to>
      <xdr:col>10</xdr:col>
      <xdr:colOff>703580</xdr:colOff>
      <xdr:row>32</xdr:row>
      <xdr:rowOff>30480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18</xdr:row>
      <xdr:rowOff>158750</xdr:rowOff>
    </xdr:from>
    <xdr:to>
      <xdr:col>9</xdr:col>
      <xdr:colOff>692150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2</xdr:row>
      <xdr:rowOff>88900</xdr:rowOff>
    </xdr:from>
    <xdr:to>
      <xdr:col>9</xdr:col>
      <xdr:colOff>698500</xdr:colOff>
      <xdr:row>15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152400</xdr:rowOff>
    </xdr:from>
    <xdr:to>
      <xdr:col>10</xdr:col>
      <xdr:colOff>228600</xdr:colOff>
      <xdr:row>16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635000</xdr:colOff>
      <xdr:row>19</xdr:row>
      <xdr:rowOff>25400</xdr:rowOff>
    </xdr:from>
    <xdr:to>
      <xdr:col>10</xdr:col>
      <xdr:colOff>254000</xdr:colOff>
      <xdr:row>32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19</xdr:row>
      <xdr:rowOff>146050</xdr:rowOff>
    </xdr:from>
    <xdr:to>
      <xdr:col>10</xdr:col>
      <xdr:colOff>57150</xdr:colOff>
      <xdr:row>33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3</xdr:row>
      <xdr:rowOff>38100</xdr:rowOff>
    </xdr:from>
    <xdr:to>
      <xdr:col>10</xdr:col>
      <xdr:colOff>63500</xdr:colOff>
      <xdr:row>16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20</xdr:row>
      <xdr:rowOff>95250</xdr:rowOff>
    </xdr:from>
    <xdr:to>
      <xdr:col>9</xdr:col>
      <xdr:colOff>742950</xdr:colOff>
      <xdr:row>33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4</xdr:row>
      <xdr:rowOff>12700</xdr:rowOff>
    </xdr:from>
    <xdr:to>
      <xdr:col>9</xdr:col>
      <xdr:colOff>774700</xdr:colOff>
      <xdr:row>17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18</xdr:row>
      <xdr:rowOff>120650</xdr:rowOff>
    </xdr:from>
    <xdr:to>
      <xdr:col>10</xdr:col>
      <xdr:colOff>6350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</xdr:row>
      <xdr:rowOff>38100</xdr:rowOff>
    </xdr:from>
    <xdr:to>
      <xdr:col>10</xdr:col>
      <xdr:colOff>25400</xdr:colOff>
      <xdr:row>15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abSelected="1" zoomScale="125" workbookViewId="0">
      <selection activeCell="K15" sqref="K15"/>
    </sheetView>
  </sheetViews>
  <sheetFormatPr baseColWidth="10" defaultRowHeight="16" x14ac:dyDescent="0.2"/>
  <sheetData>
    <row r="1" spans="1:4" x14ac:dyDescent="0.2">
      <c r="A1">
        <v>3.9060000000000002E-3</v>
      </c>
      <c r="B1">
        <v>0</v>
      </c>
      <c r="C1">
        <f t="shared" ref="C1:C64" si="0" xml:space="preserve"> SQRT(A1^2+B1^2)</f>
        <v>3.9060000000000002E-3</v>
      </c>
      <c r="D1">
        <f t="shared" ref="D1:D64" si="1" xml:space="preserve"> ATAN2(B1,A1)</f>
        <v>1.5707963267948966</v>
      </c>
    </row>
    <row r="2" spans="1:4" x14ac:dyDescent="0.2">
      <c r="A2">
        <v>-3.9060000000000002E-3</v>
      </c>
      <c r="B2">
        <v>0</v>
      </c>
      <c r="C2">
        <f t="shared" si="0"/>
        <v>3.9060000000000002E-3</v>
      </c>
      <c r="D2">
        <f t="shared" si="1"/>
        <v>-1.5707963267948966</v>
      </c>
    </row>
    <row r="3" spans="1:4" x14ac:dyDescent="0.2">
      <c r="A3">
        <v>3.9060000000000002E-3</v>
      </c>
      <c r="B3">
        <v>0</v>
      </c>
      <c r="C3">
        <f t="shared" si="0"/>
        <v>3.9060000000000002E-3</v>
      </c>
      <c r="D3">
        <f t="shared" si="1"/>
        <v>1.5707963267948966</v>
      </c>
    </row>
    <row r="4" spans="1:4" x14ac:dyDescent="0.2">
      <c r="A4">
        <v>-3.9060000000000002E-3</v>
      </c>
      <c r="B4">
        <v>0</v>
      </c>
      <c r="C4">
        <f t="shared" si="0"/>
        <v>3.9060000000000002E-3</v>
      </c>
      <c r="D4">
        <f t="shared" si="1"/>
        <v>-1.5707963267948966</v>
      </c>
    </row>
    <row r="5" spans="1:4" x14ac:dyDescent="0.2">
      <c r="A5">
        <v>3.9060000000000002E-3</v>
      </c>
      <c r="B5">
        <v>0</v>
      </c>
      <c r="C5">
        <f t="shared" si="0"/>
        <v>3.9060000000000002E-3</v>
      </c>
      <c r="D5">
        <f t="shared" si="1"/>
        <v>1.5707963267948966</v>
      </c>
    </row>
    <row r="6" spans="1:4" x14ac:dyDescent="0.2">
      <c r="A6">
        <v>-3.9060000000000002E-3</v>
      </c>
      <c r="B6">
        <v>0</v>
      </c>
      <c r="C6">
        <f t="shared" si="0"/>
        <v>3.9060000000000002E-3</v>
      </c>
      <c r="D6">
        <f t="shared" si="1"/>
        <v>-1.5707963267948966</v>
      </c>
    </row>
    <row r="7" spans="1:4" x14ac:dyDescent="0.2">
      <c r="A7">
        <v>3.9060000000000002E-3</v>
      </c>
      <c r="B7">
        <v>0</v>
      </c>
      <c r="C7">
        <f t="shared" si="0"/>
        <v>3.9060000000000002E-3</v>
      </c>
      <c r="D7">
        <f t="shared" si="1"/>
        <v>1.5707963267948966</v>
      </c>
    </row>
    <row r="8" spans="1:4" x14ac:dyDescent="0.2">
      <c r="A8">
        <v>-3.9060000000000002E-3</v>
      </c>
      <c r="B8">
        <v>0</v>
      </c>
      <c r="C8">
        <f t="shared" si="0"/>
        <v>3.9060000000000002E-3</v>
      </c>
      <c r="D8">
        <f t="shared" si="1"/>
        <v>-1.5707963267948966</v>
      </c>
    </row>
    <row r="9" spans="1:4" x14ac:dyDescent="0.2">
      <c r="A9">
        <v>3.9060000000000002E-3</v>
      </c>
      <c r="B9">
        <v>0</v>
      </c>
      <c r="C9">
        <f t="shared" si="0"/>
        <v>3.9060000000000002E-3</v>
      </c>
      <c r="D9">
        <f t="shared" si="1"/>
        <v>1.5707963267948966</v>
      </c>
    </row>
    <row r="10" spans="1:4" x14ac:dyDescent="0.2">
      <c r="A10">
        <v>-3.9060000000000002E-3</v>
      </c>
      <c r="B10">
        <v>0</v>
      </c>
      <c r="C10">
        <f t="shared" si="0"/>
        <v>3.9060000000000002E-3</v>
      </c>
      <c r="D10">
        <f t="shared" si="1"/>
        <v>-1.5707963267948966</v>
      </c>
    </row>
    <row r="11" spans="1:4" x14ac:dyDescent="0.2">
      <c r="A11">
        <v>3.9060000000000002E-3</v>
      </c>
      <c r="B11">
        <v>0</v>
      </c>
      <c r="C11">
        <f t="shared" si="0"/>
        <v>3.9060000000000002E-3</v>
      </c>
      <c r="D11">
        <f t="shared" si="1"/>
        <v>1.5707963267948966</v>
      </c>
    </row>
    <row r="12" spans="1:4" x14ac:dyDescent="0.2">
      <c r="A12">
        <v>-3.9060000000000002E-3</v>
      </c>
      <c r="B12">
        <v>0</v>
      </c>
      <c r="C12">
        <f t="shared" si="0"/>
        <v>3.9060000000000002E-3</v>
      </c>
      <c r="D12">
        <f t="shared" si="1"/>
        <v>-1.5707963267948966</v>
      </c>
    </row>
    <row r="13" spans="1:4" x14ac:dyDescent="0.2">
      <c r="A13">
        <v>3.9060000000000002E-3</v>
      </c>
      <c r="B13">
        <v>0</v>
      </c>
      <c r="C13">
        <f t="shared" si="0"/>
        <v>3.9060000000000002E-3</v>
      </c>
      <c r="D13">
        <f t="shared" si="1"/>
        <v>1.5707963267948966</v>
      </c>
    </row>
    <row r="14" spans="1:4" x14ac:dyDescent="0.2">
      <c r="A14">
        <v>-3.9060000000000002E-3</v>
      </c>
      <c r="B14">
        <v>0</v>
      </c>
      <c r="C14">
        <f t="shared" si="0"/>
        <v>3.9060000000000002E-3</v>
      </c>
      <c r="D14">
        <f t="shared" si="1"/>
        <v>-1.5707963267948966</v>
      </c>
    </row>
    <row r="15" spans="1:4" x14ac:dyDescent="0.2">
      <c r="A15">
        <v>3.9060000000000002E-3</v>
      </c>
      <c r="B15">
        <v>0</v>
      </c>
      <c r="C15">
        <f t="shared" si="0"/>
        <v>3.9060000000000002E-3</v>
      </c>
      <c r="D15">
        <f t="shared" si="1"/>
        <v>1.5707963267948966</v>
      </c>
    </row>
    <row r="16" spans="1:4" x14ac:dyDescent="0.2">
      <c r="A16">
        <v>-3.9060000000000002E-3</v>
      </c>
      <c r="B16">
        <v>0</v>
      </c>
      <c r="C16">
        <f t="shared" si="0"/>
        <v>3.9060000000000002E-3</v>
      </c>
      <c r="D16">
        <f t="shared" si="1"/>
        <v>-1.5707963267948966</v>
      </c>
    </row>
    <row r="17" spans="1:4" x14ac:dyDescent="0.2">
      <c r="A17">
        <v>3.9060000000000002E-3</v>
      </c>
      <c r="B17">
        <v>0</v>
      </c>
      <c r="C17">
        <f t="shared" si="0"/>
        <v>3.9060000000000002E-3</v>
      </c>
      <c r="D17">
        <f t="shared" si="1"/>
        <v>1.5707963267948966</v>
      </c>
    </row>
    <row r="18" spans="1:4" x14ac:dyDescent="0.2">
      <c r="A18">
        <v>-3.9060000000000002E-3</v>
      </c>
      <c r="B18">
        <v>0</v>
      </c>
      <c r="C18">
        <f t="shared" si="0"/>
        <v>3.9060000000000002E-3</v>
      </c>
      <c r="D18">
        <f t="shared" si="1"/>
        <v>-1.5707963267948966</v>
      </c>
    </row>
    <row r="19" spans="1:4" x14ac:dyDescent="0.2">
      <c r="A19">
        <v>3.9060000000000002E-3</v>
      </c>
      <c r="B19">
        <v>0</v>
      </c>
      <c r="C19">
        <f t="shared" si="0"/>
        <v>3.9060000000000002E-3</v>
      </c>
      <c r="D19">
        <f t="shared" si="1"/>
        <v>1.5707963267948966</v>
      </c>
    </row>
    <row r="20" spans="1:4" x14ac:dyDescent="0.2">
      <c r="A20">
        <v>-3.9060000000000002E-3</v>
      </c>
      <c r="B20">
        <v>0</v>
      </c>
      <c r="C20">
        <f t="shared" si="0"/>
        <v>3.9060000000000002E-3</v>
      </c>
      <c r="D20">
        <f t="shared" si="1"/>
        <v>-1.5707963267948966</v>
      </c>
    </row>
    <row r="21" spans="1:4" x14ac:dyDescent="0.2">
      <c r="A21">
        <v>3.9060000000000002E-3</v>
      </c>
      <c r="B21">
        <v>0</v>
      </c>
      <c r="C21">
        <f t="shared" si="0"/>
        <v>3.9060000000000002E-3</v>
      </c>
      <c r="D21">
        <f t="shared" si="1"/>
        <v>1.5707963267948966</v>
      </c>
    </row>
    <row r="22" spans="1:4" x14ac:dyDescent="0.2">
      <c r="A22">
        <v>-3.9060000000000002E-3</v>
      </c>
      <c r="B22">
        <v>0</v>
      </c>
      <c r="C22">
        <f t="shared" si="0"/>
        <v>3.9060000000000002E-3</v>
      </c>
      <c r="D22">
        <f t="shared" si="1"/>
        <v>-1.5707963267948966</v>
      </c>
    </row>
    <row r="23" spans="1:4" x14ac:dyDescent="0.2">
      <c r="A23">
        <v>3.9060000000000002E-3</v>
      </c>
      <c r="B23">
        <v>0</v>
      </c>
      <c r="C23">
        <f t="shared" si="0"/>
        <v>3.9060000000000002E-3</v>
      </c>
      <c r="D23">
        <f t="shared" si="1"/>
        <v>1.5707963267948966</v>
      </c>
    </row>
    <row r="24" spans="1:4" x14ac:dyDescent="0.2">
      <c r="A24">
        <v>-3.9060000000000002E-3</v>
      </c>
      <c r="B24">
        <v>0</v>
      </c>
      <c r="C24">
        <f t="shared" si="0"/>
        <v>3.9060000000000002E-3</v>
      </c>
      <c r="D24">
        <f t="shared" si="1"/>
        <v>-1.5707963267948966</v>
      </c>
    </row>
    <row r="25" spans="1:4" x14ac:dyDescent="0.2">
      <c r="A25">
        <v>3.9060000000000002E-3</v>
      </c>
      <c r="B25">
        <v>0</v>
      </c>
      <c r="C25">
        <f t="shared" si="0"/>
        <v>3.9060000000000002E-3</v>
      </c>
      <c r="D25">
        <f t="shared" si="1"/>
        <v>1.5707963267948966</v>
      </c>
    </row>
    <row r="26" spans="1:4" x14ac:dyDescent="0.2">
      <c r="A26">
        <v>-3.9060000000000002E-3</v>
      </c>
      <c r="B26">
        <v>0</v>
      </c>
      <c r="C26">
        <f t="shared" si="0"/>
        <v>3.9060000000000002E-3</v>
      </c>
      <c r="D26">
        <f t="shared" si="1"/>
        <v>-1.5707963267948966</v>
      </c>
    </row>
    <row r="27" spans="1:4" x14ac:dyDescent="0.2">
      <c r="A27">
        <v>3.9060000000000002E-3</v>
      </c>
      <c r="B27">
        <v>0</v>
      </c>
      <c r="C27">
        <f t="shared" si="0"/>
        <v>3.9060000000000002E-3</v>
      </c>
      <c r="D27">
        <f t="shared" si="1"/>
        <v>1.5707963267948966</v>
      </c>
    </row>
    <row r="28" spans="1:4" x14ac:dyDescent="0.2">
      <c r="A28">
        <v>-3.9060000000000002E-3</v>
      </c>
      <c r="B28">
        <v>0</v>
      </c>
      <c r="C28">
        <f t="shared" si="0"/>
        <v>3.9060000000000002E-3</v>
      </c>
      <c r="D28">
        <f t="shared" si="1"/>
        <v>-1.5707963267948966</v>
      </c>
    </row>
    <row r="29" spans="1:4" x14ac:dyDescent="0.2">
      <c r="A29">
        <v>3.9060000000000002E-3</v>
      </c>
      <c r="B29">
        <v>0</v>
      </c>
      <c r="C29">
        <f t="shared" si="0"/>
        <v>3.9060000000000002E-3</v>
      </c>
      <c r="D29">
        <f t="shared" si="1"/>
        <v>1.5707963267948966</v>
      </c>
    </row>
    <row r="30" spans="1:4" x14ac:dyDescent="0.2">
      <c r="A30">
        <v>-3.9060000000000002E-3</v>
      </c>
      <c r="B30">
        <v>0</v>
      </c>
      <c r="C30">
        <f t="shared" si="0"/>
        <v>3.9060000000000002E-3</v>
      </c>
      <c r="D30">
        <f t="shared" si="1"/>
        <v>-1.5707963267948966</v>
      </c>
    </row>
    <row r="31" spans="1:4" x14ac:dyDescent="0.2">
      <c r="A31">
        <v>3.9060000000000002E-3</v>
      </c>
      <c r="B31">
        <v>0</v>
      </c>
      <c r="C31">
        <f t="shared" si="0"/>
        <v>3.9060000000000002E-3</v>
      </c>
      <c r="D31">
        <f t="shared" si="1"/>
        <v>1.5707963267948966</v>
      </c>
    </row>
    <row r="32" spans="1:4" x14ac:dyDescent="0.2">
      <c r="A32">
        <v>-3.9060000000000002E-3</v>
      </c>
      <c r="B32">
        <v>0</v>
      </c>
      <c r="C32">
        <f t="shared" si="0"/>
        <v>3.9060000000000002E-3</v>
      </c>
      <c r="D32">
        <f t="shared" si="1"/>
        <v>-1.5707963267948966</v>
      </c>
    </row>
    <row r="33" spans="1:4" x14ac:dyDescent="0.2">
      <c r="A33">
        <v>3.9060000000000002E-3</v>
      </c>
      <c r="B33">
        <v>0</v>
      </c>
      <c r="C33">
        <f t="shared" si="0"/>
        <v>3.9060000000000002E-3</v>
      </c>
      <c r="D33">
        <f t="shared" si="1"/>
        <v>1.5707963267948966</v>
      </c>
    </row>
    <row r="34" spans="1:4" x14ac:dyDescent="0.2">
      <c r="A34">
        <v>-3.9060000000000002E-3</v>
      </c>
      <c r="B34">
        <v>0</v>
      </c>
      <c r="C34">
        <f t="shared" si="0"/>
        <v>3.9060000000000002E-3</v>
      </c>
      <c r="D34">
        <f t="shared" si="1"/>
        <v>-1.5707963267948966</v>
      </c>
    </row>
    <row r="35" spans="1:4" x14ac:dyDescent="0.2">
      <c r="A35">
        <v>3.9060000000000002E-3</v>
      </c>
      <c r="B35">
        <v>0</v>
      </c>
      <c r="C35">
        <f t="shared" si="0"/>
        <v>3.9060000000000002E-3</v>
      </c>
      <c r="D35">
        <f t="shared" si="1"/>
        <v>1.5707963267948966</v>
      </c>
    </row>
    <row r="36" spans="1:4" x14ac:dyDescent="0.2">
      <c r="A36">
        <v>-3.9060000000000002E-3</v>
      </c>
      <c r="B36">
        <v>0</v>
      </c>
      <c r="C36">
        <f t="shared" si="0"/>
        <v>3.9060000000000002E-3</v>
      </c>
      <c r="D36">
        <f t="shared" si="1"/>
        <v>-1.5707963267948966</v>
      </c>
    </row>
    <row r="37" spans="1:4" x14ac:dyDescent="0.2">
      <c r="A37">
        <v>3.9060000000000002E-3</v>
      </c>
      <c r="B37">
        <v>0</v>
      </c>
      <c r="C37">
        <f t="shared" si="0"/>
        <v>3.9060000000000002E-3</v>
      </c>
      <c r="D37">
        <f t="shared" si="1"/>
        <v>1.5707963267948966</v>
      </c>
    </row>
    <row r="38" spans="1:4" x14ac:dyDescent="0.2">
      <c r="A38">
        <v>-3.9060000000000002E-3</v>
      </c>
      <c r="B38">
        <v>0</v>
      </c>
      <c r="C38">
        <f t="shared" si="0"/>
        <v>3.9060000000000002E-3</v>
      </c>
      <c r="D38">
        <f t="shared" si="1"/>
        <v>-1.5707963267948966</v>
      </c>
    </row>
    <row r="39" spans="1:4" x14ac:dyDescent="0.2">
      <c r="A39">
        <v>3.9060000000000002E-3</v>
      </c>
      <c r="B39">
        <v>0</v>
      </c>
      <c r="C39">
        <f t="shared" si="0"/>
        <v>3.9060000000000002E-3</v>
      </c>
      <c r="D39">
        <f t="shared" si="1"/>
        <v>1.5707963267948966</v>
      </c>
    </row>
    <row r="40" spans="1:4" x14ac:dyDescent="0.2">
      <c r="A40">
        <v>-3.9060000000000002E-3</v>
      </c>
      <c r="B40">
        <v>0</v>
      </c>
      <c r="C40">
        <f t="shared" si="0"/>
        <v>3.9060000000000002E-3</v>
      </c>
      <c r="D40">
        <f t="shared" si="1"/>
        <v>-1.5707963267948966</v>
      </c>
    </row>
    <row r="41" spans="1:4" x14ac:dyDescent="0.2">
      <c r="A41">
        <v>3.9060000000000002E-3</v>
      </c>
      <c r="B41">
        <v>0</v>
      </c>
      <c r="C41">
        <f t="shared" si="0"/>
        <v>3.9060000000000002E-3</v>
      </c>
      <c r="D41">
        <f t="shared" si="1"/>
        <v>1.5707963267948966</v>
      </c>
    </row>
    <row r="42" spans="1:4" x14ac:dyDescent="0.2">
      <c r="A42">
        <v>-3.9060000000000002E-3</v>
      </c>
      <c r="B42">
        <v>0</v>
      </c>
      <c r="C42">
        <f t="shared" si="0"/>
        <v>3.9060000000000002E-3</v>
      </c>
      <c r="D42">
        <f t="shared" si="1"/>
        <v>-1.5707963267948966</v>
      </c>
    </row>
    <row r="43" spans="1:4" x14ac:dyDescent="0.2">
      <c r="A43">
        <v>3.9060000000000002E-3</v>
      </c>
      <c r="B43">
        <v>0</v>
      </c>
      <c r="C43">
        <f t="shared" si="0"/>
        <v>3.9060000000000002E-3</v>
      </c>
      <c r="D43">
        <f t="shared" si="1"/>
        <v>1.5707963267948966</v>
      </c>
    </row>
    <row r="44" spans="1:4" x14ac:dyDescent="0.2">
      <c r="A44">
        <v>-3.9060000000000002E-3</v>
      </c>
      <c r="B44">
        <v>0</v>
      </c>
      <c r="C44">
        <f t="shared" si="0"/>
        <v>3.9060000000000002E-3</v>
      </c>
      <c r="D44">
        <f t="shared" si="1"/>
        <v>-1.5707963267948966</v>
      </c>
    </row>
    <row r="45" spans="1:4" x14ac:dyDescent="0.2">
      <c r="A45">
        <v>3.9060000000000002E-3</v>
      </c>
      <c r="B45">
        <v>0</v>
      </c>
      <c r="C45">
        <f t="shared" si="0"/>
        <v>3.9060000000000002E-3</v>
      </c>
      <c r="D45">
        <f t="shared" si="1"/>
        <v>1.5707963267948966</v>
      </c>
    </row>
    <row r="46" spans="1:4" x14ac:dyDescent="0.2">
      <c r="A46">
        <v>-3.9060000000000002E-3</v>
      </c>
      <c r="B46">
        <v>0</v>
      </c>
      <c r="C46">
        <f t="shared" si="0"/>
        <v>3.9060000000000002E-3</v>
      </c>
      <c r="D46">
        <f t="shared" si="1"/>
        <v>-1.5707963267948966</v>
      </c>
    </row>
    <row r="47" spans="1:4" x14ac:dyDescent="0.2">
      <c r="A47">
        <v>3.9060000000000002E-3</v>
      </c>
      <c r="B47">
        <v>0</v>
      </c>
      <c r="C47">
        <f t="shared" si="0"/>
        <v>3.9060000000000002E-3</v>
      </c>
      <c r="D47">
        <f t="shared" si="1"/>
        <v>1.5707963267948966</v>
      </c>
    </row>
    <row r="48" spans="1:4" x14ac:dyDescent="0.2">
      <c r="A48">
        <v>-3.9060000000000002E-3</v>
      </c>
      <c r="B48">
        <v>0</v>
      </c>
      <c r="C48">
        <f t="shared" si="0"/>
        <v>3.9060000000000002E-3</v>
      </c>
      <c r="D48">
        <f t="shared" si="1"/>
        <v>-1.5707963267948966</v>
      </c>
    </row>
    <row r="49" spans="1:4" x14ac:dyDescent="0.2">
      <c r="A49">
        <v>3.9060000000000002E-3</v>
      </c>
      <c r="B49">
        <v>0</v>
      </c>
      <c r="C49">
        <f t="shared" si="0"/>
        <v>3.9060000000000002E-3</v>
      </c>
      <c r="D49">
        <f t="shared" si="1"/>
        <v>1.5707963267948966</v>
      </c>
    </row>
    <row r="50" spans="1:4" x14ac:dyDescent="0.2">
      <c r="A50">
        <v>-3.9060000000000002E-3</v>
      </c>
      <c r="B50">
        <v>0</v>
      </c>
      <c r="C50">
        <f t="shared" si="0"/>
        <v>3.9060000000000002E-3</v>
      </c>
      <c r="D50">
        <f t="shared" si="1"/>
        <v>-1.5707963267948966</v>
      </c>
    </row>
    <row r="51" spans="1:4" x14ac:dyDescent="0.2">
      <c r="A51">
        <v>3.9060000000000002E-3</v>
      </c>
      <c r="B51">
        <v>0</v>
      </c>
      <c r="C51">
        <f t="shared" si="0"/>
        <v>3.9060000000000002E-3</v>
      </c>
      <c r="D51">
        <f t="shared" si="1"/>
        <v>1.5707963267948966</v>
      </c>
    </row>
    <row r="52" spans="1:4" x14ac:dyDescent="0.2">
      <c r="A52">
        <v>-3.9060000000000002E-3</v>
      </c>
      <c r="B52">
        <v>0</v>
      </c>
      <c r="C52">
        <f t="shared" si="0"/>
        <v>3.9060000000000002E-3</v>
      </c>
      <c r="D52">
        <f t="shared" si="1"/>
        <v>-1.5707963267948966</v>
      </c>
    </row>
    <row r="53" spans="1:4" x14ac:dyDescent="0.2">
      <c r="A53">
        <v>3.9060000000000002E-3</v>
      </c>
      <c r="B53">
        <v>0</v>
      </c>
      <c r="C53">
        <f t="shared" si="0"/>
        <v>3.9060000000000002E-3</v>
      </c>
      <c r="D53">
        <f t="shared" si="1"/>
        <v>1.5707963267948966</v>
      </c>
    </row>
    <row r="54" spans="1:4" x14ac:dyDescent="0.2">
      <c r="A54">
        <v>-3.9060000000000002E-3</v>
      </c>
      <c r="B54">
        <v>0</v>
      </c>
      <c r="C54">
        <f t="shared" si="0"/>
        <v>3.9060000000000002E-3</v>
      </c>
      <c r="D54">
        <f t="shared" si="1"/>
        <v>-1.5707963267948966</v>
      </c>
    </row>
    <row r="55" spans="1:4" x14ac:dyDescent="0.2">
      <c r="A55">
        <v>3.9060000000000002E-3</v>
      </c>
      <c r="B55">
        <v>0</v>
      </c>
      <c r="C55">
        <f t="shared" si="0"/>
        <v>3.9060000000000002E-3</v>
      </c>
      <c r="D55">
        <f t="shared" si="1"/>
        <v>1.5707963267948966</v>
      </c>
    </row>
    <row r="56" spans="1:4" x14ac:dyDescent="0.2">
      <c r="A56">
        <v>-3.9060000000000002E-3</v>
      </c>
      <c r="B56">
        <v>0</v>
      </c>
      <c r="C56">
        <f t="shared" si="0"/>
        <v>3.9060000000000002E-3</v>
      </c>
      <c r="D56">
        <f t="shared" si="1"/>
        <v>-1.5707963267948966</v>
      </c>
    </row>
    <row r="57" spans="1:4" x14ac:dyDescent="0.2">
      <c r="A57">
        <v>3.9060000000000002E-3</v>
      </c>
      <c r="B57">
        <v>0</v>
      </c>
      <c r="C57">
        <f t="shared" si="0"/>
        <v>3.9060000000000002E-3</v>
      </c>
      <c r="D57">
        <f t="shared" si="1"/>
        <v>1.5707963267948966</v>
      </c>
    </row>
    <row r="58" spans="1:4" x14ac:dyDescent="0.2">
      <c r="A58">
        <v>-3.9060000000000002E-3</v>
      </c>
      <c r="B58">
        <v>0</v>
      </c>
      <c r="C58">
        <f t="shared" si="0"/>
        <v>3.9060000000000002E-3</v>
      </c>
      <c r="D58">
        <f t="shared" si="1"/>
        <v>-1.5707963267948966</v>
      </c>
    </row>
    <row r="59" spans="1:4" x14ac:dyDescent="0.2">
      <c r="A59">
        <v>3.9060000000000002E-3</v>
      </c>
      <c r="B59">
        <v>0</v>
      </c>
      <c r="C59">
        <f t="shared" si="0"/>
        <v>3.9060000000000002E-3</v>
      </c>
      <c r="D59">
        <f t="shared" si="1"/>
        <v>1.5707963267948966</v>
      </c>
    </row>
    <row r="60" spans="1:4" x14ac:dyDescent="0.2">
      <c r="A60">
        <v>-3.9060000000000002E-3</v>
      </c>
      <c r="B60">
        <v>0</v>
      </c>
      <c r="C60">
        <f t="shared" si="0"/>
        <v>3.9060000000000002E-3</v>
      </c>
      <c r="D60">
        <f t="shared" si="1"/>
        <v>-1.5707963267948966</v>
      </c>
    </row>
    <row r="61" spans="1:4" x14ac:dyDescent="0.2">
      <c r="A61">
        <v>3.9060000000000002E-3</v>
      </c>
      <c r="B61">
        <v>0</v>
      </c>
      <c r="C61">
        <f t="shared" si="0"/>
        <v>3.9060000000000002E-3</v>
      </c>
      <c r="D61">
        <f t="shared" si="1"/>
        <v>1.5707963267948966</v>
      </c>
    </row>
    <row r="62" spans="1:4" x14ac:dyDescent="0.2">
      <c r="A62">
        <v>-3.9060000000000002E-3</v>
      </c>
      <c r="B62">
        <v>0</v>
      </c>
      <c r="C62">
        <f t="shared" si="0"/>
        <v>3.9060000000000002E-3</v>
      </c>
      <c r="D62">
        <f t="shared" si="1"/>
        <v>-1.5707963267948966</v>
      </c>
    </row>
    <row r="63" spans="1:4" x14ac:dyDescent="0.2">
      <c r="A63">
        <v>3.9060000000000002E-3</v>
      </c>
      <c r="B63">
        <v>0</v>
      </c>
      <c r="C63">
        <f t="shared" si="0"/>
        <v>3.9060000000000002E-3</v>
      </c>
      <c r="D63">
        <f t="shared" si="1"/>
        <v>1.5707963267948966</v>
      </c>
    </row>
    <row r="64" spans="1:4" x14ac:dyDescent="0.2">
      <c r="A64">
        <v>-3.9060000000000002E-3</v>
      </c>
      <c r="B64">
        <v>0</v>
      </c>
      <c r="C64">
        <f t="shared" si="0"/>
        <v>3.9060000000000002E-3</v>
      </c>
      <c r="D64">
        <f t="shared" si="1"/>
        <v>-1.5707963267948966</v>
      </c>
    </row>
    <row r="65" spans="1:4" x14ac:dyDescent="0.2">
      <c r="A65">
        <v>3.9060000000000002E-3</v>
      </c>
      <c r="B65">
        <v>0</v>
      </c>
      <c r="C65">
        <f t="shared" ref="C65:C128" si="2" xml:space="preserve"> SQRT(A65^2+B65^2)</f>
        <v>3.9060000000000002E-3</v>
      </c>
      <c r="D65">
        <f t="shared" ref="D65:D128" si="3" xml:space="preserve"> ATAN2(B65,A65)</f>
        <v>1.5707963267948966</v>
      </c>
    </row>
    <row r="66" spans="1:4" x14ac:dyDescent="0.2">
      <c r="A66">
        <v>-3.9060000000000002E-3</v>
      </c>
      <c r="B66">
        <v>0</v>
      </c>
      <c r="C66">
        <f t="shared" si="2"/>
        <v>3.9060000000000002E-3</v>
      </c>
      <c r="D66">
        <f t="shared" si="3"/>
        <v>-1.5707963267948966</v>
      </c>
    </row>
    <row r="67" spans="1:4" x14ac:dyDescent="0.2">
      <c r="A67">
        <v>3.9060000000000002E-3</v>
      </c>
      <c r="B67">
        <v>0</v>
      </c>
      <c r="C67">
        <f t="shared" si="2"/>
        <v>3.9060000000000002E-3</v>
      </c>
      <c r="D67">
        <f t="shared" si="3"/>
        <v>1.5707963267948966</v>
      </c>
    </row>
    <row r="68" spans="1:4" x14ac:dyDescent="0.2">
      <c r="A68">
        <v>-3.9060000000000002E-3</v>
      </c>
      <c r="B68">
        <v>0</v>
      </c>
      <c r="C68">
        <f t="shared" si="2"/>
        <v>3.9060000000000002E-3</v>
      </c>
      <c r="D68">
        <f t="shared" si="3"/>
        <v>-1.5707963267948966</v>
      </c>
    </row>
    <row r="69" spans="1:4" x14ac:dyDescent="0.2">
      <c r="A69">
        <v>3.9060000000000002E-3</v>
      </c>
      <c r="B69">
        <v>0</v>
      </c>
      <c r="C69">
        <f t="shared" si="2"/>
        <v>3.9060000000000002E-3</v>
      </c>
      <c r="D69">
        <f t="shared" si="3"/>
        <v>1.5707963267948966</v>
      </c>
    </row>
    <row r="70" spans="1:4" x14ac:dyDescent="0.2">
      <c r="A70">
        <v>-3.9060000000000002E-3</v>
      </c>
      <c r="B70">
        <v>0</v>
      </c>
      <c r="C70">
        <f t="shared" si="2"/>
        <v>3.9060000000000002E-3</v>
      </c>
      <c r="D70">
        <f t="shared" si="3"/>
        <v>-1.5707963267948966</v>
      </c>
    </row>
    <row r="71" spans="1:4" x14ac:dyDescent="0.2">
      <c r="A71">
        <v>3.9060000000000002E-3</v>
      </c>
      <c r="B71">
        <v>0</v>
      </c>
      <c r="C71">
        <f t="shared" si="2"/>
        <v>3.9060000000000002E-3</v>
      </c>
      <c r="D71">
        <f t="shared" si="3"/>
        <v>1.5707963267948966</v>
      </c>
    </row>
    <row r="72" spans="1:4" x14ac:dyDescent="0.2">
      <c r="A72">
        <v>-3.9060000000000002E-3</v>
      </c>
      <c r="B72">
        <v>0</v>
      </c>
      <c r="C72">
        <f t="shared" si="2"/>
        <v>3.9060000000000002E-3</v>
      </c>
      <c r="D72">
        <f t="shared" si="3"/>
        <v>-1.5707963267948966</v>
      </c>
    </row>
    <row r="73" spans="1:4" x14ac:dyDescent="0.2">
      <c r="A73">
        <v>3.9060000000000002E-3</v>
      </c>
      <c r="B73">
        <v>0</v>
      </c>
      <c r="C73">
        <f t="shared" si="2"/>
        <v>3.9060000000000002E-3</v>
      </c>
      <c r="D73">
        <f t="shared" si="3"/>
        <v>1.5707963267948966</v>
      </c>
    </row>
    <row r="74" spans="1:4" x14ac:dyDescent="0.2">
      <c r="A74">
        <v>-3.9060000000000002E-3</v>
      </c>
      <c r="B74">
        <v>0</v>
      </c>
      <c r="C74">
        <f t="shared" si="2"/>
        <v>3.9060000000000002E-3</v>
      </c>
      <c r="D74">
        <f t="shared" si="3"/>
        <v>-1.5707963267948966</v>
      </c>
    </row>
    <row r="75" spans="1:4" x14ac:dyDescent="0.2">
      <c r="A75">
        <v>3.9060000000000002E-3</v>
      </c>
      <c r="B75">
        <v>0</v>
      </c>
      <c r="C75">
        <f t="shared" si="2"/>
        <v>3.9060000000000002E-3</v>
      </c>
      <c r="D75">
        <f t="shared" si="3"/>
        <v>1.5707963267948966</v>
      </c>
    </row>
    <row r="76" spans="1:4" x14ac:dyDescent="0.2">
      <c r="A76">
        <v>-3.9060000000000002E-3</v>
      </c>
      <c r="B76">
        <v>0</v>
      </c>
      <c r="C76">
        <f t="shared" si="2"/>
        <v>3.9060000000000002E-3</v>
      </c>
      <c r="D76">
        <f t="shared" si="3"/>
        <v>-1.5707963267948966</v>
      </c>
    </row>
    <row r="77" spans="1:4" x14ac:dyDescent="0.2">
      <c r="A77">
        <v>3.9060000000000002E-3</v>
      </c>
      <c r="B77">
        <v>0</v>
      </c>
      <c r="C77">
        <f t="shared" si="2"/>
        <v>3.9060000000000002E-3</v>
      </c>
      <c r="D77">
        <f t="shared" si="3"/>
        <v>1.5707963267948966</v>
      </c>
    </row>
    <row r="78" spans="1:4" x14ac:dyDescent="0.2">
      <c r="A78">
        <v>-3.9060000000000002E-3</v>
      </c>
      <c r="B78">
        <v>0</v>
      </c>
      <c r="C78">
        <f t="shared" si="2"/>
        <v>3.9060000000000002E-3</v>
      </c>
      <c r="D78">
        <f t="shared" si="3"/>
        <v>-1.5707963267948966</v>
      </c>
    </row>
    <row r="79" spans="1:4" x14ac:dyDescent="0.2">
      <c r="A79">
        <v>3.9060000000000002E-3</v>
      </c>
      <c r="B79">
        <v>0</v>
      </c>
      <c r="C79">
        <f t="shared" si="2"/>
        <v>3.9060000000000002E-3</v>
      </c>
      <c r="D79">
        <f t="shared" si="3"/>
        <v>1.5707963267948966</v>
      </c>
    </row>
    <row r="80" spans="1:4" x14ac:dyDescent="0.2">
      <c r="A80">
        <v>-3.9060000000000002E-3</v>
      </c>
      <c r="B80">
        <v>0</v>
      </c>
      <c r="C80">
        <f t="shared" si="2"/>
        <v>3.9060000000000002E-3</v>
      </c>
      <c r="D80">
        <f t="shared" si="3"/>
        <v>-1.5707963267948966</v>
      </c>
    </row>
    <row r="81" spans="1:4" x14ac:dyDescent="0.2">
      <c r="A81">
        <v>3.9060000000000002E-3</v>
      </c>
      <c r="B81">
        <v>0</v>
      </c>
      <c r="C81">
        <f t="shared" si="2"/>
        <v>3.9060000000000002E-3</v>
      </c>
      <c r="D81">
        <f t="shared" si="3"/>
        <v>1.5707963267948966</v>
      </c>
    </row>
    <row r="82" spans="1:4" x14ac:dyDescent="0.2">
      <c r="A82">
        <v>-3.9060000000000002E-3</v>
      </c>
      <c r="B82">
        <v>0</v>
      </c>
      <c r="C82">
        <f t="shared" si="2"/>
        <v>3.9060000000000002E-3</v>
      </c>
      <c r="D82">
        <f t="shared" si="3"/>
        <v>-1.5707963267948966</v>
      </c>
    </row>
    <row r="83" spans="1:4" x14ac:dyDescent="0.2">
      <c r="A83">
        <v>3.9060000000000002E-3</v>
      </c>
      <c r="B83">
        <v>0</v>
      </c>
      <c r="C83">
        <f t="shared" si="2"/>
        <v>3.9060000000000002E-3</v>
      </c>
      <c r="D83">
        <f t="shared" si="3"/>
        <v>1.5707963267948966</v>
      </c>
    </row>
    <row r="84" spans="1:4" x14ac:dyDescent="0.2">
      <c r="A84">
        <v>-3.9060000000000002E-3</v>
      </c>
      <c r="B84">
        <v>0</v>
      </c>
      <c r="C84">
        <f t="shared" si="2"/>
        <v>3.9060000000000002E-3</v>
      </c>
      <c r="D84">
        <f t="shared" si="3"/>
        <v>-1.5707963267948966</v>
      </c>
    </row>
    <row r="85" spans="1:4" x14ac:dyDescent="0.2">
      <c r="A85">
        <v>3.9060000000000002E-3</v>
      </c>
      <c r="B85">
        <v>0</v>
      </c>
      <c r="C85">
        <f t="shared" si="2"/>
        <v>3.9060000000000002E-3</v>
      </c>
      <c r="D85">
        <f t="shared" si="3"/>
        <v>1.5707963267948966</v>
      </c>
    </row>
    <row r="86" spans="1:4" x14ac:dyDescent="0.2">
      <c r="A86">
        <v>-3.9060000000000002E-3</v>
      </c>
      <c r="B86">
        <v>0</v>
      </c>
      <c r="C86">
        <f t="shared" si="2"/>
        <v>3.9060000000000002E-3</v>
      </c>
      <c r="D86">
        <f t="shared" si="3"/>
        <v>-1.5707963267948966</v>
      </c>
    </row>
    <row r="87" spans="1:4" x14ac:dyDescent="0.2">
      <c r="A87">
        <v>3.9060000000000002E-3</v>
      </c>
      <c r="B87">
        <v>0</v>
      </c>
      <c r="C87">
        <f t="shared" si="2"/>
        <v>3.9060000000000002E-3</v>
      </c>
      <c r="D87">
        <f t="shared" si="3"/>
        <v>1.5707963267948966</v>
      </c>
    </row>
    <row r="88" spans="1:4" x14ac:dyDescent="0.2">
      <c r="A88">
        <v>-3.9060000000000002E-3</v>
      </c>
      <c r="B88">
        <v>0</v>
      </c>
      <c r="C88">
        <f t="shared" si="2"/>
        <v>3.9060000000000002E-3</v>
      </c>
      <c r="D88">
        <f t="shared" si="3"/>
        <v>-1.5707963267948966</v>
      </c>
    </row>
    <row r="89" spans="1:4" x14ac:dyDescent="0.2">
      <c r="A89">
        <v>3.9060000000000002E-3</v>
      </c>
      <c r="B89">
        <v>0</v>
      </c>
      <c r="C89">
        <f t="shared" si="2"/>
        <v>3.9060000000000002E-3</v>
      </c>
      <c r="D89">
        <f t="shared" si="3"/>
        <v>1.5707963267948966</v>
      </c>
    </row>
    <row r="90" spans="1:4" x14ac:dyDescent="0.2">
      <c r="A90">
        <v>-3.9060000000000002E-3</v>
      </c>
      <c r="B90">
        <v>0</v>
      </c>
      <c r="C90">
        <f t="shared" si="2"/>
        <v>3.9060000000000002E-3</v>
      </c>
      <c r="D90">
        <f t="shared" si="3"/>
        <v>-1.5707963267948966</v>
      </c>
    </row>
    <row r="91" spans="1:4" x14ac:dyDescent="0.2">
      <c r="A91">
        <v>3.9060000000000002E-3</v>
      </c>
      <c r="B91">
        <v>0</v>
      </c>
      <c r="C91">
        <f t="shared" si="2"/>
        <v>3.9060000000000002E-3</v>
      </c>
      <c r="D91">
        <f t="shared" si="3"/>
        <v>1.5707963267948966</v>
      </c>
    </row>
    <row r="92" spans="1:4" x14ac:dyDescent="0.2">
      <c r="A92">
        <v>-3.9060000000000002E-3</v>
      </c>
      <c r="B92">
        <v>0</v>
      </c>
      <c r="C92">
        <f t="shared" si="2"/>
        <v>3.9060000000000002E-3</v>
      </c>
      <c r="D92">
        <f t="shared" si="3"/>
        <v>-1.5707963267948966</v>
      </c>
    </row>
    <row r="93" spans="1:4" x14ac:dyDescent="0.2">
      <c r="A93">
        <v>3.9060000000000002E-3</v>
      </c>
      <c r="B93">
        <v>0</v>
      </c>
      <c r="C93">
        <f t="shared" si="2"/>
        <v>3.9060000000000002E-3</v>
      </c>
      <c r="D93">
        <f t="shared" si="3"/>
        <v>1.5707963267948966</v>
      </c>
    </row>
    <row r="94" spans="1:4" x14ac:dyDescent="0.2">
      <c r="A94">
        <v>-3.9060000000000002E-3</v>
      </c>
      <c r="B94">
        <v>0</v>
      </c>
      <c r="C94">
        <f t="shared" si="2"/>
        <v>3.9060000000000002E-3</v>
      </c>
      <c r="D94">
        <f t="shared" si="3"/>
        <v>-1.5707963267948966</v>
      </c>
    </row>
    <row r="95" spans="1:4" x14ac:dyDescent="0.2">
      <c r="A95">
        <v>3.9060000000000002E-3</v>
      </c>
      <c r="B95">
        <v>0</v>
      </c>
      <c r="C95">
        <f t="shared" si="2"/>
        <v>3.9060000000000002E-3</v>
      </c>
      <c r="D95">
        <f t="shared" si="3"/>
        <v>1.5707963267948966</v>
      </c>
    </row>
    <row r="96" spans="1:4" x14ac:dyDescent="0.2">
      <c r="A96">
        <v>-3.9060000000000002E-3</v>
      </c>
      <c r="B96">
        <v>0</v>
      </c>
      <c r="C96">
        <f t="shared" si="2"/>
        <v>3.9060000000000002E-3</v>
      </c>
      <c r="D96">
        <f t="shared" si="3"/>
        <v>-1.5707963267948966</v>
      </c>
    </row>
    <row r="97" spans="1:4" x14ac:dyDescent="0.2">
      <c r="A97">
        <v>3.9060000000000002E-3</v>
      </c>
      <c r="B97">
        <v>0</v>
      </c>
      <c r="C97">
        <f t="shared" si="2"/>
        <v>3.9060000000000002E-3</v>
      </c>
      <c r="D97">
        <f t="shared" si="3"/>
        <v>1.5707963267948966</v>
      </c>
    </row>
    <row r="98" spans="1:4" x14ac:dyDescent="0.2">
      <c r="A98">
        <v>-3.9060000000000002E-3</v>
      </c>
      <c r="B98">
        <v>0</v>
      </c>
      <c r="C98">
        <f t="shared" si="2"/>
        <v>3.9060000000000002E-3</v>
      </c>
      <c r="D98">
        <f t="shared" si="3"/>
        <v>-1.5707963267948966</v>
      </c>
    </row>
    <row r="99" spans="1:4" x14ac:dyDescent="0.2">
      <c r="A99">
        <v>3.9060000000000002E-3</v>
      </c>
      <c r="B99">
        <v>0</v>
      </c>
      <c r="C99">
        <f t="shared" si="2"/>
        <v>3.9060000000000002E-3</v>
      </c>
      <c r="D99">
        <f t="shared" si="3"/>
        <v>1.5707963267948966</v>
      </c>
    </row>
    <row r="100" spans="1:4" x14ac:dyDescent="0.2">
      <c r="A100">
        <v>-3.9060000000000002E-3</v>
      </c>
      <c r="B100">
        <v>0</v>
      </c>
      <c r="C100">
        <f t="shared" si="2"/>
        <v>3.9060000000000002E-3</v>
      </c>
      <c r="D100">
        <f t="shared" si="3"/>
        <v>-1.5707963267948966</v>
      </c>
    </row>
    <row r="101" spans="1:4" x14ac:dyDescent="0.2">
      <c r="A101">
        <v>3.9060000000000002E-3</v>
      </c>
      <c r="B101">
        <v>0</v>
      </c>
      <c r="C101">
        <f t="shared" si="2"/>
        <v>3.9060000000000002E-3</v>
      </c>
      <c r="D101">
        <f t="shared" si="3"/>
        <v>1.5707963267948966</v>
      </c>
    </row>
    <row r="102" spans="1:4" x14ac:dyDescent="0.2">
      <c r="A102">
        <v>-3.9060000000000002E-3</v>
      </c>
      <c r="B102">
        <v>0</v>
      </c>
      <c r="C102">
        <f t="shared" si="2"/>
        <v>3.9060000000000002E-3</v>
      </c>
      <c r="D102">
        <f t="shared" si="3"/>
        <v>-1.5707963267948966</v>
      </c>
    </row>
    <row r="103" spans="1:4" x14ac:dyDescent="0.2">
      <c r="A103">
        <v>3.9060000000000002E-3</v>
      </c>
      <c r="B103">
        <v>0</v>
      </c>
      <c r="C103">
        <f t="shared" si="2"/>
        <v>3.9060000000000002E-3</v>
      </c>
      <c r="D103">
        <f t="shared" si="3"/>
        <v>1.5707963267948966</v>
      </c>
    </row>
    <row r="104" spans="1:4" x14ac:dyDescent="0.2">
      <c r="A104">
        <v>-3.9060000000000002E-3</v>
      </c>
      <c r="B104">
        <v>0</v>
      </c>
      <c r="C104">
        <f t="shared" si="2"/>
        <v>3.9060000000000002E-3</v>
      </c>
      <c r="D104">
        <f t="shared" si="3"/>
        <v>-1.5707963267948966</v>
      </c>
    </row>
    <row r="105" spans="1:4" x14ac:dyDescent="0.2">
      <c r="A105">
        <v>3.9060000000000002E-3</v>
      </c>
      <c r="B105">
        <v>0</v>
      </c>
      <c r="C105">
        <f t="shared" si="2"/>
        <v>3.9060000000000002E-3</v>
      </c>
      <c r="D105">
        <f t="shared" si="3"/>
        <v>1.5707963267948966</v>
      </c>
    </row>
    <row r="106" spans="1:4" x14ac:dyDescent="0.2">
      <c r="A106">
        <v>-3.9060000000000002E-3</v>
      </c>
      <c r="B106">
        <v>0</v>
      </c>
      <c r="C106">
        <f t="shared" si="2"/>
        <v>3.9060000000000002E-3</v>
      </c>
      <c r="D106">
        <f t="shared" si="3"/>
        <v>-1.5707963267948966</v>
      </c>
    </row>
    <row r="107" spans="1:4" x14ac:dyDescent="0.2">
      <c r="A107">
        <v>3.9060000000000002E-3</v>
      </c>
      <c r="B107">
        <v>0</v>
      </c>
      <c r="C107">
        <f t="shared" si="2"/>
        <v>3.9060000000000002E-3</v>
      </c>
      <c r="D107">
        <f t="shared" si="3"/>
        <v>1.5707963267948966</v>
      </c>
    </row>
    <row r="108" spans="1:4" x14ac:dyDescent="0.2">
      <c r="A108">
        <v>-3.9060000000000002E-3</v>
      </c>
      <c r="B108">
        <v>0</v>
      </c>
      <c r="C108">
        <f t="shared" si="2"/>
        <v>3.9060000000000002E-3</v>
      </c>
      <c r="D108">
        <f t="shared" si="3"/>
        <v>-1.5707963267948966</v>
      </c>
    </row>
    <row r="109" spans="1:4" x14ac:dyDescent="0.2">
      <c r="A109">
        <v>3.9060000000000002E-3</v>
      </c>
      <c r="B109">
        <v>0</v>
      </c>
      <c r="C109">
        <f t="shared" si="2"/>
        <v>3.9060000000000002E-3</v>
      </c>
      <c r="D109">
        <f t="shared" si="3"/>
        <v>1.5707963267948966</v>
      </c>
    </row>
    <row r="110" spans="1:4" x14ac:dyDescent="0.2">
      <c r="A110">
        <v>-3.9060000000000002E-3</v>
      </c>
      <c r="B110">
        <v>0</v>
      </c>
      <c r="C110">
        <f t="shared" si="2"/>
        <v>3.9060000000000002E-3</v>
      </c>
      <c r="D110">
        <f t="shared" si="3"/>
        <v>-1.5707963267948966</v>
      </c>
    </row>
    <row r="111" spans="1:4" x14ac:dyDescent="0.2">
      <c r="A111">
        <v>3.9060000000000002E-3</v>
      </c>
      <c r="B111">
        <v>0</v>
      </c>
      <c r="C111">
        <f t="shared" si="2"/>
        <v>3.9060000000000002E-3</v>
      </c>
      <c r="D111">
        <f t="shared" si="3"/>
        <v>1.5707963267948966</v>
      </c>
    </row>
    <row r="112" spans="1:4" x14ac:dyDescent="0.2">
      <c r="A112">
        <v>-3.9060000000000002E-3</v>
      </c>
      <c r="B112">
        <v>0</v>
      </c>
      <c r="C112">
        <f t="shared" si="2"/>
        <v>3.9060000000000002E-3</v>
      </c>
      <c r="D112">
        <f t="shared" si="3"/>
        <v>-1.5707963267948966</v>
      </c>
    </row>
    <row r="113" spans="1:4" x14ac:dyDescent="0.2">
      <c r="A113">
        <v>3.9060000000000002E-3</v>
      </c>
      <c r="B113">
        <v>0</v>
      </c>
      <c r="C113">
        <f t="shared" si="2"/>
        <v>3.9060000000000002E-3</v>
      </c>
      <c r="D113">
        <f t="shared" si="3"/>
        <v>1.5707963267948966</v>
      </c>
    </row>
    <row r="114" spans="1:4" x14ac:dyDescent="0.2">
      <c r="A114">
        <v>-3.9060000000000002E-3</v>
      </c>
      <c r="B114">
        <v>0</v>
      </c>
      <c r="C114">
        <f t="shared" si="2"/>
        <v>3.9060000000000002E-3</v>
      </c>
      <c r="D114">
        <f t="shared" si="3"/>
        <v>-1.5707963267948966</v>
      </c>
    </row>
    <row r="115" spans="1:4" x14ac:dyDescent="0.2">
      <c r="A115">
        <v>3.9060000000000002E-3</v>
      </c>
      <c r="B115">
        <v>0</v>
      </c>
      <c r="C115">
        <f t="shared" si="2"/>
        <v>3.9060000000000002E-3</v>
      </c>
      <c r="D115">
        <f t="shared" si="3"/>
        <v>1.5707963267948966</v>
      </c>
    </row>
    <row r="116" spans="1:4" x14ac:dyDescent="0.2">
      <c r="A116">
        <v>-3.9060000000000002E-3</v>
      </c>
      <c r="B116">
        <v>0</v>
      </c>
      <c r="C116">
        <f t="shared" si="2"/>
        <v>3.9060000000000002E-3</v>
      </c>
      <c r="D116">
        <f t="shared" si="3"/>
        <v>-1.5707963267948966</v>
      </c>
    </row>
    <row r="117" spans="1:4" x14ac:dyDescent="0.2">
      <c r="A117">
        <v>3.9060000000000002E-3</v>
      </c>
      <c r="B117">
        <v>0</v>
      </c>
      <c r="C117">
        <f t="shared" si="2"/>
        <v>3.9060000000000002E-3</v>
      </c>
      <c r="D117">
        <f t="shared" si="3"/>
        <v>1.5707963267948966</v>
      </c>
    </row>
    <row r="118" spans="1:4" x14ac:dyDescent="0.2">
      <c r="A118">
        <v>-3.9060000000000002E-3</v>
      </c>
      <c r="B118">
        <v>0</v>
      </c>
      <c r="C118">
        <f t="shared" si="2"/>
        <v>3.9060000000000002E-3</v>
      </c>
      <c r="D118">
        <f t="shared" si="3"/>
        <v>-1.5707963267948966</v>
      </c>
    </row>
    <row r="119" spans="1:4" x14ac:dyDescent="0.2">
      <c r="A119">
        <v>3.9060000000000002E-3</v>
      </c>
      <c r="B119">
        <v>0</v>
      </c>
      <c r="C119">
        <f t="shared" si="2"/>
        <v>3.9060000000000002E-3</v>
      </c>
      <c r="D119">
        <f t="shared" si="3"/>
        <v>1.5707963267948966</v>
      </c>
    </row>
    <row r="120" spans="1:4" x14ac:dyDescent="0.2">
      <c r="A120">
        <v>-3.9060000000000002E-3</v>
      </c>
      <c r="B120">
        <v>0</v>
      </c>
      <c r="C120">
        <f t="shared" si="2"/>
        <v>3.9060000000000002E-3</v>
      </c>
      <c r="D120">
        <f t="shared" si="3"/>
        <v>-1.5707963267948966</v>
      </c>
    </row>
    <row r="121" spans="1:4" x14ac:dyDescent="0.2">
      <c r="A121">
        <v>3.9060000000000002E-3</v>
      </c>
      <c r="B121">
        <v>0</v>
      </c>
      <c r="C121">
        <f t="shared" si="2"/>
        <v>3.9060000000000002E-3</v>
      </c>
      <c r="D121">
        <f t="shared" si="3"/>
        <v>1.5707963267948966</v>
      </c>
    </row>
    <row r="122" spans="1:4" x14ac:dyDescent="0.2">
      <c r="A122">
        <v>-3.9060000000000002E-3</v>
      </c>
      <c r="B122">
        <v>0</v>
      </c>
      <c r="C122">
        <f t="shared" si="2"/>
        <v>3.9060000000000002E-3</v>
      </c>
      <c r="D122">
        <f t="shared" si="3"/>
        <v>-1.5707963267948966</v>
      </c>
    </row>
    <row r="123" spans="1:4" x14ac:dyDescent="0.2">
      <c r="A123">
        <v>3.9060000000000002E-3</v>
      </c>
      <c r="B123">
        <v>0</v>
      </c>
      <c r="C123">
        <f t="shared" si="2"/>
        <v>3.9060000000000002E-3</v>
      </c>
      <c r="D123">
        <f t="shared" si="3"/>
        <v>1.5707963267948966</v>
      </c>
    </row>
    <row r="124" spans="1:4" x14ac:dyDescent="0.2">
      <c r="A124">
        <v>-3.9060000000000002E-3</v>
      </c>
      <c r="B124">
        <v>0</v>
      </c>
      <c r="C124">
        <f t="shared" si="2"/>
        <v>3.9060000000000002E-3</v>
      </c>
      <c r="D124">
        <f t="shared" si="3"/>
        <v>-1.5707963267948966</v>
      </c>
    </row>
    <row r="125" spans="1:4" x14ac:dyDescent="0.2">
      <c r="A125">
        <v>3.9060000000000002E-3</v>
      </c>
      <c r="B125">
        <v>0</v>
      </c>
      <c r="C125">
        <f t="shared" si="2"/>
        <v>3.9060000000000002E-3</v>
      </c>
      <c r="D125">
        <f t="shared" si="3"/>
        <v>1.5707963267948966</v>
      </c>
    </row>
    <row r="126" spans="1:4" x14ac:dyDescent="0.2">
      <c r="A126">
        <v>-3.9060000000000002E-3</v>
      </c>
      <c r="B126">
        <v>0</v>
      </c>
      <c r="C126">
        <f t="shared" si="2"/>
        <v>3.9060000000000002E-3</v>
      </c>
      <c r="D126">
        <f t="shared" si="3"/>
        <v>-1.5707963267948966</v>
      </c>
    </row>
    <row r="127" spans="1:4" x14ac:dyDescent="0.2">
      <c r="A127">
        <v>3.9060000000000002E-3</v>
      </c>
      <c r="B127">
        <v>0</v>
      </c>
      <c r="C127">
        <f t="shared" si="2"/>
        <v>3.9060000000000002E-3</v>
      </c>
      <c r="D127">
        <f t="shared" si="3"/>
        <v>1.5707963267948966</v>
      </c>
    </row>
    <row r="128" spans="1:4" x14ac:dyDescent="0.2">
      <c r="A128">
        <v>-3.9060000000000002E-3</v>
      </c>
      <c r="B128">
        <v>0</v>
      </c>
      <c r="C128">
        <f t="shared" si="2"/>
        <v>3.9060000000000002E-3</v>
      </c>
      <c r="D128">
        <f t="shared" si="3"/>
        <v>-1.5707963267948966</v>
      </c>
    </row>
    <row r="129" spans="1:4" x14ac:dyDescent="0.2">
      <c r="A129">
        <v>3.9060000000000002E-3</v>
      </c>
      <c r="B129">
        <v>0</v>
      </c>
      <c r="C129">
        <f t="shared" ref="C129:C192" si="4" xml:space="preserve"> SQRT(A129^2+B129^2)</f>
        <v>3.9060000000000002E-3</v>
      </c>
      <c r="D129">
        <f t="shared" ref="D129:D192" si="5" xml:space="preserve"> ATAN2(B129,A129)</f>
        <v>1.5707963267948966</v>
      </c>
    </row>
    <row r="130" spans="1:4" x14ac:dyDescent="0.2">
      <c r="A130">
        <v>-3.9060000000000002E-3</v>
      </c>
      <c r="B130">
        <v>0</v>
      </c>
      <c r="C130">
        <f t="shared" si="4"/>
        <v>3.9060000000000002E-3</v>
      </c>
      <c r="D130">
        <f t="shared" si="5"/>
        <v>-1.5707963267948966</v>
      </c>
    </row>
    <row r="131" spans="1:4" x14ac:dyDescent="0.2">
      <c r="A131">
        <v>3.9060000000000002E-3</v>
      </c>
      <c r="B131">
        <v>0</v>
      </c>
      <c r="C131">
        <f t="shared" si="4"/>
        <v>3.9060000000000002E-3</v>
      </c>
      <c r="D131">
        <f t="shared" si="5"/>
        <v>1.5707963267948966</v>
      </c>
    </row>
    <row r="132" spans="1:4" x14ac:dyDescent="0.2">
      <c r="A132">
        <v>-3.9060000000000002E-3</v>
      </c>
      <c r="B132">
        <v>0</v>
      </c>
      <c r="C132">
        <f t="shared" si="4"/>
        <v>3.9060000000000002E-3</v>
      </c>
      <c r="D132">
        <f t="shared" si="5"/>
        <v>-1.5707963267948966</v>
      </c>
    </row>
    <row r="133" spans="1:4" x14ac:dyDescent="0.2">
      <c r="A133">
        <v>3.9060000000000002E-3</v>
      </c>
      <c r="B133">
        <v>0</v>
      </c>
      <c r="C133">
        <f t="shared" si="4"/>
        <v>3.9060000000000002E-3</v>
      </c>
      <c r="D133">
        <f t="shared" si="5"/>
        <v>1.5707963267948966</v>
      </c>
    </row>
    <row r="134" spans="1:4" x14ac:dyDescent="0.2">
      <c r="A134">
        <v>-3.9060000000000002E-3</v>
      </c>
      <c r="B134">
        <v>0</v>
      </c>
      <c r="C134">
        <f t="shared" si="4"/>
        <v>3.9060000000000002E-3</v>
      </c>
      <c r="D134">
        <f t="shared" si="5"/>
        <v>-1.5707963267948966</v>
      </c>
    </row>
    <row r="135" spans="1:4" x14ac:dyDescent="0.2">
      <c r="A135">
        <v>3.9060000000000002E-3</v>
      </c>
      <c r="B135">
        <v>0</v>
      </c>
      <c r="C135">
        <f t="shared" si="4"/>
        <v>3.9060000000000002E-3</v>
      </c>
      <c r="D135">
        <f t="shared" si="5"/>
        <v>1.5707963267948966</v>
      </c>
    </row>
    <row r="136" spans="1:4" x14ac:dyDescent="0.2">
      <c r="A136">
        <v>-3.9060000000000002E-3</v>
      </c>
      <c r="B136">
        <v>0</v>
      </c>
      <c r="C136">
        <f t="shared" si="4"/>
        <v>3.9060000000000002E-3</v>
      </c>
      <c r="D136">
        <f t="shared" si="5"/>
        <v>-1.5707963267948966</v>
      </c>
    </row>
    <row r="137" spans="1:4" x14ac:dyDescent="0.2">
      <c r="A137">
        <v>3.9060000000000002E-3</v>
      </c>
      <c r="B137">
        <v>0</v>
      </c>
      <c r="C137">
        <f t="shared" si="4"/>
        <v>3.9060000000000002E-3</v>
      </c>
      <c r="D137">
        <f t="shared" si="5"/>
        <v>1.5707963267948966</v>
      </c>
    </row>
    <row r="138" spans="1:4" x14ac:dyDescent="0.2">
      <c r="A138">
        <v>-3.9060000000000002E-3</v>
      </c>
      <c r="B138">
        <v>0</v>
      </c>
      <c r="C138">
        <f t="shared" si="4"/>
        <v>3.9060000000000002E-3</v>
      </c>
      <c r="D138">
        <f t="shared" si="5"/>
        <v>-1.5707963267948966</v>
      </c>
    </row>
    <row r="139" spans="1:4" x14ac:dyDescent="0.2">
      <c r="A139">
        <v>3.9060000000000002E-3</v>
      </c>
      <c r="B139">
        <v>0</v>
      </c>
      <c r="C139">
        <f t="shared" si="4"/>
        <v>3.9060000000000002E-3</v>
      </c>
      <c r="D139">
        <f t="shared" si="5"/>
        <v>1.5707963267948966</v>
      </c>
    </row>
    <row r="140" spans="1:4" x14ac:dyDescent="0.2">
      <c r="A140">
        <v>-3.9060000000000002E-3</v>
      </c>
      <c r="B140">
        <v>0</v>
      </c>
      <c r="C140">
        <f t="shared" si="4"/>
        <v>3.9060000000000002E-3</v>
      </c>
      <c r="D140">
        <f t="shared" si="5"/>
        <v>-1.5707963267948966</v>
      </c>
    </row>
    <row r="141" spans="1:4" x14ac:dyDescent="0.2">
      <c r="A141">
        <v>3.9060000000000002E-3</v>
      </c>
      <c r="B141">
        <v>0</v>
      </c>
      <c r="C141">
        <f t="shared" si="4"/>
        <v>3.9060000000000002E-3</v>
      </c>
      <c r="D141">
        <f t="shared" si="5"/>
        <v>1.5707963267948966</v>
      </c>
    </row>
    <row r="142" spans="1:4" x14ac:dyDescent="0.2">
      <c r="A142">
        <v>-3.9060000000000002E-3</v>
      </c>
      <c r="B142">
        <v>0</v>
      </c>
      <c r="C142">
        <f t="shared" si="4"/>
        <v>3.9060000000000002E-3</v>
      </c>
      <c r="D142">
        <f t="shared" si="5"/>
        <v>-1.5707963267948966</v>
      </c>
    </row>
    <row r="143" spans="1:4" x14ac:dyDescent="0.2">
      <c r="A143">
        <v>3.9060000000000002E-3</v>
      </c>
      <c r="B143">
        <v>0</v>
      </c>
      <c r="C143">
        <f t="shared" si="4"/>
        <v>3.9060000000000002E-3</v>
      </c>
      <c r="D143">
        <f t="shared" si="5"/>
        <v>1.5707963267948966</v>
      </c>
    </row>
    <row r="144" spans="1:4" x14ac:dyDescent="0.2">
      <c r="A144">
        <v>-3.9060000000000002E-3</v>
      </c>
      <c r="B144">
        <v>0</v>
      </c>
      <c r="C144">
        <f t="shared" si="4"/>
        <v>3.9060000000000002E-3</v>
      </c>
      <c r="D144">
        <f t="shared" si="5"/>
        <v>-1.5707963267948966</v>
      </c>
    </row>
    <row r="145" spans="1:4" x14ac:dyDescent="0.2">
      <c r="A145">
        <v>3.9060000000000002E-3</v>
      </c>
      <c r="B145">
        <v>0</v>
      </c>
      <c r="C145">
        <f t="shared" si="4"/>
        <v>3.9060000000000002E-3</v>
      </c>
      <c r="D145">
        <f t="shared" si="5"/>
        <v>1.5707963267948966</v>
      </c>
    </row>
    <row r="146" spans="1:4" x14ac:dyDescent="0.2">
      <c r="A146">
        <v>-3.9060000000000002E-3</v>
      </c>
      <c r="B146">
        <v>0</v>
      </c>
      <c r="C146">
        <f t="shared" si="4"/>
        <v>3.9060000000000002E-3</v>
      </c>
      <c r="D146">
        <f t="shared" si="5"/>
        <v>-1.5707963267948966</v>
      </c>
    </row>
    <row r="147" spans="1:4" x14ac:dyDescent="0.2">
      <c r="A147">
        <v>3.9060000000000002E-3</v>
      </c>
      <c r="B147">
        <v>0</v>
      </c>
      <c r="C147">
        <f t="shared" si="4"/>
        <v>3.9060000000000002E-3</v>
      </c>
      <c r="D147">
        <f t="shared" si="5"/>
        <v>1.5707963267948966</v>
      </c>
    </row>
    <row r="148" spans="1:4" x14ac:dyDescent="0.2">
      <c r="A148">
        <v>-3.9060000000000002E-3</v>
      </c>
      <c r="B148">
        <v>0</v>
      </c>
      <c r="C148">
        <f t="shared" si="4"/>
        <v>3.9060000000000002E-3</v>
      </c>
      <c r="D148">
        <f t="shared" si="5"/>
        <v>-1.5707963267948966</v>
      </c>
    </row>
    <row r="149" spans="1:4" x14ac:dyDescent="0.2">
      <c r="A149">
        <v>3.9060000000000002E-3</v>
      </c>
      <c r="B149">
        <v>0</v>
      </c>
      <c r="C149">
        <f t="shared" si="4"/>
        <v>3.9060000000000002E-3</v>
      </c>
      <c r="D149">
        <f t="shared" si="5"/>
        <v>1.5707963267948966</v>
      </c>
    </row>
    <row r="150" spans="1:4" x14ac:dyDescent="0.2">
      <c r="A150">
        <v>-3.9060000000000002E-3</v>
      </c>
      <c r="B150">
        <v>0</v>
      </c>
      <c r="C150">
        <f t="shared" si="4"/>
        <v>3.9060000000000002E-3</v>
      </c>
      <c r="D150">
        <f t="shared" si="5"/>
        <v>-1.5707963267948966</v>
      </c>
    </row>
    <row r="151" spans="1:4" x14ac:dyDescent="0.2">
      <c r="A151">
        <v>3.9060000000000002E-3</v>
      </c>
      <c r="B151">
        <v>0</v>
      </c>
      <c r="C151">
        <f t="shared" si="4"/>
        <v>3.9060000000000002E-3</v>
      </c>
      <c r="D151">
        <f t="shared" si="5"/>
        <v>1.5707963267948966</v>
      </c>
    </row>
    <row r="152" spans="1:4" x14ac:dyDescent="0.2">
      <c r="A152">
        <v>-3.9060000000000002E-3</v>
      </c>
      <c r="B152">
        <v>0</v>
      </c>
      <c r="C152">
        <f t="shared" si="4"/>
        <v>3.9060000000000002E-3</v>
      </c>
      <c r="D152">
        <f t="shared" si="5"/>
        <v>-1.5707963267948966</v>
      </c>
    </row>
    <row r="153" spans="1:4" x14ac:dyDescent="0.2">
      <c r="A153">
        <v>3.9060000000000002E-3</v>
      </c>
      <c r="B153">
        <v>0</v>
      </c>
      <c r="C153">
        <f t="shared" si="4"/>
        <v>3.9060000000000002E-3</v>
      </c>
      <c r="D153">
        <f t="shared" si="5"/>
        <v>1.5707963267948966</v>
      </c>
    </row>
    <row r="154" spans="1:4" x14ac:dyDescent="0.2">
      <c r="A154">
        <v>-3.9060000000000002E-3</v>
      </c>
      <c r="B154">
        <v>0</v>
      </c>
      <c r="C154">
        <f t="shared" si="4"/>
        <v>3.9060000000000002E-3</v>
      </c>
      <c r="D154">
        <f t="shared" si="5"/>
        <v>-1.5707963267948966</v>
      </c>
    </row>
    <row r="155" spans="1:4" x14ac:dyDescent="0.2">
      <c r="A155">
        <v>3.9060000000000002E-3</v>
      </c>
      <c r="B155">
        <v>0</v>
      </c>
      <c r="C155">
        <f t="shared" si="4"/>
        <v>3.9060000000000002E-3</v>
      </c>
      <c r="D155">
        <f t="shared" si="5"/>
        <v>1.5707963267948966</v>
      </c>
    </row>
    <row r="156" spans="1:4" x14ac:dyDescent="0.2">
      <c r="A156">
        <v>-3.9060000000000002E-3</v>
      </c>
      <c r="B156">
        <v>0</v>
      </c>
      <c r="C156">
        <f t="shared" si="4"/>
        <v>3.9060000000000002E-3</v>
      </c>
      <c r="D156">
        <f t="shared" si="5"/>
        <v>-1.5707963267948966</v>
      </c>
    </row>
    <row r="157" spans="1:4" x14ac:dyDescent="0.2">
      <c r="A157">
        <v>3.9060000000000002E-3</v>
      </c>
      <c r="B157">
        <v>0</v>
      </c>
      <c r="C157">
        <f t="shared" si="4"/>
        <v>3.9060000000000002E-3</v>
      </c>
      <c r="D157">
        <f t="shared" si="5"/>
        <v>1.5707963267948966</v>
      </c>
    </row>
    <row r="158" spans="1:4" x14ac:dyDescent="0.2">
      <c r="A158">
        <v>-3.9060000000000002E-3</v>
      </c>
      <c r="B158">
        <v>0</v>
      </c>
      <c r="C158">
        <f t="shared" si="4"/>
        <v>3.9060000000000002E-3</v>
      </c>
      <c r="D158">
        <f t="shared" si="5"/>
        <v>-1.5707963267948966</v>
      </c>
    </row>
    <row r="159" spans="1:4" x14ac:dyDescent="0.2">
      <c r="A159">
        <v>3.9060000000000002E-3</v>
      </c>
      <c r="B159">
        <v>0</v>
      </c>
      <c r="C159">
        <f t="shared" si="4"/>
        <v>3.9060000000000002E-3</v>
      </c>
      <c r="D159">
        <f t="shared" si="5"/>
        <v>1.5707963267948966</v>
      </c>
    </row>
    <row r="160" spans="1:4" x14ac:dyDescent="0.2">
      <c r="A160">
        <v>-3.9060000000000002E-3</v>
      </c>
      <c r="B160">
        <v>0</v>
      </c>
      <c r="C160">
        <f t="shared" si="4"/>
        <v>3.9060000000000002E-3</v>
      </c>
      <c r="D160">
        <f t="shared" si="5"/>
        <v>-1.5707963267948966</v>
      </c>
    </row>
    <row r="161" spans="1:4" x14ac:dyDescent="0.2">
      <c r="A161">
        <v>3.9060000000000002E-3</v>
      </c>
      <c r="B161">
        <v>0</v>
      </c>
      <c r="C161">
        <f t="shared" si="4"/>
        <v>3.9060000000000002E-3</v>
      </c>
      <c r="D161">
        <f t="shared" si="5"/>
        <v>1.5707963267948966</v>
      </c>
    </row>
    <row r="162" spans="1:4" x14ac:dyDescent="0.2">
      <c r="A162">
        <v>-3.9060000000000002E-3</v>
      </c>
      <c r="B162">
        <v>0</v>
      </c>
      <c r="C162">
        <f t="shared" si="4"/>
        <v>3.9060000000000002E-3</v>
      </c>
      <c r="D162">
        <f t="shared" si="5"/>
        <v>-1.5707963267948966</v>
      </c>
    </row>
    <row r="163" spans="1:4" x14ac:dyDescent="0.2">
      <c r="A163">
        <v>3.9060000000000002E-3</v>
      </c>
      <c r="B163">
        <v>0</v>
      </c>
      <c r="C163">
        <f t="shared" si="4"/>
        <v>3.9060000000000002E-3</v>
      </c>
      <c r="D163">
        <f t="shared" si="5"/>
        <v>1.5707963267948966</v>
      </c>
    </row>
    <row r="164" spans="1:4" x14ac:dyDescent="0.2">
      <c r="A164">
        <v>-3.9060000000000002E-3</v>
      </c>
      <c r="B164">
        <v>0</v>
      </c>
      <c r="C164">
        <f t="shared" si="4"/>
        <v>3.9060000000000002E-3</v>
      </c>
      <c r="D164">
        <f t="shared" si="5"/>
        <v>-1.5707963267948966</v>
      </c>
    </row>
    <row r="165" spans="1:4" x14ac:dyDescent="0.2">
      <c r="A165">
        <v>3.9060000000000002E-3</v>
      </c>
      <c r="B165">
        <v>0</v>
      </c>
      <c r="C165">
        <f t="shared" si="4"/>
        <v>3.9060000000000002E-3</v>
      </c>
      <c r="D165">
        <f t="shared" si="5"/>
        <v>1.5707963267948966</v>
      </c>
    </row>
    <row r="166" spans="1:4" x14ac:dyDescent="0.2">
      <c r="A166">
        <v>-3.9060000000000002E-3</v>
      </c>
      <c r="B166">
        <v>0</v>
      </c>
      <c r="C166">
        <f t="shared" si="4"/>
        <v>3.9060000000000002E-3</v>
      </c>
      <c r="D166">
        <f t="shared" si="5"/>
        <v>-1.5707963267948966</v>
      </c>
    </row>
    <row r="167" spans="1:4" x14ac:dyDescent="0.2">
      <c r="A167">
        <v>3.9060000000000002E-3</v>
      </c>
      <c r="B167">
        <v>0</v>
      </c>
      <c r="C167">
        <f t="shared" si="4"/>
        <v>3.9060000000000002E-3</v>
      </c>
      <c r="D167">
        <f t="shared" si="5"/>
        <v>1.5707963267948966</v>
      </c>
    </row>
    <row r="168" spans="1:4" x14ac:dyDescent="0.2">
      <c r="A168">
        <v>-3.9060000000000002E-3</v>
      </c>
      <c r="B168">
        <v>0</v>
      </c>
      <c r="C168">
        <f t="shared" si="4"/>
        <v>3.9060000000000002E-3</v>
      </c>
      <c r="D168">
        <f t="shared" si="5"/>
        <v>-1.5707963267948966</v>
      </c>
    </row>
    <row r="169" spans="1:4" x14ac:dyDescent="0.2">
      <c r="A169">
        <v>3.9060000000000002E-3</v>
      </c>
      <c r="B169">
        <v>0</v>
      </c>
      <c r="C169">
        <f t="shared" si="4"/>
        <v>3.9060000000000002E-3</v>
      </c>
      <c r="D169">
        <f t="shared" si="5"/>
        <v>1.5707963267948966</v>
      </c>
    </row>
    <row r="170" spans="1:4" x14ac:dyDescent="0.2">
      <c r="A170">
        <v>-3.9060000000000002E-3</v>
      </c>
      <c r="B170">
        <v>0</v>
      </c>
      <c r="C170">
        <f t="shared" si="4"/>
        <v>3.9060000000000002E-3</v>
      </c>
      <c r="D170">
        <f t="shared" si="5"/>
        <v>-1.5707963267948966</v>
      </c>
    </row>
    <row r="171" spans="1:4" x14ac:dyDescent="0.2">
      <c r="A171">
        <v>3.9060000000000002E-3</v>
      </c>
      <c r="B171">
        <v>0</v>
      </c>
      <c r="C171">
        <f t="shared" si="4"/>
        <v>3.9060000000000002E-3</v>
      </c>
      <c r="D171">
        <f t="shared" si="5"/>
        <v>1.5707963267948966</v>
      </c>
    </row>
    <row r="172" spans="1:4" x14ac:dyDescent="0.2">
      <c r="A172">
        <v>-3.9060000000000002E-3</v>
      </c>
      <c r="B172">
        <v>0</v>
      </c>
      <c r="C172">
        <f t="shared" si="4"/>
        <v>3.9060000000000002E-3</v>
      </c>
      <c r="D172">
        <f t="shared" si="5"/>
        <v>-1.5707963267948966</v>
      </c>
    </row>
    <row r="173" spans="1:4" x14ac:dyDescent="0.2">
      <c r="A173">
        <v>3.9060000000000002E-3</v>
      </c>
      <c r="B173">
        <v>0</v>
      </c>
      <c r="C173">
        <f t="shared" si="4"/>
        <v>3.9060000000000002E-3</v>
      </c>
      <c r="D173">
        <f t="shared" si="5"/>
        <v>1.5707963267948966</v>
      </c>
    </row>
    <row r="174" spans="1:4" x14ac:dyDescent="0.2">
      <c r="A174">
        <v>-3.9060000000000002E-3</v>
      </c>
      <c r="B174">
        <v>0</v>
      </c>
      <c r="C174">
        <f t="shared" si="4"/>
        <v>3.9060000000000002E-3</v>
      </c>
      <c r="D174">
        <f t="shared" si="5"/>
        <v>-1.5707963267948966</v>
      </c>
    </row>
    <row r="175" spans="1:4" x14ac:dyDescent="0.2">
      <c r="A175">
        <v>3.9060000000000002E-3</v>
      </c>
      <c r="B175">
        <v>0</v>
      </c>
      <c r="C175">
        <f t="shared" si="4"/>
        <v>3.9060000000000002E-3</v>
      </c>
      <c r="D175">
        <f t="shared" si="5"/>
        <v>1.5707963267948966</v>
      </c>
    </row>
    <row r="176" spans="1:4" x14ac:dyDescent="0.2">
      <c r="A176">
        <v>-3.9060000000000002E-3</v>
      </c>
      <c r="B176">
        <v>0</v>
      </c>
      <c r="C176">
        <f t="shared" si="4"/>
        <v>3.9060000000000002E-3</v>
      </c>
      <c r="D176">
        <f t="shared" si="5"/>
        <v>-1.5707963267948966</v>
      </c>
    </row>
    <row r="177" spans="1:4" x14ac:dyDescent="0.2">
      <c r="A177">
        <v>3.9060000000000002E-3</v>
      </c>
      <c r="B177">
        <v>0</v>
      </c>
      <c r="C177">
        <f t="shared" si="4"/>
        <v>3.9060000000000002E-3</v>
      </c>
      <c r="D177">
        <f t="shared" si="5"/>
        <v>1.5707963267948966</v>
      </c>
    </row>
    <row r="178" spans="1:4" x14ac:dyDescent="0.2">
      <c r="A178">
        <v>-3.9060000000000002E-3</v>
      </c>
      <c r="B178">
        <v>0</v>
      </c>
      <c r="C178">
        <f t="shared" si="4"/>
        <v>3.9060000000000002E-3</v>
      </c>
      <c r="D178">
        <f t="shared" si="5"/>
        <v>-1.5707963267948966</v>
      </c>
    </row>
    <row r="179" spans="1:4" x14ac:dyDescent="0.2">
      <c r="A179">
        <v>3.9060000000000002E-3</v>
      </c>
      <c r="B179">
        <v>0</v>
      </c>
      <c r="C179">
        <f t="shared" si="4"/>
        <v>3.9060000000000002E-3</v>
      </c>
      <c r="D179">
        <f t="shared" si="5"/>
        <v>1.5707963267948966</v>
      </c>
    </row>
    <row r="180" spans="1:4" x14ac:dyDescent="0.2">
      <c r="A180">
        <v>-3.9060000000000002E-3</v>
      </c>
      <c r="B180">
        <v>0</v>
      </c>
      <c r="C180">
        <f t="shared" si="4"/>
        <v>3.9060000000000002E-3</v>
      </c>
      <c r="D180">
        <f t="shared" si="5"/>
        <v>-1.5707963267948966</v>
      </c>
    </row>
    <row r="181" spans="1:4" x14ac:dyDescent="0.2">
      <c r="A181">
        <v>3.9060000000000002E-3</v>
      </c>
      <c r="B181">
        <v>0</v>
      </c>
      <c r="C181">
        <f t="shared" si="4"/>
        <v>3.9060000000000002E-3</v>
      </c>
      <c r="D181">
        <f t="shared" si="5"/>
        <v>1.5707963267948966</v>
      </c>
    </row>
    <row r="182" spans="1:4" x14ac:dyDescent="0.2">
      <c r="A182">
        <v>-3.9060000000000002E-3</v>
      </c>
      <c r="B182">
        <v>0</v>
      </c>
      <c r="C182">
        <f t="shared" si="4"/>
        <v>3.9060000000000002E-3</v>
      </c>
      <c r="D182">
        <f t="shared" si="5"/>
        <v>-1.5707963267948966</v>
      </c>
    </row>
    <row r="183" spans="1:4" x14ac:dyDescent="0.2">
      <c r="A183">
        <v>3.9060000000000002E-3</v>
      </c>
      <c r="B183">
        <v>0</v>
      </c>
      <c r="C183">
        <f t="shared" si="4"/>
        <v>3.9060000000000002E-3</v>
      </c>
      <c r="D183">
        <f t="shared" si="5"/>
        <v>1.5707963267948966</v>
      </c>
    </row>
    <row r="184" spans="1:4" x14ac:dyDescent="0.2">
      <c r="A184">
        <v>-3.9060000000000002E-3</v>
      </c>
      <c r="B184">
        <v>0</v>
      </c>
      <c r="C184">
        <f t="shared" si="4"/>
        <v>3.9060000000000002E-3</v>
      </c>
      <c r="D184">
        <f t="shared" si="5"/>
        <v>-1.5707963267948966</v>
      </c>
    </row>
    <row r="185" spans="1:4" x14ac:dyDescent="0.2">
      <c r="A185">
        <v>3.9060000000000002E-3</v>
      </c>
      <c r="B185">
        <v>0</v>
      </c>
      <c r="C185">
        <f t="shared" si="4"/>
        <v>3.9060000000000002E-3</v>
      </c>
      <c r="D185">
        <f t="shared" si="5"/>
        <v>1.5707963267948966</v>
      </c>
    </row>
    <row r="186" spans="1:4" x14ac:dyDescent="0.2">
      <c r="A186">
        <v>-3.9060000000000002E-3</v>
      </c>
      <c r="B186">
        <v>0</v>
      </c>
      <c r="C186">
        <f t="shared" si="4"/>
        <v>3.9060000000000002E-3</v>
      </c>
      <c r="D186">
        <f t="shared" si="5"/>
        <v>-1.5707963267948966</v>
      </c>
    </row>
    <row r="187" spans="1:4" x14ac:dyDescent="0.2">
      <c r="A187">
        <v>3.9060000000000002E-3</v>
      </c>
      <c r="B187">
        <v>0</v>
      </c>
      <c r="C187">
        <f t="shared" si="4"/>
        <v>3.9060000000000002E-3</v>
      </c>
      <c r="D187">
        <f t="shared" si="5"/>
        <v>1.5707963267948966</v>
      </c>
    </row>
    <row r="188" spans="1:4" x14ac:dyDescent="0.2">
      <c r="A188">
        <v>-3.9060000000000002E-3</v>
      </c>
      <c r="B188">
        <v>0</v>
      </c>
      <c r="C188">
        <f t="shared" si="4"/>
        <v>3.9060000000000002E-3</v>
      </c>
      <c r="D188">
        <f t="shared" si="5"/>
        <v>-1.5707963267948966</v>
      </c>
    </row>
    <row r="189" spans="1:4" x14ac:dyDescent="0.2">
      <c r="A189">
        <v>3.9060000000000002E-3</v>
      </c>
      <c r="B189">
        <v>0</v>
      </c>
      <c r="C189">
        <f t="shared" si="4"/>
        <v>3.9060000000000002E-3</v>
      </c>
      <c r="D189">
        <f t="shared" si="5"/>
        <v>1.5707963267948966</v>
      </c>
    </row>
    <row r="190" spans="1:4" x14ac:dyDescent="0.2">
      <c r="A190">
        <v>-3.9060000000000002E-3</v>
      </c>
      <c r="B190">
        <v>0</v>
      </c>
      <c r="C190">
        <f t="shared" si="4"/>
        <v>3.9060000000000002E-3</v>
      </c>
      <c r="D190">
        <f t="shared" si="5"/>
        <v>-1.5707963267948966</v>
      </c>
    </row>
    <row r="191" spans="1:4" x14ac:dyDescent="0.2">
      <c r="A191">
        <v>3.9060000000000002E-3</v>
      </c>
      <c r="B191">
        <v>0</v>
      </c>
      <c r="C191">
        <f t="shared" si="4"/>
        <v>3.9060000000000002E-3</v>
      </c>
      <c r="D191">
        <f t="shared" si="5"/>
        <v>1.5707963267948966</v>
      </c>
    </row>
    <row r="192" spans="1:4" x14ac:dyDescent="0.2">
      <c r="A192">
        <v>-3.9060000000000002E-3</v>
      </c>
      <c r="B192">
        <v>0</v>
      </c>
      <c r="C192">
        <f t="shared" si="4"/>
        <v>3.9060000000000002E-3</v>
      </c>
      <c r="D192">
        <f t="shared" si="5"/>
        <v>-1.5707963267948966</v>
      </c>
    </row>
    <row r="193" spans="1:4" x14ac:dyDescent="0.2">
      <c r="A193">
        <v>3.9060000000000002E-3</v>
      </c>
      <c r="B193">
        <v>0</v>
      </c>
      <c r="C193">
        <f t="shared" ref="C193:C256" si="6" xml:space="preserve"> SQRT(A193^2+B193^2)</f>
        <v>3.9060000000000002E-3</v>
      </c>
      <c r="D193">
        <f t="shared" ref="D193:D256" si="7" xml:space="preserve"> ATAN2(B193,A193)</f>
        <v>1.5707963267948966</v>
      </c>
    </row>
    <row r="194" spans="1:4" x14ac:dyDescent="0.2">
      <c r="A194">
        <v>-3.9060000000000002E-3</v>
      </c>
      <c r="B194">
        <v>0</v>
      </c>
      <c r="C194">
        <f t="shared" si="6"/>
        <v>3.9060000000000002E-3</v>
      </c>
      <c r="D194">
        <f t="shared" si="7"/>
        <v>-1.5707963267948966</v>
      </c>
    </row>
    <row r="195" spans="1:4" x14ac:dyDescent="0.2">
      <c r="A195">
        <v>3.9060000000000002E-3</v>
      </c>
      <c r="B195">
        <v>0</v>
      </c>
      <c r="C195">
        <f t="shared" si="6"/>
        <v>3.9060000000000002E-3</v>
      </c>
      <c r="D195">
        <f t="shared" si="7"/>
        <v>1.5707963267948966</v>
      </c>
    </row>
    <row r="196" spans="1:4" x14ac:dyDescent="0.2">
      <c r="A196">
        <v>-3.9060000000000002E-3</v>
      </c>
      <c r="B196">
        <v>0</v>
      </c>
      <c r="C196">
        <f t="shared" si="6"/>
        <v>3.9060000000000002E-3</v>
      </c>
      <c r="D196">
        <f t="shared" si="7"/>
        <v>-1.5707963267948966</v>
      </c>
    </row>
    <row r="197" spans="1:4" x14ac:dyDescent="0.2">
      <c r="A197">
        <v>3.9060000000000002E-3</v>
      </c>
      <c r="B197">
        <v>0</v>
      </c>
      <c r="C197">
        <f t="shared" si="6"/>
        <v>3.9060000000000002E-3</v>
      </c>
      <c r="D197">
        <f t="shared" si="7"/>
        <v>1.5707963267948966</v>
      </c>
    </row>
    <row r="198" spans="1:4" x14ac:dyDescent="0.2">
      <c r="A198">
        <v>-3.9060000000000002E-3</v>
      </c>
      <c r="B198">
        <v>0</v>
      </c>
      <c r="C198">
        <f t="shared" si="6"/>
        <v>3.9060000000000002E-3</v>
      </c>
      <c r="D198">
        <f t="shared" si="7"/>
        <v>-1.5707963267948966</v>
      </c>
    </row>
    <row r="199" spans="1:4" x14ac:dyDescent="0.2">
      <c r="A199">
        <v>3.9060000000000002E-3</v>
      </c>
      <c r="B199">
        <v>0</v>
      </c>
      <c r="C199">
        <f t="shared" si="6"/>
        <v>3.9060000000000002E-3</v>
      </c>
      <c r="D199">
        <f t="shared" si="7"/>
        <v>1.5707963267948966</v>
      </c>
    </row>
    <row r="200" spans="1:4" x14ac:dyDescent="0.2">
      <c r="A200">
        <v>-3.9060000000000002E-3</v>
      </c>
      <c r="B200">
        <v>0</v>
      </c>
      <c r="C200">
        <f t="shared" si="6"/>
        <v>3.9060000000000002E-3</v>
      </c>
      <c r="D200">
        <f t="shared" si="7"/>
        <v>-1.5707963267948966</v>
      </c>
    </row>
    <row r="201" spans="1:4" x14ac:dyDescent="0.2">
      <c r="A201">
        <v>3.9060000000000002E-3</v>
      </c>
      <c r="B201">
        <v>0</v>
      </c>
      <c r="C201">
        <f t="shared" si="6"/>
        <v>3.9060000000000002E-3</v>
      </c>
      <c r="D201">
        <f t="shared" si="7"/>
        <v>1.5707963267948966</v>
      </c>
    </row>
    <row r="202" spans="1:4" x14ac:dyDescent="0.2">
      <c r="A202">
        <v>-3.9060000000000002E-3</v>
      </c>
      <c r="B202">
        <v>0</v>
      </c>
      <c r="C202">
        <f t="shared" si="6"/>
        <v>3.9060000000000002E-3</v>
      </c>
      <c r="D202">
        <f t="shared" si="7"/>
        <v>-1.5707963267948966</v>
      </c>
    </row>
    <row r="203" spans="1:4" x14ac:dyDescent="0.2">
      <c r="A203">
        <v>3.9060000000000002E-3</v>
      </c>
      <c r="B203">
        <v>0</v>
      </c>
      <c r="C203">
        <f t="shared" si="6"/>
        <v>3.9060000000000002E-3</v>
      </c>
      <c r="D203">
        <f t="shared" si="7"/>
        <v>1.5707963267948966</v>
      </c>
    </row>
    <row r="204" spans="1:4" x14ac:dyDescent="0.2">
      <c r="A204">
        <v>-3.9060000000000002E-3</v>
      </c>
      <c r="B204">
        <v>0</v>
      </c>
      <c r="C204">
        <f t="shared" si="6"/>
        <v>3.9060000000000002E-3</v>
      </c>
      <c r="D204">
        <f t="shared" si="7"/>
        <v>-1.5707963267948966</v>
      </c>
    </row>
    <row r="205" spans="1:4" x14ac:dyDescent="0.2">
      <c r="A205">
        <v>3.9060000000000002E-3</v>
      </c>
      <c r="B205">
        <v>0</v>
      </c>
      <c r="C205">
        <f t="shared" si="6"/>
        <v>3.9060000000000002E-3</v>
      </c>
      <c r="D205">
        <f t="shared" si="7"/>
        <v>1.5707963267948966</v>
      </c>
    </row>
    <row r="206" spans="1:4" x14ac:dyDescent="0.2">
      <c r="A206">
        <v>-3.9060000000000002E-3</v>
      </c>
      <c r="B206">
        <v>0</v>
      </c>
      <c r="C206">
        <f t="shared" si="6"/>
        <v>3.9060000000000002E-3</v>
      </c>
      <c r="D206">
        <f t="shared" si="7"/>
        <v>-1.5707963267948966</v>
      </c>
    </row>
    <row r="207" spans="1:4" x14ac:dyDescent="0.2">
      <c r="A207">
        <v>3.9060000000000002E-3</v>
      </c>
      <c r="B207">
        <v>0</v>
      </c>
      <c r="C207">
        <f t="shared" si="6"/>
        <v>3.9060000000000002E-3</v>
      </c>
      <c r="D207">
        <f t="shared" si="7"/>
        <v>1.5707963267948966</v>
      </c>
    </row>
    <row r="208" spans="1:4" x14ac:dyDescent="0.2">
      <c r="A208">
        <v>-3.9060000000000002E-3</v>
      </c>
      <c r="B208">
        <v>0</v>
      </c>
      <c r="C208">
        <f t="shared" si="6"/>
        <v>3.9060000000000002E-3</v>
      </c>
      <c r="D208">
        <f t="shared" si="7"/>
        <v>-1.5707963267948966</v>
      </c>
    </row>
    <row r="209" spans="1:4" x14ac:dyDescent="0.2">
      <c r="A209">
        <v>3.9060000000000002E-3</v>
      </c>
      <c r="B209">
        <v>0</v>
      </c>
      <c r="C209">
        <f t="shared" si="6"/>
        <v>3.9060000000000002E-3</v>
      </c>
      <c r="D209">
        <f t="shared" si="7"/>
        <v>1.5707963267948966</v>
      </c>
    </row>
    <row r="210" spans="1:4" x14ac:dyDescent="0.2">
      <c r="A210">
        <v>-3.9060000000000002E-3</v>
      </c>
      <c r="B210">
        <v>0</v>
      </c>
      <c r="C210">
        <f t="shared" si="6"/>
        <v>3.9060000000000002E-3</v>
      </c>
      <c r="D210">
        <f t="shared" si="7"/>
        <v>-1.5707963267948966</v>
      </c>
    </row>
    <row r="211" spans="1:4" x14ac:dyDescent="0.2">
      <c r="A211">
        <v>3.9060000000000002E-3</v>
      </c>
      <c r="B211">
        <v>0</v>
      </c>
      <c r="C211">
        <f t="shared" si="6"/>
        <v>3.9060000000000002E-3</v>
      </c>
      <c r="D211">
        <f t="shared" si="7"/>
        <v>1.5707963267948966</v>
      </c>
    </row>
    <row r="212" spans="1:4" x14ac:dyDescent="0.2">
      <c r="A212">
        <v>-3.9060000000000002E-3</v>
      </c>
      <c r="B212">
        <v>0</v>
      </c>
      <c r="C212">
        <f t="shared" si="6"/>
        <v>3.9060000000000002E-3</v>
      </c>
      <c r="D212">
        <f t="shared" si="7"/>
        <v>-1.5707963267948966</v>
      </c>
    </row>
    <row r="213" spans="1:4" x14ac:dyDescent="0.2">
      <c r="A213">
        <v>3.9060000000000002E-3</v>
      </c>
      <c r="B213">
        <v>0</v>
      </c>
      <c r="C213">
        <f t="shared" si="6"/>
        <v>3.9060000000000002E-3</v>
      </c>
      <c r="D213">
        <f t="shared" si="7"/>
        <v>1.5707963267948966</v>
      </c>
    </row>
    <row r="214" spans="1:4" x14ac:dyDescent="0.2">
      <c r="A214">
        <v>-3.9060000000000002E-3</v>
      </c>
      <c r="B214">
        <v>0</v>
      </c>
      <c r="C214">
        <f t="shared" si="6"/>
        <v>3.9060000000000002E-3</v>
      </c>
      <c r="D214">
        <f t="shared" si="7"/>
        <v>-1.5707963267948966</v>
      </c>
    </row>
    <row r="215" spans="1:4" x14ac:dyDescent="0.2">
      <c r="A215">
        <v>3.9060000000000002E-3</v>
      </c>
      <c r="B215">
        <v>0</v>
      </c>
      <c r="C215">
        <f t="shared" si="6"/>
        <v>3.9060000000000002E-3</v>
      </c>
      <c r="D215">
        <f t="shared" si="7"/>
        <v>1.5707963267948966</v>
      </c>
    </row>
    <row r="216" spans="1:4" x14ac:dyDescent="0.2">
      <c r="A216">
        <v>-3.9060000000000002E-3</v>
      </c>
      <c r="B216">
        <v>0</v>
      </c>
      <c r="C216">
        <f t="shared" si="6"/>
        <v>3.9060000000000002E-3</v>
      </c>
      <c r="D216">
        <f t="shared" si="7"/>
        <v>-1.5707963267948966</v>
      </c>
    </row>
    <row r="217" spans="1:4" x14ac:dyDescent="0.2">
      <c r="A217">
        <v>3.9060000000000002E-3</v>
      </c>
      <c r="B217">
        <v>0</v>
      </c>
      <c r="C217">
        <f t="shared" si="6"/>
        <v>3.9060000000000002E-3</v>
      </c>
      <c r="D217">
        <f t="shared" si="7"/>
        <v>1.5707963267948966</v>
      </c>
    </row>
    <row r="218" spans="1:4" x14ac:dyDescent="0.2">
      <c r="A218">
        <v>-3.9060000000000002E-3</v>
      </c>
      <c r="B218">
        <v>0</v>
      </c>
      <c r="C218">
        <f t="shared" si="6"/>
        <v>3.9060000000000002E-3</v>
      </c>
      <c r="D218">
        <f t="shared" si="7"/>
        <v>-1.5707963267948966</v>
      </c>
    </row>
    <row r="219" spans="1:4" x14ac:dyDescent="0.2">
      <c r="A219">
        <v>3.9060000000000002E-3</v>
      </c>
      <c r="B219">
        <v>0</v>
      </c>
      <c r="C219">
        <f t="shared" si="6"/>
        <v>3.9060000000000002E-3</v>
      </c>
      <c r="D219">
        <f t="shared" si="7"/>
        <v>1.5707963267948966</v>
      </c>
    </row>
    <row r="220" spans="1:4" x14ac:dyDescent="0.2">
      <c r="A220">
        <v>-3.9060000000000002E-3</v>
      </c>
      <c r="B220">
        <v>0</v>
      </c>
      <c r="C220">
        <f t="shared" si="6"/>
        <v>3.9060000000000002E-3</v>
      </c>
      <c r="D220">
        <f t="shared" si="7"/>
        <v>-1.5707963267948966</v>
      </c>
    </row>
    <row r="221" spans="1:4" x14ac:dyDescent="0.2">
      <c r="A221">
        <v>3.9060000000000002E-3</v>
      </c>
      <c r="B221">
        <v>0</v>
      </c>
      <c r="C221">
        <f t="shared" si="6"/>
        <v>3.9060000000000002E-3</v>
      </c>
      <c r="D221">
        <f t="shared" si="7"/>
        <v>1.5707963267948966</v>
      </c>
    </row>
    <row r="222" spans="1:4" x14ac:dyDescent="0.2">
      <c r="A222">
        <v>-3.9060000000000002E-3</v>
      </c>
      <c r="B222">
        <v>0</v>
      </c>
      <c r="C222">
        <f t="shared" si="6"/>
        <v>3.9060000000000002E-3</v>
      </c>
      <c r="D222">
        <f t="shared" si="7"/>
        <v>-1.5707963267948966</v>
      </c>
    </row>
    <row r="223" spans="1:4" x14ac:dyDescent="0.2">
      <c r="A223">
        <v>3.9060000000000002E-3</v>
      </c>
      <c r="B223">
        <v>0</v>
      </c>
      <c r="C223">
        <f t="shared" si="6"/>
        <v>3.9060000000000002E-3</v>
      </c>
      <c r="D223">
        <f t="shared" si="7"/>
        <v>1.5707963267948966</v>
      </c>
    </row>
    <row r="224" spans="1:4" x14ac:dyDescent="0.2">
      <c r="A224">
        <v>-3.9060000000000002E-3</v>
      </c>
      <c r="B224">
        <v>0</v>
      </c>
      <c r="C224">
        <f t="shared" si="6"/>
        <v>3.9060000000000002E-3</v>
      </c>
      <c r="D224">
        <f t="shared" si="7"/>
        <v>-1.5707963267948966</v>
      </c>
    </row>
    <row r="225" spans="1:4" x14ac:dyDescent="0.2">
      <c r="A225">
        <v>3.9060000000000002E-3</v>
      </c>
      <c r="B225">
        <v>0</v>
      </c>
      <c r="C225">
        <f t="shared" si="6"/>
        <v>3.9060000000000002E-3</v>
      </c>
      <c r="D225">
        <f t="shared" si="7"/>
        <v>1.5707963267948966</v>
      </c>
    </row>
    <row r="226" spans="1:4" x14ac:dyDescent="0.2">
      <c r="A226">
        <v>-3.9060000000000002E-3</v>
      </c>
      <c r="B226">
        <v>0</v>
      </c>
      <c r="C226">
        <f t="shared" si="6"/>
        <v>3.9060000000000002E-3</v>
      </c>
      <c r="D226">
        <f t="shared" si="7"/>
        <v>-1.5707963267948966</v>
      </c>
    </row>
    <row r="227" spans="1:4" x14ac:dyDescent="0.2">
      <c r="A227">
        <v>3.9060000000000002E-3</v>
      </c>
      <c r="B227">
        <v>0</v>
      </c>
      <c r="C227">
        <f t="shared" si="6"/>
        <v>3.9060000000000002E-3</v>
      </c>
      <c r="D227">
        <f t="shared" si="7"/>
        <v>1.5707963267948966</v>
      </c>
    </row>
    <row r="228" spans="1:4" x14ac:dyDescent="0.2">
      <c r="A228">
        <v>-3.9060000000000002E-3</v>
      </c>
      <c r="B228">
        <v>0</v>
      </c>
      <c r="C228">
        <f t="shared" si="6"/>
        <v>3.9060000000000002E-3</v>
      </c>
      <c r="D228">
        <f t="shared" si="7"/>
        <v>-1.5707963267948966</v>
      </c>
    </row>
    <row r="229" spans="1:4" x14ac:dyDescent="0.2">
      <c r="A229">
        <v>3.9060000000000002E-3</v>
      </c>
      <c r="B229">
        <v>0</v>
      </c>
      <c r="C229">
        <f t="shared" si="6"/>
        <v>3.9060000000000002E-3</v>
      </c>
      <c r="D229">
        <f t="shared" si="7"/>
        <v>1.5707963267948966</v>
      </c>
    </row>
    <row r="230" spans="1:4" x14ac:dyDescent="0.2">
      <c r="A230">
        <v>-3.9060000000000002E-3</v>
      </c>
      <c r="B230">
        <v>0</v>
      </c>
      <c r="C230">
        <f t="shared" si="6"/>
        <v>3.9060000000000002E-3</v>
      </c>
      <c r="D230">
        <f t="shared" si="7"/>
        <v>-1.5707963267948966</v>
      </c>
    </row>
    <row r="231" spans="1:4" x14ac:dyDescent="0.2">
      <c r="A231">
        <v>3.9060000000000002E-3</v>
      </c>
      <c r="B231">
        <v>0</v>
      </c>
      <c r="C231">
        <f t="shared" si="6"/>
        <v>3.9060000000000002E-3</v>
      </c>
      <c r="D231">
        <f t="shared" si="7"/>
        <v>1.5707963267948966</v>
      </c>
    </row>
    <row r="232" spans="1:4" x14ac:dyDescent="0.2">
      <c r="A232">
        <v>-3.9060000000000002E-3</v>
      </c>
      <c r="B232">
        <v>0</v>
      </c>
      <c r="C232">
        <f t="shared" si="6"/>
        <v>3.9060000000000002E-3</v>
      </c>
      <c r="D232">
        <f t="shared" si="7"/>
        <v>-1.5707963267948966</v>
      </c>
    </row>
    <row r="233" spans="1:4" x14ac:dyDescent="0.2">
      <c r="A233">
        <v>3.9060000000000002E-3</v>
      </c>
      <c r="B233">
        <v>0</v>
      </c>
      <c r="C233">
        <f t="shared" si="6"/>
        <v>3.9060000000000002E-3</v>
      </c>
      <c r="D233">
        <f t="shared" si="7"/>
        <v>1.5707963267948966</v>
      </c>
    </row>
    <row r="234" spans="1:4" x14ac:dyDescent="0.2">
      <c r="A234">
        <v>-3.9060000000000002E-3</v>
      </c>
      <c r="B234">
        <v>0</v>
      </c>
      <c r="C234">
        <f t="shared" si="6"/>
        <v>3.9060000000000002E-3</v>
      </c>
      <c r="D234">
        <f t="shared" si="7"/>
        <v>-1.5707963267948966</v>
      </c>
    </row>
    <row r="235" spans="1:4" x14ac:dyDescent="0.2">
      <c r="A235">
        <v>3.9060000000000002E-3</v>
      </c>
      <c r="B235">
        <v>0</v>
      </c>
      <c r="C235">
        <f t="shared" si="6"/>
        <v>3.9060000000000002E-3</v>
      </c>
      <c r="D235">
        <f t="shared" si="7"/>
        <v>1.5707963267948966</v>
      </c>
    </row>
    <row r="236" spans="1:4" x14ac:dyDescent="0.2">
      <c r="A236">
        <v>-3.9060000000000002E-3</v>
      </c>
      <c r="B236">
        <v>0</v>
      </c>
      <c r="C236">
        <f t="shared" si="6"/>
        <v>3.9060000000000002E-3</v>
      </c>
      <c r="D236">
        <f t="shared" si="7"/>
        <v>-1.5707963267948966</v>
      </c>
    </row>
    <row r="237" spans="1:4" x14ac:dyDescent="0.2">
      <c r="A237">
        <v>3.9060000000000002E-3</v>
      </c>
      <c r="B237">
        <v>0</v>
      </c>
      <c r="C237">
        <f t="shared" si="6"/>
        <v>3.9060000000000002E-3</v>
      </c>
      <c r="D237">
        <f t="shared" si="7"/>
        <v>1.5707963267948966</v>
      </c>
    </row>
    <row r="238" spans="1:4" x14ac:dyDescent="0.2">
      <c r="A238">
        <v>-3.9060000000000002E-3</v>
      </c>
      <c r="B238">
        <v>0</v>
      </c>
      <c r="C238">
        <f t="shared" si="6"/>
        <v>3.9060000000000002E-3</v>
      </c>
      <c r="D238">
        <f t="shared" si="7"/>
        <v>-1.5707963267948966</v>
      </c>
    </row>
    <row r="239" spans="1:4" x14ac:dyDescent="0.2">
      <c r="A239">
        <v>3.9060000000000002E-3</v>
      </c>
      <c r="B239">
        <v>0</v>
      </c>
      <c r="C239">
        <f t="shared" si="6"/>
        <v>3.9060000000000002E-3</v>
      </c>
      <c r="D239">
        <f t="shared" si="7"/>
        <v>1.5707963267948966</v>
      </c>
    </row>
    <row r="240" spans="1:4" x14ac:dyDescent="0.2">
      <c r="A240">
        <v>-3.9060000000000002E-3</v>
      </c>
      <c r="B240">
        <v>0</v>
      </c>
      <c r="C240">
        <f t="shared" si="6"/>
        <v>3.9060000000000002E-3</v>
      </c>
      <c r="D240">
        <f t="shared" si="7"/>
        <v>-1.5707963267948966</v>
      </c>
    </row>
    <row r="241" spans="1:4" x14ac:dyDescent="0.2">
      <c r="A241">
        <v>3.9060000000000002E-3</v>
      </c>
      <c r="B241">
        <v>0</v>
      </c>
      <c r="C241">
        <f t="shared" si="6"/>
        <v>3.9060000000000002E-3</v>
      </c>
      <c r="D241">
        <f t="shared" si="7"/>
        <v>1.5707963267948966</v>
      </c>
    </row>
    <row r="242" spans="1:4" x14ac:dyDescent="0.2">
      <c r="A242">
        <v>-3.9060000000000002E-3</v>
      </c>
      <c r="B242">
        <v>0</v>
      </c>
      <c r="C242">
        <f t="shared" si="6"/>
        <v>3.9060000000000002E-3</v>
      </c>
      <c r="D242">
        <f t="shared" si="7"/>
        <v>-1.5707963267948966</v>
      </c>
    </row>
    <row r="243" spans="1:4" x14ac:dyDescent="0.2">
      <c r="A243">
        <v>3.9060000000000002E-3</v>
      </c>
      <c r="B243">
        <v>0</v>
      </c>
      <c r="C243">
        <f t="shared" si="6"/>
        <v>3.9060000000000002E-3</v>
      </c>
      <c r="D243">
        <f t="shared" si="7"/>
        <v>1.5707963267948966</v>
      </c>
    </row>
    <row r="244" spans="1:4" x14ac:dyDescent="0.2">
      <c r="A244">
        <v>-3.9060000000000002E-3</v>
      </c>
      <c r="B244">
        <v>0</v>
      </c>
      <c r="C244">
        <f t="shared" si="6"/>
        <v>3.9060000000000002E-3</v>
      </c>
      <c r="D244">
        <f t="shared" si="7"/>
        <v>-1.5707963267948966</v>
      </c>
    </row>
    <row r="245" spans="1:4" x14ac:dyDescent="0.2">
      <c r="A245">
        <v>3.9060000000000002E-3</v>
      </c>
      <c r="B245">
        <v>0</v>
      </c>
      <c r="C245">
        <f t="shared" si="6"/>
        <v>3.9060000000000002E-3</v>
      </c>
      <c r="D245">
        <f t="shared" si="7"/>
        <v>1.5707963267948966</v>
      </c>
    </row>
    <row r="246" spans="1:4" x14ac:dyDescent="0.2">
      <c r="A246">
        <v>-3.9060000000000002E-3</v>
      </c>
      <c r="B246">
        <v>0</v>
      </c>
      <c r="C246">
        <f t="shared" si="6"/>
        <v>3.9060000000000002E-3</v>
      </c>
      <c r="D246">
        <f t="shared" si="7"/>
        <v>-1.5707963267948966</v>
      </c>
    </row>
    <row r="247" spans="1:4" x14ac:dyDescent="0.2">
      <c r="A247">
        <v>3.9060000000000002E-3</v>
      </c>
      <c r="B247">
        <v>0</v>
      </c>
      <c r="C247">
        <f t="shared" si="6"/>
        <v>3.9060000000000002E-3</v>
      </c>
      <c r="D247">
        <f t="shared" si="7"/>
        <v>1.5707963267948966</v>
      </c>
    </row>
    <row r="248" spans="1:4" x14ac:dyDescent="0.2">
      <c r="A248">
        <v>-3.9060000000000002E-3</v>
      </c>
      <c r="B248">
        <v>0</v>
      </c>
      <c r="C248">
        <f t="shared" si="6"/>
        <v>3.9060000000000002E-3</v>
      </c>
      <c r="D248">
        <f t="shared" si="7"/>
        <v>-1.5707963267948966</v>
      </c>
    </row>
    <row r="249" spans="1:4" x14ac:dyDescent="0.2">
      <c r="A249">
        <v>3.9060000000000002E-3</v>
      </c>
      <c r="B249">
        <v>0</v>
      </c>
      <c r="C249">
        <f t="shared" si="6"/>
        <v>3.9060000000000002E-3</v>
      </c>
      <c r="D249">
        <f t="shared" si="7"/>
        <v>1.5707963267948966</v>
      </c>
    </row>
    <row r="250" spans="1:4" x14ac:dyDescent="0.2">
      <c r="A250">
        <v>-3.9060000000000002E-3</v>
      </c>
      <c r="B250">
        <v>0</v>
      </c>
      <c r="C250">
        <f t="shared" si="6"/>
        <v>3.9060000000000002E-3</v>
      </c>
      <c r="D250">
        <f t="shared" si="7"/>
        <v>-1.5707963267948966</v>
      </c>
    </row>
    <row r="251" spans="1:4" x14ac:dyDescent="0.2">
      <c r="A251">
        <v>3.9060000000000002E-3</v>
      </c>
      <c r="B251">
        <v>0</v>
      </c>
      <c r="C251">
        <f t="shared" si="6"/>
        <v>3.9060000000000002E-3</v>
      </c>
      <c r="D251">
        <f t="shared" si="7"/>
        <v>1.5707963267948966</v>
      </c>
    </row>
    <row r="252" spans="1:4" x14ac:dyDescent="0.2">
      <c r="A252">
        <v>-3.9060000000000002E-3</v>
      </c>
      <c r="B252">
        <v>0</v>
      </c>
      <c r="C252">
        <f t="shared" si="6"/>
        <v>3.9060000000000002E-3</v>
      </c>
      <c r="D252">
        <f t="shared" si="7"/>
        <v>-1.5707963267948966</v>
      </c>
    </row>
    <row r="253" spans="1:4" x14ac:dyDescent="0.2">
      <c r="A253">
        <v>3.9060000000000002E-3</v>
      </c>
      <c r="B253">
        <v>0</v>
      </c>
      <c r="C253">
        <f t="shared" si="6"/>
        <v>3.9060000000000002E-3</v>
      </c>
      <c r="D253">
        <f t="shared" si="7"/>
        <v>1.5707963267948966</v>
      </c>
    </row>
    <row r="254" spans="1:4" x14ac:dyDescent="0.2">
      <c r="A254">
        <v>-3.9060000000000002E-3</v>
      </c>
      <c r="B254">
        <v>0</v>
      </c>
      <c r="C254">
        <f t="shared" si="6"/>
        <v>3.9060000000000002E-3</v>
      </c>
      <c r="D254">
        <f t="shared" si="7"/>
        <v>-1.5707963267948966</v>
      </c>
    </row>
    <row r="255" spans="1:4" x14ac:dyDescent="0.2">
      <c r="A255">
        <v>3.9060000000000002E-3</v>
      </c>
      <c r="B255">
        <v>0</v>
      </c>
      <c r="C255">
        <f t="shared" si="6"/>
        <v>3.9060000000000002E-3</v>
      </c>
      <c r="D255">
        <f t="shared" si="7"/>
        <v>1.5707963267948966</v>
      </c>
    </row>
    <row r="256" spans="1:4" x14ac:dyDescent="0.2">
      <c r="A256">
        <v>-3.9060000000000002E-3</v>
      </c>
      <c r="B256">
        <v>0</v>
      </c>
      <c r="C256">
        <f t="shared" si="6"/>
        <v>3.9060000000000002E-3</v>
      </c>
      <c r="D256">
        <f t="shared" si="7"/>
        <v>-1.5707963267948966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M10" sqref="M10"/>
    </sheetView>
  </sheetViews>
  <sheetFormatPr baseColWidth="10" defaultRowHeight="16" x14ac:dyDescent="0.2"/>
  <sheetData>
    <row r="1" spans="1:4" x14ac:dyDescent="0.2">
      <c r="A1">
        <v>6.6406000000000007E-2</v>
      </c>
      <c r="B1">
        <v>0</v>
      </c>
      <c r="C1">
        <f xml:space="preserve"> SQRT(A1^2+B1^2)</f>
        <v>6.6406000000000007E-2</v>
      </c>
      <c r="D1">
        <f xml:space="preserve"> ATAN2(B1,A1)</f>
        <v>1.5707963267948966</v>
      </c>
    </row>
    <row r="2" spans="1:4" x14ac:dyDescent="0.2">
      <c r="A2">
        <v>-6.5906999999999993E-2</v>
      </c>
      <c r="B2">
        <v>1.6180000000000001E-3</v>
      </c>
      <c r="C2">
        <f t="shared" ref="C2:C65" si="0" xml:space="preserve"> SQRT(A2^2+B2^2)</f>
        <v>6.5926857751602258E-2</v>
      </c>
      <c r="D2">
        <f t="shared" ref="D2:D65" si="1" xml:space="preserve"> ATAN2(B2,A2)</f>
        <v>-1.5462515126368521</v>
      </c>
    </row>
    <row r="3" spans="1:4" x14ac:dyDescent="0.2">
      <c r="A3">
        <v>6.4424999999999996E-2</v>
      </c>
      <c r="B3">
        <v>-3.1649999999999998E-3</v>
      </c>
      <c r="C3">
        <f t="shared" si="0"/>
        <v>6.450269645526456E-2</v>
      </c>
      <c r="D3">
        <f t="shared" si="1"/>
        <v>1.619883753871308</v>
      </c>
    </row>
    <row r="4" spans="1:4" x14ac:dyDescent="0.2">
      <c r="A4">
        <v>-6.2001000000000001E-2</v>
      </c>
      <c r="B4">
        <v>4.5729999999999998E-3</v>
      </c>
      <c r="C4">
        <f t="shared" si="0"/>
        <v>6.2169416355632612E-2</v>
      </c>
      <c r="D4">
        <f t="shared" si="1"/>
        <v>-1.4971727647193143</v>
      </c>
    </row>
    <row r="5" spans="1:4" x14ac:dyDescent="0.2">
      <c r="A5">
        <v>5.8702999999999998E-2</v>
      </c>
      <c r="B5">
        <v>-5.7819999999999998E-3</v>
      </c>
      <c r="C5">
        <f t="shared" si="0"/>
        <v>5.8987064115787281E-2</v>
      </c>
      <c r="D5">
        <f t="shared" si="1"/>
        <v>1.6689754693790724</v>
      </c>
    </row>
    <row r="6" spans="1:4" x14ac:dyDescent="0.2">
      <c r="A6">
        <v>-5.4622999999999998E-2</v>
      </c>
      <c r="B6">
        <v>6.7369999999999999E-3</v>
      </c>
      <c r="C6">
        <f t="shared" si="0"/>
        <v>5.5036890337300123E-2</v>
      </c>
      <c r="D6">
        <f t="shared" si="1"/>
        <v>-1.4480797477152396</v>
      </c>
    </row>
    <row r="7" spans="1:4" x14ac:dyDescent="0.2">
      <c r="A7">
        <v>4.9874000000000002E-2</v>
      </c>
      <c r="B7">
        <v>-7.3980000000000001E-3</v>
      </c>
      <c r="C7">
        <f t="shared" si="0"/>
        <v>5.0419701308119624E-2</v>
      </c>
      <c r="D7">
        <f t="shared" si="1"/>
        <v>1.7180563431438132</v>
      </c>
    </row>
    <row r="8" spans="1:4" x14ac:dyDescent="0.2">
      <c r="A8">
        <v>-4.4585E-2</v>
      </c>
      <c r="B8">
        <v>7.7359999999999998E-3</v>
      </c>
      <c r="C8">
        <f t="shared" si="0"/>
        <v>4.5251164857934872E-2</v>
      </c>
      <c r="D8">
        <f t="shared" si="1"/>
        <v>-1.3989955164078107</v>
      </c>
    </row>
    <row r="9" spans="1:4" x14ac:dyDescent="0.2">
      <c r="A9">
        <v>3.8899000000000003E-2</v>
      </c>
      <c r="B9">
        <v>-7.737E-3</v>
      </c>
      <c r="C9">
        <f t="shared" si="0"/>
        <v>3.96609804467817E-2</v>
      </c>
      <c r="D9">
        <f t="shared" si="1"/>
        <v>1.7671336964467703</v>
      </c>
    </row>
    <row r="10" spans="1:4" x14ac:dyDescent="0.2">
      <c r="A10">
        <v>-3.2964E-2</v>
      </c>
      <c r="B10">
        <v>7.4019999999999997E-3</v>
      </c>
      <c r="C10">
        <f t="shared" si="0"/>
        <v>3.3784832395618004E-2</v>
      </c>
      <c r="D10">
        <f t="shared" si="1"/>
        <v>-1.3499121540321122</v>
      </c>
    </row>
    <row r="11" spans="1:4" x14ac:dyDescent="0.2">
      <c r="A11">
        <v>2.6932999999999999E-2</v>
      </c>
      <c r="B11">
        <v>-6.7460000000000003E-3</v>
      </c>
      <c r="C11">
        <f t="shared" si="0"/>
        <v>2.7764996038177277E-2</v>
      </c>
      <c r="D11">
        <f t="shared" si="1"/>
        <v>1.8162204903377881</v>
      </c>
    </row>
    <row r="12" spans="1:4" x14ac:dyDescent="0.2">
      <c r="A12">
        <v>-2.0955999999999999E-2</v>
      </c>
      <c r="B12">
        <v>5.7990000000000003E-3</v>
      </c>
      <c r="C12">
        <f t="shared" si="0"/>
        <v>2.174355851740924E-2</v>
      </c>
      <c r="D12">
        <f t="shared" si="1"/>
        <v>-1.3008292818066027</v>
      </c>
    </row>
    <row r="13" spans="1:4" x14ac:dyDescent="0.2">
      <c r="A13">
        <v>1.5176E-2</v>
      </c>
      <c r="B13">
        <v>-4.6039999999999996E-3</v>
      </c>
      <c r="C13">
        <f t="shared" si="0"/>
        <v>1.5858997194022076E-2</v>
      </c>
      <c r="D13">
        <f t="shared" si="1"/>
        <v>1.8653454217102128</v>
      </c>
    </row>
    <row r="14" spans="1:4" x14ac:dyDescent="0.2">
      <c r="A14">
        <v>-9.7230000000000007E-3</v>
      </c>
      <c r="B14">
        <v>3.212E-3</v>
      </c>
      <c r="C14">
        <f t="shared" si="0"/>
        <v>1.0239808250157812E-2</v>
      </c>
      <c r="D14">
        <f t="shared" si="1"/>
        <v>-1.2517325266880877</v>
      </c>
    </row>
    <row r="15" spans="1:4" x14ac:dyDescent="0.2">
      <c r="A15">
        <v>4.7140000000000003E-3</v>
      </c>
      <c r="B15">
        <v>-1.6869999999999999E-3</v>
      </c>
      <c r="C15">
        <f t="shared" si="0"/>
        <v>5.0067719141179178E-3</v>
      </c>
      <c r="D15">
        <f t="shared" si="1"/>
        <v>1.9144651597112781</v>
      </c>
    </row>
    <row r="16" spans="1:4" x14ac:dyDescent="0.2">
      <c r="A16">
        <v>-2.4399999999999999E-4</v>
      </c>
      <c r="B16">
        <v>9.3999999999999994E-5</v>
      </c>
      <c r="C16">
        <f t="shared" si="0"/>
        <v>2.6148040079516477E-4</v>
      </c>
      <c r="D16">
        <f t="shared" si="1"/>
        <v>-1.2030733442125485</v>
      </c>
    </row>
    <row r="17" spans="1:4" x14ac:dyDescent="0.2">
      <c r="A17">
        <v>-3.6089999999999998E-3</v>
      </c>
      <c r="B17">
        <v>1.495E-3</v>
      </c>
      <c r="C17">
        <f t="shared" si="0"/>
        <v>3.9063929653837953E-3</v>
      </c>
      <c r="D17">
        <f t="shared" si="1"/>
        <v>-1.1780728252030332</v>
      </c>
    </row>
    <row r="18" spans="1:4" x14ac:dyDescent="0.2">
      <c r="A18">
        <v>6.7930000000000004E-3</v>
      </c>
      <c r="B18">
        <v>-3.0109999999999998E-3</v>
      </c>
      <c r="C18">
        <f t="shared" si="0"/>
        <v>7.4304084679107651E-3</v>
      </c>
      <c r="D18">
        <f t="shared" si="1"/>
        <v>1.988023130024569</v>
      </c>
    </row>
    <row r="19" spans="1:4" x14ac:dyDescent="0.2">
      <c r="A19">
        <v>-9.2800000000000001E-3</v>
      </c>
      <c r="B19">
        <v>4.3889999999999997E-3</v>
      </c>
      <c r="C19">
        <f t="shared" si="0"/>
        <v>1.0265559945760387E-2</v>
      </c>
      <c r="D19">
        <f t="shared" si="1"/>
        <v>-1.1290198212999425</v>
      </c>
    </row>
    <row r="20" spans="1:4" x14ac:dyDescent="0.2">
      <c r="A20">
        <v>1.1063999999999999E-2</v>
      </c>
      <c r="B20">
        <v>-5.5690000000000002E-3</v>
      </c>
      <c r="C20">
        <f t="shared" si="0"/>
        <v>1.2386519163994379E-2</v>
      </c>
      <c r="D20">
        <f t="shared" si="1"/>
        <v>2.0371156989441088</v>
      </c>
    </row>
    <row r="21" spans="1:4" x14ac:dyDescent="0.2">
      <c r="A21">
        <v>-1.2161E-2</v>
      </c>
      <c r="B21">
        <v>6.4999999999999997E-3</v>
      </c>
      <c r="C21">
        <f t="shared" si="0"/>
        <v>1.3789123286126642E-2</v>
      </c>
      <c r="D21">
        <f t="shared" si="1"/>
        <v>-1.079934621801746</v>
      </c>
    </row>
    <row r="22" spans="1:4" x14ac:dyDescent="0.2">
      <c r="A22">
        <v>1.261E-2</v>
      </c>
      <c r="B22">
        <v>-7.1440000000000002E-3</v>
      </c>
      <c r="C22">
        <f t="shared" si="0"/>
        <v>1.4493061650320818E-2</v>
      </c>
      <c r="D22">
        <f t="shared" si="1"/>
        <v>2.086245283828795</v>
      </c>
    </row>
    <row r="23" spans="1:4" x14ac:dyDescent="0.2">
      <c r="A23">
        <v>-1.2468E-2</v>
      </c>
      <c r="B23">
        <v>7.4729999999999996E-3</v>
      </c>
      <c r="C23">
        <f t="shared" si="0"/>
        <v>1.4536050116864622E-2</v>
      </c>
      <c r="D23">
        <f t="shared" si="1"/>
        <v>-1.0308369546198264</v>
      </c>
    </row>
    <row r="24" spans="1:4" x14ac:dyDescent="0.2">
      <c r="A24">
        <v>1.1805E-2</v>
      </c>
      <c r="B24">
        <v>-7.476E-3</v>
      </c>
      <c r="C24">
        <f t="shared" si="0"/>
        <v>1.3973138552236574E-2</v>
      </c>
      <c r="D24">
        <f t="shared" si="1"/>
        <v>2.1353354903513964</v>
      </c>
    </row>
    <row r="25" spans="1:4" x14ac:dyDescent="0.2">
      <c r="A25">
        <v>-1.0707E-2</v>
      </c>
      <c r="B25">
        <v>7.1539999999999998E-3</v>
      </c>
      <c r="C25">
        <f t="shared" si="0"/>
        <v>1.2877094586901193E-2</v>
      </c>
      <c r="D25">
        <f t="shared" si="1"/>
        <v>-0.98175988700491756</v>
      </c>
    </row>
    <row r="26" spans="1:4" x14ac:dyDescent="0.2">
      <c r="A26">
        <v>9.2639999999999997E-3</v>
      </c>
      <c r="B26">
        <v>-6.5250000000000004E-3</v>
      </c>
      <c r="C26">
        <f t="shared" si="0"/>
        <v>1.1331254167125543E-2</v>
      </c>
      <c r="D26">
        <f t="shared" si="1"/>
        <v>2.1844286922836167</v>
      </c>
    </row>
    <row r="27" spans="1:4" x14ac:dyDescent="0.2">
      <c r="A27">
        <v>-7.574E-3</v>
      </c>
      <c r="B27">
        <v>5.6169999999999996E-3</v>
      </c>
      <c r="C27">
        <f t="shared" si="0"/>
        <v>9.4295368391029682E-3</v>
      </c>
      <c r="D27">
        <f t="shared" si="1"/>
        <v>-0.93268257123015086</v>
      </c>
    </row>
    <row r="28" spans="1:4" x14ac:dyDescent="0.2">
      <c r="A28">
        <v>5.7320000000000001E-3</v>
      </c>
      <c r="B28">
        <v>-4.4730000000000004E-3</v>
      </c>
      <c r="C28">
        <f t="shared" si="0"/>
        <v>7.2707326315853485E-3</v>
      </c>
      <c r="D28">
        <f t="shared" si="1"/>
        <v>2.2334438562034573</v>
      </c>
    </row>
    <row r="29" spans="1:4" x14ac:dyDescent="0.2">
      <c r="A29">
        <v>-3.8319999999999999E-3</v>
      </c>
      <c r="B29">
        <v>3.1449999999999998E-3</v>
      </c>
      <c r="C29">
        <f t="shared" si="0"/>
        <v>4.9573429375019034E-3</v>
      </c>
      <c r="D29">
        <f t="shared" si="1"/>
        <v>-0.88354816028673366</v>
      </c>
    </row>
    <row r="30" spans="1:4" x14ac:dyDescent="0.2">
      <c r="A30">
        <v>1.9620000000000002E-3</v>
      </c>
      <c r="B30">
        <v>-1.6919999999999999E-3</v>
      </c>
      <c r="C30">
        <f t="shared" si="0"/>
        <v>2.5908122278544233E-3</v>
      </c>
      <c r="D30">
        <f t="shared" si="1"/>
        <v>2.2824369078036884</v>
      </c>
    </row>
    <row r="31" spans="1:4" x14ac:dyDescent="0.2">
      <c r="A31">
        <v>-1.9699999999999999E-4</v>
      </c>
      <c r="B31">
        <v>1.7899999999999999E-4</v>
      </c>
      <c r="C31">
        <f t="shared" si="0"/>
        <v>2.6617663308412329E-4</v>
      </c>
      <c r="D31">
        <f t="shared" si="1"/>
        <v>-0.83323398337362586</v>
      </c>
    </row>
    <row r="32" spans="1:4" x14ac:dyDescent="0.2">
      <c r="A32">
        <v>-1.395E-3</v>
      </c>
      <c r="B32">
        <v>1.328E-3</v>
      </c>
      <c r="C32">
        <f t="shared" si="0"/>
        <v>1.9260345272086893E-3</v>
      </c>
      <c r="D32">
        <f t="shared" si="1"/>
        <v>-0.80999841456847266</v>
      </c>
    </row>
    <row r="33" spans="1:4" x14ac:dyDescent="0.2">
      <c r="A33">
        <v>2.7620000000000001E-3</v>
      </c>
      <c r="B33">
        <v>-2.7620000000000001E-3</v>
      </c>
      <c r="C33">
        <f t="shared" si="0"/>
        <v>3.9060578592744885E-3</v>
      </c>
      <c r="D33">
        <f t="shared" si="1"/>
        <v>2.3561944901923448</v>
      </c>
    </row>
    <row r="34" spans="1:4" x14ac:dyDescent="0.2">
      <c r="A34">
        <v>-3.8679999999999999E-3</v>
      </c>
      <c r="B34">
        <v>4.0619999999999996E-3</v>
      </c>
      <c r="C34">
        <f t="shared" si="0"/>
        <v>5.6090344980219186E-3</v>
      </c>
      <c r="D34">
        <f t="shared" si="1"/>
        <v>-0.76093898161663309</v>
      </c>
    </row>
    <row r="35" spans="1:4" x14ac:dyDescent="0.2">
      <c r="A35">
        <v>4.6880000000000003E-3</v>
      </c>
      <c r="B35">
        <v>-5.1729999999999996E-3</v>
      </c>
      <c r="C35">
        <f t="shared" si="0"/>
        <v>6.9812085629925138E-3</v>
      </c>
      <c r="D35">
        <f t="shared" si="1"/>
        <v>2.4053385414899653</v>
      </c>
    </row>
    <row r="36" spans="1:4" x14ac:dyDescent="0.2">
      <c r="A36">
        <v>-5.2160000000000002E-3</v>
      </c>
      <c r="B36">
        <v>6.0470000000000003E-3</v>
      </c>
      <c r="C36">
        <f t="shared" si="0"/>
        <v>7.9857914448099639E-3</v>
      </c>
      <c r="D36">
        <f t="shared" si="1"/>
        <v>-0.71175020084501939</v>
      </c>
    </row>
    <row r="37" spans="1:4" x14ac:dyDescent="0.2">
      <c r="A37">
        <v>5.457E-3</v>
      </c>
      <c r="B37">
        <v>-6.6499999999999997E-3</v>
      </c>
      <c r="C37">
        <f t="shared" si="0"/>
        <v>8.6024036757176188E-3</v>
      </c>
      <c r="D37">
        <f t="shared" si="1"/>
        <v>2.4544154448816693</v>
      </c>
    </row>
    <row r="38" spans="1:4" x14ac:dyDescent="0.2">
      <c r="A38">
        <v>-5.4289999999999998E-3</v>
      </c>
      <c r="B38">
        <v>6.9569999999999996E-3</v>
      </c>
      <c r="C38">
        <f t="shared" si="0"/>
        <v>8.8246184053476211E-3</v>
      </c>
      <c r="D38">
        <f t="shared" si="1"/>
        <v>-0.66265324935490666</v>
      </c>
    </row>
    <row r="39" spans="1:4" x14ac:dyDescent="0.2">
      <c r="A39">
        <v>5.1609999999999998E-3</v>
      </c>
      <c r="B39">
        <v>-6.9589999999999999E-3</v>
      </c>
      <c r="C39">
        <f t="shared" si="0"/>
        <v>8.6639253228545324E-3</v>
      </c>
      <c r="D39">
        <f t="shared" si="1"/>
        <v>2.5034701951141147</v>
      </c>
    </row>
    <row r="40" spans="1:4" x14ac:dyDescent="0.2">
      <c r="A40">
        <v>-4.6909999999999999E-3</v>
      </c>
      <c r="B40">
        <v>6.6600000000000001E-3</v>
      </c>
      <c r="C40">
        <f t="shared" si="0"/>
        <v>8.1462310917380688E-3</v>
      </c>
      <c r="D40">
        <f t="shared" si="1"/>
        <v>-0.61364237556216872</v>
      </c>
    </row>
    <row r="41" spans="1:4" x14ac:dyDescent="0.2">
      <c r="A41">
        <v>4.0600000000000002E-3</v>
      </c>
      <c r="B41">
        <v>-6.0759999999999998E-3</v>
      </c>
      <c r="C41">
        <f t="shared" si="0"/>
        <v>7.3076245114264051E-3</v>
      </c>
      <c r="D41">
        <f t="shared" si="1"/>
        <v>2.5525273511861606</v>
      </c>
    </row>
    <row r="42" spans="1:4" x14ac:dyDescent="0.2">
      <c r="A42">
        <v>-3.3159999999999999E-3</v>
      </c>
      <c r="B42">
        <v>5.2370000000000003E-3</v>
      </c>
      <c r="C42">
        <f t="shared" si="0"/>
        <v>6.1985502337240121E-3</v>
      </c>
      <c r="D42">
        <f t="shared" si="1"/>
        <v>-0.56446490235943125</v>
      </c>
    </row>
    <row r="43" spans="1:4" x14ac:dyDescent="0.2">
      <c r="A43">
        <v>2.5070000000000001E-3</v>
      </c>
      <c r="B43">
        <v>-4.182E-3</v>
      </c>
      <c r="C43">
        <f t="shared" si="0"/>
        <v>4.8758766391285985E-3</v>
      </c>
      <c r="D43">
        <f t="shared" si="1"/>
        <v>2.6015600549213729</v>
      </c>
    </row>
    <row r="44" spans="1:4" x14ac:dyDescent="0.2">
      <c r="A44">
        <v>-1.6770000000000001E-3</v>
      </c>
      <c r="B44">
        <v>2.9610000000000001E-3</v>
      </c>
      <c r="C44">
        <f t="shared" si="0"/>
        <v>3.4029178655971114E-3</v>
      </c>
      <c r="D44">
        <f t="shared" si="1"/>
        <v>-0.51531890493958243</v>
      </c>
    </row>
    <row r="45" spans="1:4" x14ac:dyDescent="0.2">
      <c r="A45">
        <v>8.7000000000000001E-4</v>
      </c>
      <c r="B45">
        <v>-1.6280000000000001E-3</v>
      </c>
      <c r="C45">
        <f t="shared" si="0"/>
        <v>1.845882986540588E-3</v>
      </c>
      <c r="D45">
        <f t="shared" si="1"/>
        <v>2.6508067743070551</v>
      </c>
    </row>
    <row r="46" spans="1:4" x14ac:dyDescent="0.2">
      <c r="A46">
        <v>-1.2300000000000001E-4</v>
      </c>
      <c r="B46">
        <v>2.4499999999999999E-4</v>
      </c>
      <c r="C46">
        <f t="shared" si="0"/>
        <v>2.7414229881577925E-4</v>
      </c>
      <c r="D46">
        <f t="shared" si="1"/>
        <v>-0.46527892892402245</v>
      </c>
    </row>
    <row r="47" spans="1:4" x14ac:dyDescent="0.2">
      <c r="A47">
        <v>-5.3399999999999997E-4</v>
      </c>
      <c r="B47">
        <v>1.1280000000000001E-3</v>
      </c>
      <c r="C47">
        <f t="shared" si="0"/>
        <v>1.2480144229935807E-3</v>
      </c>
      <c r="D47">
        <f t="shared" si="1"/>
        <v>-0.44214554701457492</v>
      </c>
    </row>
    <row r="48" spans="1:4" x14ac:dyDescent="0.2">
      <c r="A48">
        <v>1.078E-3</v>
      </c>
      <c r="B48">
        <v>-2.4320000000000001E-3</v>
      </c>
      <c r="C48">
        <f t="shared" si="0"/>
        <v>2.6602082625238198E-3</v>
      </c>
      <c r="D48">
        <f t="shared" si="1"/>
        <v>2.7243606900970203</v>
      </c>
    </row>
    <row r="49" spans="1:4" x14ac:dyDescent="0.2">
      <c r="A49">
        <v>-1.495E-3</v>
      </c>
      <c r="B49">
        <v>3.6089999999999998E-3</v>
      </c>
      <c r="C49">
        <f t="shared" si="0"/>
        <v>3.9063929653837953E-3</v>
      </c>
      <c r="D49">
        <f t="shared" si="1"/>
        <v>-0.39272350159186331</v>
      </c>
    </row>
    <row r="50" spans="1:4" x14ac:dyDescent="0.2">
      <c r="A50">
        <v>1.779E-3</v>
      </c>
      <c r="B50">
        <v>-4.6109999999999996E-3</v>
      </c>
      <c r="C50">
        <f t="shared" si="0"/>
        <v>4.9422830756645246E-3</v>
      </c>
      <c r="D50">
        <f t="shared" si="1"/>
        <v>2.7733728862211433</v>
      </c>
    </row>
    <row r="51" spans="1:4" x14ac:dyDescent="0.2">
      <c r="A51">
        <v>-1.931E-3</v>
      </c>
      <c r="B51">
        <v>5.3959999999999998E-3</v>
      </c>
      <c r="C51">
        <f t="shared" si="0"/>
        <v>5.7311060887057386E-3</v>
      </c>
      <c r="D51">
        <f t="shared" si="1"/>
        <v>-0.34365775059182185</v>
      </c>
    </row>
    <row r="52" spans="1:4" x14ac:dyDescent="0.2">
      <c r="A52">
        <v>1.9610000000000001E-3</v>
      </c>
      <c r="B52">
        <v>-5.9350000000000002E-3</v>
      </c>
      <c r="C52">
        <f t="shared" si="0"/>
        <v>6.2505796531201812E-3</v>
      </c>
      <c r="D52">
        <f t="shared" si="1"/>
        <v>2.8224728732514546</v>
      </c>
    </row>
    <row r="53" spans="1:4" x14ac:dyDescent="0.2">
      <c r="A53">
        <v>-1.8829999999999999E-3</v>
      </c>
      <c r="B53">
        <v>6.2069999999999998E-3</v>
      </c>
      <c r="C53">
        <f t="shared" si="0"/>
        <v>6.4863347123009308E-3</v>
      </c>
      <c r="D53">
        <f t="shared" si="1"/>
        <v>-0.2945430677013175</v>
      </c>
    </row>
    <row r="54" spans="1:4" x14ac:dyDescent="0.2">
      <c r="A54">
        <v>1.717E-3</v>
      </c>
      <c r="B54">
        <v>-6.2059999999999997E-3</v>
      </c>
      <c r="C54">
        <f t="shared" si="0"/>
        <v>6.4391400823401879E-3</v>
      </c>
      <c r="D54">
        <f t="shared" si="1"/>
        <v>2.8716766193094969</v>
      </c>
    </row>
    <row r="55" spans="1:4" x14ac:dyDescent="0.2">
      <c r="A55">
        <v>-1.487E-3</v>
      </c>
      <c r="B55">
        <v>5.9360000000000003E-3</v>
      </c>
      <c r="C55">
        <f t="shared" si="0"/>
        <v>6.1194170473992046E-3</v>
      </c>
      <c r="D55">
        <f t="shared" si="1"/>
        <v>-0.24545426849705151</v>
      </c>
    </row>
    <row r="56" spans="1:4" x14ac:dyDescent="0.2">
      <c r="A56">
        <v>1.2160000000000001E-3</v>
      </c>
      <c r="B56">
        <v>-5.4140000000000004E-3</v>
      </c>
      <c r="C56">
        <f t="shared" si="0"/>
        <v>5.5488784452355777E-3</v>
      </c>
      <c r="D56">
        <f t="shared" si="1"/>
        <v>2.9206562265555949</v>
      </c>
    </row>
    <row r="57" spans="1:4" x14ac:dyDescent="0.2">
      <c r="A57">
        <v>-9.2900000000000003E-4</v>
      </c>
      <c r="B57">
        <v>4.6680000000000003E-3</v>
      </c>
      <c r="C57">
        <f t="shared" si="0"/>
        <v>4.7595446210745834E-3</v>
      </c>
      <c r="D57">
        <f t="shared" si="1"/>
        <v>-0.19644784906187387</v>
      </c>
    </row>
    <row r="58" spans="1:4" x14ac:dyDescent="0.2">
      <c r="A58">
        <v>6.4800000000000003E-4</v>
      </c>
      <c r="B58">
        <v>-3.735E-3</v>
      </c>
      <c r="C58">
        <f t="shared" si="0"/>
        <v>3.7907952991423845E-3</v>
      </c>
      <c r="D58">
        <f t="shared" si="1"/>
        <v>2.9698086324950408</v>
      </c>
    </row>
    <row r="59" spans="1:4" x14ac:dyDescent="0.2">
      <c r="A59">
        <v>-3.9500000000000001E-4</v>
      </c>
      <c r="B59">
        <v>2.66E-3</v>
      </c>
      <c r="C59">
        <f t="shared" si="0"/>
        <v>2.6891680869741111E-3</v>
      </c>
      <c r="D59">
        <f t="shared" si="1"/>
        <v>-0.14741895483027262</v>
      </c>
    </row>
    <row r="60" spans="1:4" x14ac:dyDescent="0.2">
      <c r="A60">
        <v>1.84E-4</v>
      </c>
      <c r="B60">
        <v>-1.4920000000000001E-3</v>
      </c>
      <c r="C60">
        <f t="shared" si="0"/>
        <v>1.5033030299976115E-3</v>
      </c>
      <c r="D60">
        <f t="shared" si="1"/>
        <v>3.0188878225617115</v>
      </c>
    </row>
    <row r="61" spans="1:4" x14ac:dyDescent="0.2">
      <c r="A61">
        <v>-2.8E-5</v>
      </c>
      <c r="B61">
        <v>2.8400000000000002E-4</v>
      </c>
      <c r="C61">
        <f t="shared" si="0"/>
        <v>2.8537694370779149E-4</v>
      </c>
      <c r="D61">
        <f t="shared" si="1"/>
        <v>-9.8273953256009169E-2</v>
      </c>
    </row>
    <row r="62" spans="1:4" x14ac:dyDescent="0.2">
      <c r="A62">
        <v>-6.7000000000000002E-5</v>
      </c>
      <c r="B62">
        <v>9.0899999999999998E-4</v>
      </c>
      <c r="C62">
        <f t="shared" si="0"/>
        <v>9.1146585234993854E-4</v>
      </c>
      <c r="D62">
        <f t="shared" si="1"/>
        <v>-7.3574325594036497E-2</v>
      </c>
    </row>
    <row r="63" spans="1:4" x14ac:dyDescent="0.2">
      <c r="A63">
        <v>1E-4</v>
      </c>
      <c r="B63">
        <v>-2.036E-3</v>
      </c>
      <c r="C63">
        <f t="shared" si="0"/>
        <v>2.0384543163877869E-3</v>
      </c>
      <c r="D63">
        <f t="shared" si="1"/>
        <v>3.0925161782663459</v>
      </c>
    </row>
    <row r="64" spans="1:4" x14ac:dyDescent="0.2">
      <c r="A64">
        <v>-7.4999999999999993E-5</v>
      </c>
      <c r="B64">
        <v>3.0490000000000001E-3</v>
      </c>
      <c r="C64">
        <f t="shared" si="0"/>
        <v>3.0499222940920971E-3</v>
      </c>
      <c r="D64">
        <f t="shared" si="1"/>
        <v>-2.4593269487591329E-2</v>
      </c>
    </row>
    <row r="65" spans="1:4" x14ac:dyDescent="0.2">
      <c r="A65">
        <v>0</v>
      </c>
      <c r="B65">
        <v>-3.9060000000000002E-3</v>
      </c>
      <c r="C65">
        <f t="shared" si="0"/>
        <v>3.9060000000000002E-3</v>
      </c>
      <c r="D65">
        <f t="shared" si="1"/>
        <v>3.1415926535897931</v>
      </c>
    </row>
    <row r="66" spans="1:4" x14ac:dyDescent="0.2">
      <c r="A66">
        <v>1.12E-4</v>
      </c>
      <c r="B66">
        <v>4.5729999999999998E-3</v>
      </c>
      <c r="C66">
        <f t="shared" ref="C66:C129" si="2" xml:space="preserve"> SQRT(A66^2+B66^2)</f>
        <v>4.5743713229251517E-3</v>
      </c>
      <c r="D66">
        <f t="shared" ref="D66:D129" si="3" xml:space="preserve"> ATAN2(B66,A66)</f>
        <v>2.4486685790799288E-2</v>
      </c>
    </row>
    <row r="67" spans="1:4" x14ac:dyDescent="0.2">
      <c r="A67">
        <f>-0.000247</f>
        <v>-2.4699999999999999E-4</v>
      </c>
      <c r="B67">
        <v>-5.0260000000000001E-3</v>
      </c>
      <c r="C67">
        <f t="shared" si="2"/>
        <v>5.0320656792216057E-3</v>
      </c>
      <c r="D67">
        <f t="shared" si="3"/>
        <v>-3.0924877116683969</v>
      </c>
    </row>
    <row r="68" spans="1:4" x14ac:dyDescent="0.2">
      <c r="A68">
        <v>3.8699999999999997E-4</v>
      </c>
      <c r="B68">
        <v>5.2500000000000003E-3</v>
      </c>
      <c r="C68">
        <f t="shared" si="2"/>
        <v>5.2642443902235388E-3</v>
      </c>
      <c r="D68">
        <f t="shared" si="3"/>
        <v>7.3581203203229362E-2</v>
      </c>
    </row>
    <row r="69" spans="1:4" x14ac:dyDescent="0.2">
      <c r="A69">
        <f>-0.000516</f>
        <v>-5.1599999999999997E-4</v>
      </c>
      <c r="B69">
        <v>-5.2399999999999999E-3</v>
      </c>
      <c r="C69">
        <f t="shared" si="2"/>
        <v>5.2653448130203211E-3</v>
      </c>
      <c r="D69">
        <f t="shared" si="3"/>
        <v>-3.0434358300171045</v>
      </c>
    </row>
    <row r="70" spans="1:4" x14ac:dyDescent="0.2">
      <c r="A70">
        <v>6.1700000000000004E-4</v>
      </c>
      <c r="B70">
        <v>5.0039999999999998E-3</v>
      </c>
      <c r="C70">
        <f t="shared" si="2"/>
        <v>5.0418949810562301E-3</v>
      </c>
      <c r="D70">
        <f t="shared" si="3"/>
        <v>0.1226821382263478</v>
      </c>
    </row>
    <row r="71" spans="1:4" x14ac:dyDescent="0.2">
      <c r="A71">
        <f>-0.000676</f>
        <v>-6.7599999999999995E-4</v>
      </c>
      <c r="B71">
        <v>-4.5580000000000004E-3</v>
      </c>
      <c r="C71">
        <f t="shared" si="2"/>
        <v>4.6078563345659986E-3</v>
      </c>
      <c r="D71">
        <f t="shared" si="3"/>
        <v>-2.9943552777686051</v>
      </c>
    </row>
    <row r="72" spans="1:4" x14ac:dyDescent="0.2">
      <c r="A72">
        <v>6.8099999999999996E-4</v>
      </c>
      <c r="B72">
        <v>3.9269999999999999E-3</v>
      </c>
      <c r="C72">
        <f t="shared" si="2"/>
        <v>3.9856103673088766E-3</v>
      </c>
      <c r="D72">
        <f t="shared" si="3"/>
        <v>0.17170717761078438</v>
      </c>
    </row>
    <row r="73" spans="1:4" x14ac:dyDescent="0.2">
      <c r="A73">
        <f>-0.000625</f>
        <v>-6.2500000000000001E-4</v>
      </c>
      <c r="B73">
        <v>-3.1440000000000001E-3</v>
      </c>
      <c r="C73">
        <f t="shared" si="2"/>
        <v>3.2055203945693437E-3</v>
      </c>
      <c r="D73">
        <f t="shared" si="3"/>
        <v>-2.9453595282117422</v>
      </c>
    </row>
    <row r="74" spans="1:4" x14ac:dyDescent="0.2">
      <c r="A74">
        <v>5.0500000000000002E-4</v>
      </c>
      <c r="B74">
        <v>2.248E-3</v>
      </c>
      <c r="C74">
        <f t="shared" si="2"/>
        <v>2.3040245224389432E-3</v>
      </c>
      <c r="D74">
        <f t="shared" si="3"/>
        <v>0.22097569255923485</v>
      </c>
    </row>
    <row r="75" spans="1:4" x14ac:dyDescent="0.2">
      <c r="A75">
        <f>-0.000321</f>
        <v>-3.21E-4</v>
      </c>
      <c r="B75">
        <v>-1.2819999999999999E-3</v>
      </c>
      <c r="C75">
        <f t="shared" si="2"/>
        <v>1.3215767098432084E-3</v>
      </c>
      <c r="D75">
        <f t="shared" si="3"/>
        <v>-2.8962469506555903</v>
      </c>
    </row>
    <row r="76" spans="1:4" x14ac:dyDescent="0.2">
      <c r="A76">
        <v>8.0000000000000007E-5</v>
      </c>
      <c r="B76">
        <v>2.9E-4</v>
      </c>
      <c r="C76">
        <f t="shared" si="2"/>
        <v>3.0083217912982649E-4</v>
      </c>
      <c r="D76">
        <f t="shared" si="3"/>
        <v>0.26916749278570046</v>
      </c>
    </row>
    <row r="77" spans="1:4" x14ac:dyDescent="0.2">
      <c r="A77">
        <v>2.0699999999999999E-4</v>
      </c>
      <c r="B77">
        <v>6.8300000000000001E-4</v>
      </c>
      <c r="C77">
        <f t="shared" si="2"/>
        <v>7.1367919964084709E-4</v>
      </c>
      <c r="D77">
        <f t="shared" si="3"/>
        <v>0.29427520065100854</v>
      </c>
    </row>
    <row r="78" spans="1:4" x14ac:dyDescent="0.2">
      <c r="A78">
        <f>-0.000527</f>
        <v>-5.2700000000000002E-4</v>
      </c>
      <c r="B78">
        <v>-1.5950000000000001E-3</v>
      </c>
      <c r="C78">
        <f t="shared" si="2"/>
        <v>1.6798077270925981E-3</v>
      </c>
      <c r="D78">
        <f t="shared" si="3"/>
        <v>-2.8224776352596201</v>
      </c>
    </row>
    <row r="79" spans="1:4" x14ac:dyDescent="0.2">
      <c r="A79">
        <v>8.61E-4</v>
      </c>
      <c r="B79">
        <v>2.4069999999999999E-3</v>
      </c>
      <c r="C79">
        <f t="shared" si="2"/>
        <v>2.5563587385185201E-3</v>
      </c>
      <c r="D79">
        <f t="shared" si="3"/>
        <v>0.34352390090847851</v>
      </c>
    </row>
    <row r="80" spans="1:4" x14ac:dyDescent="0.2">
      <c r="A80">
        <f>-0.001191</f>
        <v>-1.191E-3</v>
      </c>
      <c r="B80">
        <v>-3.0869999999999999E-3</v>
      </c>
      <c r="C80">
        <f t="shared" si="2"/>
        <v>3.3087837644669377E-3</v>
      </c>
      <c r="D80">
        <f t="shared" si="3"/>
        <v>-2.7733772890975423</v>
      </c>
    </row>
    <row r="81" spans="1:4" x14ac:dyDescent="0.2">
      <c r="A81">
        <v>1.495E-3</v>
      </c>
      <c r="B81">
        <v>3.6089999999999998E-3</v>
      </c>
      <c r="C81">
        <f t="shared" si="2"/>
        <v>3.9063929653837953E-3</v>
      </c>
      <c r="D81">
        <f t="shared" si="3"/>
        <v>0.39272350159186331</v>
      </c>
    </row>
    <row r="82" spans="1:4" x14ac:dyDescent="0.2">
      <c r="A82">
        <f>-0.001753</f>
        <v>-1.753E-3</v>
      </c>
      <c r="B82">
        <v>-3.9560000000000003E-3</v>
      </c>
      <c r="C82">
        <f t="shared" si="2"/>
        <v>4.327001848855626E-3</v>
      </c>
      <c r="D82">
        <f t="shared" si="3"/>
        <v>-2.7244711957241039</v>
      </c>
    </row>
    <row r="83" spans="1:4" x14ac:dyDescent="0.2">
      <c r="A83">
        <v>1.9480000000000001E-3</v>
      </c>
      <c r="B83">
        <v>4.1180000000000001E-3</v>
      </c>
      <c r="C83">
        <f t="shared" si="2"/>
        <v>4.5555052409145579E-3</v>
      </c>
      <c r="D83">
        <f t="shared" si="3"/>
        <v>0.44185216066904642</v>
      </c>
    </row>
    <row r="84" spans="1:4" x14ac:dyDescent="0.2">
      <c r="A84">
        <f>-0.002062</f>
        <v>-2.062E-3</v>
      </c>
      <c r="B84">
        <v>-4.0959999999999998E-3</v>
      </c>
      <c r="C84">
        <f t="shared" si="2"/>
        <v>4.5857453047460014E-3</v>
      </c>
      <c r="D84">
        <f t="shared" si="3"/>
        <v>-2.6752144096750796</v>
      </c>
    </row>
    <row r="85" spans="1:4" x14ac:dyDescent="0.2">
      <c r="A85">
        <v>2.0820000000000001E-3</v>
      </c>
      <c r="B85">
        <v>3.8960000000000002E-3</v>
      </c>
      <c r="C85">
        <f t="shared" si="2"/>
        <v>4.417413270229536E-3</v>
      </c>
      <c r="D85">
        <f t="shared" si="3"/>
        <v>0.49078293595215366</v>
      </c>
    </row>
    <row r="86" spans="1:4" x14ac:dyDescent="0.2">
      <c r="A86">
        <f>-0.002003</f>
        <v>-2.003E-3</v>
      </c>
      <c r="B86">
        <v>-3.5349999999999999E-3</v>
      </c>
      <c r="C86">
        <f t="shared" si="2"/>
        <v>4.0630326112400328E-3</v>
      </c>
      <c r="D86">
        <f t="shared" si="3"/>
        <v>-2.6260793346697815</v>
      </c>
    </row>
    <row r="87" spans="1:4" x14ac:dyDescent="0.2">
      <c r="A87">
        <v>1.82E-3</v>
      </c>
      <c r="B87">
        <v>3.0360000000000001E-3</v>
      </c>
      <c r="C87">
        <f t="shared" si="2"/>
        <v>3.5397310632306516E-3</v>
      </c>
      <c r="D87">
        <f t="shared" si="3"/>
        <v>0.54003190339076912</v>
      </c>
    </row>
    <row r="88" spans="1:4" x14ac:dyDescent="0.2">
      <c r="A88">
        <f>-0.001536</f>
        <v>-1.536E-3</v>
      </c>
      <c r="B88">
        <v>-2.4250000000000001E-3</v>
      </c>
      <c r="C88">
        <f t="shared" si="2"/>
        <v>2.8705262583714505E-3</v>
      </c>
      <c r="D88">
        <f t="shared" si="3"/>
        <v>-2.5769742085747827</v>
      </c>
    </row>
    <row r="89" spans="1:4" x14ac:dyDescent="0.2">
      <c r="A89">
        <v>1.16E-3</v>
      </c>
      <c r="B89">
        <v>1.7359999999999999E-3</v>
      </c>
      <c r="C89">
        <f t="shared" si="2"/>
        <v>2.0878927175504011E-3</v>
      </c>
      <c r="D89">
        <f t="shared" si="3"/>
        <v>0.58906530240363242</v>
      </c>
    </row>
    <row r="90" spans="1:4" x14ac:dyDescent="0.2">
      <c r="A90">
        <f>-0.000706</f>
        <v>-7.0600000000000003E-4</v>
      </c>
      <c r="B90">
        <v>-1.0020000000000001E-3</v>
      </c>
      <c r="C90">
        <f t="shared" si="2"/>
        <v>1.22574059245829E-3</v>
      </c>
      <c r="D90">
        <f t="shared" si="3"/>
        <v>-2.5277922436006692</v>
      </c>
    </row>
    <row r="91" spans="1:4" x14ac:dyDescent="0.2">
      <c r="A91">
        <v>1.92E-4</v>
      </c>
      <c r="B91">
        <v>2.5799999999999998E-4</v>
      </c>
      <c r="C91">
        <f t="shared" si="2"/>
        <v>3.2160223879817751E-4</v>
      </c>
      <c r="D91">
        <f t="shared" si="3"/>
        <v>0.63976978282662578</v>
      </c>
    </row>
    <row r="92" spans="1:4" x14ac:dyDescent="0.2">
      <c r="A92">
        <v>3.6000000000000002E-4</v>
      </c>
      <c r="B92">
        <v>4.6099999999999998E-4</v>
      </c>
      <c r="C92">
        <f t="shared" si="2"/>
        <v>5.8491110435689283E-4</v>
      </c>
      <c r="D92">
        <f t="shared" si="3"/>
        <v>0.66299248412045242</v>
      </c>
    </row>
    <row r="93" spans="1:4" x14ac:dyDescent="0.2">
      <c r="A93">
        <f>-0.000924</f>
        <v>-9.2400000000000002E-4</v>
      </c>
      <c r="B93">
        <v>-1.1249999999999999E-3</v>
      </c>
      <c r="C93">
        <f t="shared" si="2"/>
        <v>1.4558162658797297E-3</v>
      </c>
      <c r="D93">
        <f t="shared" si="3"/>
        <v>-2.4539782674327126</v>
      </c>
    </row>
    <row r="94" spans="1:4" x14ac:dyDescent="0.2">
      <c r="A94">
        <v>1.472E-3</v>
      </c>
      <c r="B94">
        <v>1.707E-3</v>
      </c>
      <c r="C94">
        <f t="shared" si="2"/>
        <v>2.2540259537103826E-3</v>
      </c>
      <c r="D94">
        <f t="shared" si="3"/>
        <v>0.71160975781373104</v>
      </c>
    </row>
    <row r="95" spans="1:4" x14ac:dyDescent="0.2">
      <c r="A95">
        <f>-0.001979</f>
        <v>-1.9789999999999999E-3</v>
      </c>
      <c r="B95">
        <v>-2.183E-3</v>
      </c>
      <c r="C95">
        <f t="shared" si="2"/>
        <v>2.9465114966685602E-3</v>
      </c>
      <c r="D95">
        <f t="shared" si="3"/>
        <v>-2.4051701912495482</v>
      </c>
    </row>
    <row r="96" spans="1:4" x14ac:dyDescent="0.2">
      <c r="A96">
        <v>2.4169999999999999E-3</v>
      </c>
      <c r="B96">
        <v>2.5379999999999999E-3</v>
      </c>
      <c r="C96">
        <f t="shared" si="2"/>
        <v>3.5047586222163715E-3</v>
      </c>
      <c r="D96">
        <f t="shared" si="3"/>
        <v>0.76098323770532628</v>
      </c>
    </row>
    <row r="97" spans="1:4" x14ac:dyDescent="0.2">
      <c r="A97">
        <f>-0.002762</f>
        <v>-2.7620000000000001E-3</v>
      </c>
      <c r="B97">
        <v>-2.7620000000000001E-3</v>
      </c>
      <c r="C97">
        <f t="shared" si="2"/>
        <v>3.9060578592744885E-3</v>
      </c>
      <c r="D97">
        <f t="shared" si="3"/>
        <v>-2.3561944901923448</v>
      </c>
    </row>
    <row r="98" spans="1:4" x14ac:dyDescent="0.2">
      <c r="A98">
        <v>2.9949999999999998E-3</v>
      </c>
      <c r="B98">
        <v>2.8519999999999999E-3</v>
      </c>
      <c r="C98">
        <f t="shared" si="2"/>
        <v>4.1356896643727995E-3</v>
      </c>
      <c r="D98">
        <f t="shared" si="3"/>
        <v>0.80985027536741649</v>
      </c>
    </row>
    <row r="99" spans="1:4" x14ac:dyDescent="0.2">
      <c r="A99">
        <f>-0.003101</f>
        <v>-3.101E-3</v>
      </c>
      <c r="B99">
        <v>-2.8110000000000001E-3</v>
      </c>
      <c r="C99">
        <f t="shared" si="2"/>
        <v>4.1854416732287642E-3</v>
      </c>
      <c r="D99">
        <f t="shared" si="3"/>
        <v>-2.3071810026511739</v>
      </c>
    </row>
    <row r="100" spans="1:4" x14ac:dyDescent="0.2">
      <c r="A100">
        <v>3.0699999999999998E-3</v>
      </c>
      <c r="B100">
        <v>2.6480000000000002E-3</v>
      </c>
      <c r="C100">
        <f t="shared" si="2"/>
        <v>4.0542328497509853E-3</v>
      </c>
      <c r="D100">
        <f t="shared" si="3"/>
        <v>0.85906663480546841</v>
      </c>
    </row>
    <row r="101" spans="1:4" x14ac:dyDescent="0.2">
      <c r="A101">
        <f>-0.002899</f>
        <v>-2.8990000000000001E-3</v>
      </c>
      <c r="B101">
        <v>-2.379E-3</v>
      </c>
      <c r="C101">
        <f t="shared" si="2"/>
        <v>3.7501789290645855E-3</v>
      </c>
      <c r="D101">
        <f t="shared" si="3"/>
        <v>-2.2579892512906561</v>
      </c>
    </row>
    <row r="102" spans="1:4" x14ac:dyDescent="0.2">
      <c r="A102">
        <v>2.5920000000000001E-3</v>
      </c>
      <c r="B102">
        <v>2.0230000000000001E-3</v>
      </c>
      <c r="C102">
        <f t="shared" si="2"/>
        <v>3.2880074513297565E-3</v>
      </c>
      <c r="D102">
        <f t="shared" si="3"/>
        <v>0.90807266658154573</v>
      </c>
    </row>
    <row r="103" spans="1:4" x14ac:dyDescent="0.2">
      <c r="A103">
        <f>-0.002158</f>
        <v>-2.1580000000000002E-3</v>
      </c>
      <c r="B103">
        <v>-1.601E-3</v>
      </c>
      <c r="C103">
        <f t="shared" si="2"/>
        <v>2.6870364716542277E-3</v>
      </c>
      <c r="D103">
        <f t="shared" si="3"/>
        <v>-2.2090872110565893</v>
      </c>
    </row>
    <row r="104" spans="1:4" x14ac:dyDescent="0.2">
      <c r="A104">
        <v>1.6149999999999999E-3</v>
      </c>
      <c r="B104">
        <v>1.1379999999999999E-3</v>
      </c>
      <c r="C104">
        <f t="shared" si="2"/>
        <v>1.975669253696073E-3</v>
      </c>
      <c r="D104">
        <f t="shared" si="3"/>
        <v>0.95696040394641602</v>
      </c>
    </row>
    <row r="105" spans="1:4" x14ac:dyDescent="0.2">
      <c r="A105">
        <f>-0.000985</f>
        <v>-9.8499999999999998E-4</v>
      </c>
      <c r="B105">
        <v>-6.5799999999999995E-4</v>
      </c>
      <c r="C105">
        <f t="shared" si="2"/>
        <v>1.1845627885426757E-3</v>
      </c>
      <c r="D105">
        <f t="shared" si="3"/>
        <v>-2.1597354788862484</v>
      </c>
    </row>
    <row r="106" spans="1:4" x14ac:dyDescent="0.2">
      <c r="A106">
        <v>2.9500000000000001E-4</v>
      </c>
      <c r="B106">
        <v>1.8699999999999999E-4</v>
      </c>
      <c r="C106">
        <f t="shared" si="2"/>
        <v>3.4927639485084016E-4</v>
      </c>
      <c r="D106">
        <f t="shared" si="3"/>
        <v>1.0058238048732173</v>
      </c>
    </row>
    <row r="107" spans="1:4" x14ac:dyDescent="0.2">
      <c r="A107">
        <v>4.26E-4</v>
      </c>
      <c r="B107">
        <v>2.5500000000000002E-4</v>
      </c>
      <c r="C107">
        <f t="shared" si="2"/>
        <v>4.9648867056560316E-4</v>
      </c>
      <c r="D107">
        <f t="shared" si="3"/>
        <v>1.0314130955834304</v>
      </c>
    </row>
    <row r="108" spans="1:4" x14ac:dyDescent="0.2">
      <c r="A108">
        <f>-0.001143</f>
        <v>-1.1429999999999999E-3</v>
      </c>
      <c r="B108">
        <v>-6.4800000000000003E-4</v>
      </c>
      <c r="C108">
        <f t="shared" si="2"/>
        <v>1.3139075309929538E-3</v>
      </c>
      <c r="D108">
        <f t="shared" si="3"/>
        <v>-2.0865439834368011</v>
      </c>
    </row>
    <row r="109" spans="1:4" x14ac:dyDescent="0.2">
      <c r="A109">
        <v>1.8259999999999999E-3</v>
      </c>
      <c r="B109">
        <v>9.7599999999999998E-4</v>
      </c>
      <c r="C109">
        <f t="shared" si="2"/>
        <v>2.0704714438987077E-3</v>
      </c>
      <c r="D109">
        <f t="shared" si="3"/>
        <v>1.0799298582267307</v>
      </c>
    </row>
    <row r="110" spans="1:4" x14ac:dyDescent="0.2">
      <c r="A110">
        <f>-0.002441</f>
        <v>-2.441E-3</v>
      </c>
      <c r="B110">
        <v>-1.2290000000000001E-3</v>
      </c>
      <c r="C110">
        <f t="shared" si="2"/>
        <v>2.7329328568407971E-3</v>
      </c>
      <c r="D110">
        <f t="shared" si="3"/>
        <v>-2.0372257973808834</v>
      </c>
    </row>
    <row r="111" spans="1:4" x14ac:dyDescent="0.2">
      <c r="A111">
        <v>2.9589999999999998E-3</v>
      </c>
      <c r="B111">
        <v>1.3990000000000001E-3</v>
      </c>
      <c r="C111">
        <f t="shared" si="2"/>
        <v>3.2730539256174804E-3</v>
      </c>
      <c r="D111">
        <f t="shared" si="3"/>
        <v>1.1291487211407183</v>
      </c>
    </row>
    <row r="112" spans="1:4" x14ac:dyDescent="0.2">
      <c r="A112">
        <f>-0.003355</f>
        <v>-3.3549999999999999E-3</v>
      </c>
      <c r="B112">
        <v>-1.487E-3</v>
      </c>
      <c r="C112">
        <f t="shared" si="2"/>
        <v>3.6697675675715483E-3</v>
      </c>
      <c r="D112">
        <f t="shared" si="3"/>
        <v>-1.9879969453630071</v>
      </c>
    </row>
    <row r="113" spans="1:4" x14ac:dyDescent="0.2">
      <c r="A113">
        <v>3.6089999999999998E-3</v>
      </c>
      <c r="B113">
        <v>1.495E-3</v>
      </c>
      <c r="C113">
        <f t="shared" si="2"/>
        <v>3.9063929653837953E-3</v>
      </c>
      <c r="D113">
        <f t="shared" si="3"/>
        <v>1.1780728252030332</v>
      </c>
    </row>
    <row r="114" spans="1:4" x14ac:dyDescent="0.2">
      <c r="A114">
        <f>-0.003707</f>
        <v>-3.7069999999999998E-3</v>
      </c>
      <c r="B114">
        <v>-1.4300000000000001E-3</v>
      </c>
      <c r="C114">
        <f t="shared" si="2"/>
        <v>3.9732542078251172E-3</v>
      </c>
      <c r="D114">
        <f t="shared" si="3"/>
        <v>-1.938963998489047</v>
      </c>
    </row>
    <row r="115" spans="1:4" x14ac:dyDescent="0.2">
      <c r="A115">
        <v>3.6419999999999998E-3</v>
      </c>
      <c r="B115">
        <v>1.3029999999999999E-3</v>
      </c>
      <c r="C115">
        <f t="shared" si="2"/>
        <v>3.8680709662569533E-3</v>
      </c>
      <c r="D115">
        <f t="shared" si="3"/>
        <v>1.2272158937269104</v>
      </c>
    </row>
    <row r="116" spans="1:4" x14ac:dyDescent="0.2">
      <c r="A116">
        <f>-0.003416</f>
        <v>-3.4160000000000002E-3</v>
      </c>
      <c r="B116">
        <v>-1.1280000000000001E-3</v>
      </c>
      <c r="C116">
        <f t="shared" si="2"/>
        <v>3.5974212986526893E-3</v>
      </c>
      <c r="D116">
        <f t="shared" si="3"/>
        <v>-1.889733949088952</v>
      </c>
    </row>
    <row r="117" spans="1:4" x14ac:dyDescent="0.2">
      <c r="A117">
        <v>3.0349999999999999E-3</v>
      </c>
      <c r="B117">
        <v>9.2100000000000005E-4</v>
      </c>
      <c r="C117">
        <f t="shared" si="2"/>
        <v>3.1716661236643432E-3</v>
      </c>
      <c r="D117">
        <f t="shared" si="3"/>
        <v>1.2761685828990499</v>
      </c>
    </row>
    <row r="118" spans="1:4" x14ac:dyDescent="0.2">
      <c r="A118">
        <f>-0.002517</f>
        <v>-2.5170000000000001E-3</v>
      </c>
      <c r="B118">
        <v>-6.96E-4</v>
      </c>
      <c r="C118">
        <f t="shared" si="2"/>
        <v>2.6114564901602326E-3</v>
      </c>
      <c r="D118">
        <f t="shared" si="3"/>
        <v>-1.8405748096905377</v>
      </c>
    </row>
    <row r="119" spans="1:4" x14ac:dyDescent="0.2">
      <c r="A119">
        <v>1.882E-3</v>
      </c>
      <c r="B119">
        <v>4.7100000000000001E-4</v>
      </c>
      <c r="C119">
        <f t="shared" si="2"/>
        <v>1.940042525307113E-3</v>
      </c>
      <c r="D119">
        <f t="shared" si="3"/>
        <v>1.325567632419336</v>
      </c>
    </row>
    <row r="120" spans="1:4" x14ac:dyDescent="0.2">
      <c r="A120">
        <f>-0.001158</f>
        <v>-1.158E-3</v>
      </c>
      <c r="B120">
        <v>-2.5999999999999998E-4</v>
      </c>
      <c r="C120">
        <f t="shared" si="2"/>
        <v>1.1868293895922867E-3</v>
      </c>
      <c r="D120">
        <f t="shared" si="3"/>
        <v>-1.7916586524451745</v>
      </c>
    </row>
    <row r="121" spans="1:4" x14ac:dyDescent="0.2">
      <c r="A121">
        <v>3.77E-4</v>
      </c>
      <c r="B121">
        <v>7.4999999999999993E-5</v>
      </c>
      <c r="C121">
        <f t="shared" si="2"/>
        <v>3.8438782498929382E-4</v>
      </c>
      <c r="D121">
        <f t="shared" si="3"/>
        <v>1.3744211747541206</v>
      </c>
    </row>
    <row r="122" spans="1:4" x14ac:dyDescent="0.2">
      <c r="A122">
        <v>4.26E-4</v>
      </c>
      <c r="B122">
        <v>7.3999999999999996E-5</v>
      </c>
      <c r="C122">
        <f t="shared" si="2"/>
        <v>4.3237946297205191E-4</v>
      </c>
      <c r="D122">
        <f t="shared" si="3"/>
        <v>1.3988036497767948</v>
      </c>
    </row>
    <row r="123" spans="1:4" x14ac:dyDescent="0.2">
      <c r="A123">
        <f>-0.001215</f>
        <v>-1.2149999999999999E-3</v>
      </c>
      <c r="B123">
        <v>-1.8000000000000001E-4</v>
      </c>
      <c r="C123">
        <f t="shared" si="2"/>
        <v>1.2282609657560562E-3</v>
      </c>
      <c r="D123">
        <f t="shared" si="3"/>
        <v>-1.7178746821832991</v>
      </c>
    </row>
    <row r="124" spans="1:4" x14ac:dyDescent="0.2">
      <c r="A124">
        <v>1.9559999999999998E-3</v>
      </c>
      <c r="B124">
        <v>2.41E-4</v>
      </c>
      <c r="C124">
        <f t="shared" si="2"/>
        <v>1.9707909579658616E-3</v>
      </c>
      <c r="D124">
        <f t="shared" si="3"/>
        <v>1.4482035558629607</v>
      </c>
    </row>
    <row r="125" spans="1:4" x14ac:dyDescent="0.2">
      <c r="A125">
        <f>-0.002614</f>
        <v>-2.614E-3</v>
      </c>
      <c r="B125">
        <v>-2.5700000000000001E-4</v>
      </c>
      <c r="C125">
        <f t="shared" si="2"/>
        <v>2.626603319879117E-3</v>
      </c>
      <c r="D125">
        <f t="shared" si="3"/>
        <v>-1.6687981247476615</v>
      </c>
    </row>
    <row r="126" spans="1:4" x14ac:dyDescent="0.2">
      <c r="A126">
        <v>3.1589999999999999E-3</v>
      </c>
      <c r="B126">
        <v>2.33E-4</v>
      </c>
      <c r="C126">
        <f t="shared" si="2"/>
        <v>3.1675810960415836E-3</v>
      </c>
      <c r="D126">
        <f t="shared" si="3"/>
        <v>1.4971721248872321</v>
      </c>
    </row>
    <row r="127" spans="1:4" x14ac:dyDescent="0.2">
      <c r="A127">
        <f>-0.003568</f>
        <v>-3.568E-3</v>
      </c>
      <c r="B127">
        <v>-1.75E-4</v>
      </c>
      <c r="C127">
        <f t="shared" si="2"/>
        <v>3.5722890420569276E-3</v>
      </c>
      <c r="D127">
        <f t="shared" si="3"/>
        <v>-1.6198041391727671</v>
      </c>
    </row>
    <row r="128" spans="1:4" x14ac:dyDescent="0.2">
      <c r="A128">
        <v>3.8210000000000002E-3</v>
      </c>
      <c r="B128">
        <v>9.3999999999999994E-5</v>
      </c>
      <c r="C128">
        <f t="shared" si="2"/>
        <v>3.8221560669339499E-3</v>
      </c>
      <c r="D128">
        <f t="shared" si="3"/>
        <v>1.5462003980246373</v>
      </c>
    </row>
    <row r="129" spans="1:4" x14ac:dyDescent="0.2">
      <c r="A129">
        <v>-3.9060000000000002E-3</v>
      </c>
      <c r="B129">
        <v>0</v>
      </c>
      <c r="C129">
        <f t="shared" si="2"/>
        <v>3.9060000000000002E-3</v>
      </c>
      <c r="D129">
        <f t="shared" si="3"/>
        <v>-1.5707963267948966</v>
      </c>
    </row>
    <row r="130" spans="1:4" x14ac:dyDescent="0.2">
      <c r="A130">
        <v>3.8210000000000002E-3</v>
      </c>
      <c r="B130">
        <v>-9.3999999999999994E-5</v>
      </c>
      <c r="C130">
        <f t="shared" ref="C130:C193" si="4" xml:space="preserve"> SQRT(A130^2+B130^2)</f>
        <v>3.8221560669339499E-3</v>
      </c>
      <c r="D130">
        <f t="shared" ref="D130:D193" si="5" xml:space="preserve"> ATAN2(B130,A130)</f>
        <v>1.5953922555651558</v>
      </c>
    </row>
    <row r="131" spans="1:4" x14ac:dyDescent="0.2">
      <c r="A131">
        <v>-3.568E-3</v>
      </c>
      <c r="B131">
        <v>1.75E-4</v>
      </c>
      <c r="C131">
        <f t="shared" si="4"/>
        <v>3.5722890420569276E-3</v>
      </c>
      <c r="D131">
        <f t="shared" si="5"/>
        <v>-1.521788514417026</v>
      </c>
    </row>
    <row r="132" spans="1:4" x14ac:dyDescent="0.2">
      <c r="A132">
        <v>3.1589999999999999E-3</v>
      </c>
      <c r="B132">
        <v>-2.33E-4</v>
      </c>
      <c r="C132">
        <f t="shared" si="4"/>
        <v>3.1675810960415836E-3</v>
      </c>
      <c r="D132">
        <f t="shared" si="5"/>
        <v>1.6444205287025611</v>
      </c>
    </row>
    <row r="133" spans="1:4" x14ac:dyDescent="0.2">
      <c r="A133">
        <v>-2.614E-3</v>
      </c>
      <c r="B133">
        <v>2.5700000000000001E-4</v>
      </c>
      <c r="C133">
        <f t="shared" si="4"/>
        <v>2.626603319879117E-3</v>
      </c>
      <c r="D133">
        <f t="shared" si="5"/>
        <v>-1.4727945288421316</v>
      </c>
    </row>
    <row r="134" spans="1:4" x14ac:dyDescent="0.2">
      <c r="A134">
        <v>1.9559999999999998E-3</v>
      </c>
      <c r="B134">
        <v>-2.41E-4</v>
      </c>
      <c r="C134">
        <f t="shared" si="4"/>
        <v>1.9707909579658616E-3</v>
      </c>
      <c r="D134">
        <f t="shared" si="5"/>
        <v>1.6933890977268324</v>
      </c>
    </row>
    <row r="135" spans="1:4" x14ac:dyDescent="0.2">
      <c r="A135">
        <v>-1.2149999999999999E-3</v>
      </c>
      <c r="B135">
        <v>1.8000000000000001E-4</v>
      </c>
      <c r="C135">
        <f t="shared" si="4"/>
        <v>1.2282609657560562E-3</v>
      </c>
      <c r="D135">
        <f t="shared" si="5"/>
        <v>-1.423717971406494</v>
      </c>
    </row>
    <row r="136" spans="1:4" x14ac:dyDescent="0.2">
      <c r="A136">
        <v>4.26E-4</v>
      </c>
      <c r="B136">
        <v>-7.3999999999999996E-5</v>
      </c>
      <c r="C136">
        <f t="shared" si="4"/>
        <v>4.3237946297205191E-4</v>
      </c>
      <c r="D136">
        <f t="shared" si="5"/>
        <v>1.7427890038129983</v>
      </c>
    </row>
    <row r="137" spans="1:4" x14ac:dyDescent="0.2">
      <c r="A137">
        <v>3.77E-4</v>
      </c>
      <c r="B137">
        <v>-7.4999999999999993E-5</v>
      </c>
      <c r="C137">
        <f t="shared" si="4"/>
        <v>3.8438782498929382E-4</v>
      </c>
      <c r="D137">
        <f t="shared" si="5"/>
        <v>1.7671714788356725</v>
      </c>
    </row>
    <row r="138" spans="1:4" x14ac:dyDescent="0.2">
      <c r="A138">
        <v>-1.158E-3</v>
      </c>
      <c r="B138">
        <v>2.5999999999999998E-4</v>
      </c>
      <c r="C138">
        <f t="shared" si="4"/>
        <v>1.1868293895922867E-3</v>
      </c>
      <c r="D138">
        <f t="shared" si="5"/>
        <v>-1.3499340011446186</v>
      </c>
    </row>
    <row r="139" spans="1:4" x14ac:dyDescent="0.2">
      <c r="A139">
        <v>1.882E-3</v>
      </c>
      <c r="B139">
        <v>-4.7100000000000001E-4</v>
      </c>
      <c r="C139">
        <f t="shared" si="4"/>
        <v>1.940042525307113E-3</v>
      </c>
      <c r="D139">
        <f t="shared" si="5"/>
        <v>1.8160250211704572</v>
      </c>
    </row>
    <row r="140" spans="1:4" x14ac:dyDescent="0.2">
      <c r="A140">
        <v>-2.5170000000000001E-3</v>
      </c>
      <c r="B140">
        <v>6.96E-4</v>
      </c>
      <c r="C140">
        <f t="shared" si="4"/>
        <v>2.6114564901602326E-3</v>
      </c>
      <c r="D140">
        <f t="shared" si="5"/>
        <v>-1.3010178438992555</v>
      </c>
    </row>
    <row r="141" spans="1:4" x14ac:dyDescent="0.2">
      <c r="A141">
        <v>3.0349999999999999E-3</v>
      </c>
      <c r="B141">
        <v>-9.2100000000000005E-4</v>
      </c>
      <c r="C141">
        <f t="shared" si="4"/>
        <v>3.1716661236643432E-3</v>
      </c>
      <c r="D141">
        <f t="shared" si="5"/>
        <v>1.8654240706907432</v>
      </c>
    </row>
    <row r="142" spans="1:4" x14ac:dyDescent="0.2">
      <c r="A142">
        <v>-3.4160000000000002E-3</v>
      </c>
      <c r="B142">
        <v>1.1280000000000001E-3</v>
      </c>
      <c r="C142">
        <f t="shared" si="4"/>
        <v>3.5974212986526893E-3</v>
      </c>
      <c r="D142">
        <f t="shared" si="5"/>
        <v>-1.2518587045008411</v>
      </c>
    </row>
    <row r="143" spans="1:4" x14ac:dyDescent="0.2">
      <c r="A143">
        <v>3.6419999999999998E-3</v>
      </c>
      <c r="B143">
        <v>-1.3029999999999999E-3</v>
      </c>
      <c r="C143">
        <f t="shared" si="4"/>
        <v>3.8680709662569533E-3</v>
      </c>
      <c r="D143">
        <f t="shared" si="5"/>
        <v>1.9143767598628827</v>
      </c>
    </row>
    <row r="144" spans="1:4" x14ac:dyDescent="0.2">
      <c r="A144">
        <v>-3.7069999999999998E-3</v>
      </c>
      <c r="B144">
        <v>1.4300000000000001E-3</v>
      </c>
      <c r="C144">
        <f t="shared" si="4"/>
        <v>3.9732542078251172E-3</v>
      </c>
      <c r="D144">
        <f t="shared" si="5"/>
        <v>-1.2026286551007461</v>
      </c>
    </row>
    <row r="145" spans="1:4" x14ac:dyDescent="0.2">
      <c r="A145">
        <v>3.6089999999999998E-3</v>
      </c>
      <c r="B145">
        <v>-1.495E-3</v>
      </c>
      <c r="C145">
        <f t="shared" si="4"/>
        <v>3.9063929653837953E-3</v>
      </c>
      <c r="D145">
        <f t="shared" si="5"/>
        <v>1.9635198283867599</v>
      </c>
    </row>
    <row r="146" spans="1:4" x14ac:dyDescent="0.2">
      <c r="A146">
        <v>-3.3549999999999999E-3</v>
      </c>
      <c r="B146">
        <v>1.487E-3</v>
      </c>
      <c r="C146">
        <f t="shared" si="4"/>
        <v>3.6697675675715483E-3</v>
      </c>
      <c r="D146">
        <f t="shared" si="5"/>
        <v>-1.153595708226786</v>
      </c>
    </row>
    <row r="147" spans="1:4" x14ac:dyDescent="0.2">
      <c r="A147">
        <v>2.9589999999999998E-3</v>
      </c>
      <c r="B147">
        <v>-1.3990000000000001E-3</v>
      </c>
      <c r="C147">
        <f t="shared" si="4"/>
        <v>3.2730539256174804E-3</v>
      </c>
      <c r="D147">
        <f t="shared" si="5"/>
        <v>2.0124439324490746</v>
      </c>
    </row>
    <row r="148" spans="1:4" x14ac:dyDescent="0.2">
      <c r="A148">
        <v>-2.441E-3</v>
      </c>
      <c r="B148">
        <v>1.2290000000000001E-3</v>
      </c>
      <c r="C148">
        <f t="shared" si="4"/>
        <v>2.7329328568407971E-3</v>
      </c>
      <c r="D148">
        <f t="shared" si="5"/>
        <v>-1.10436685620891</v>
      </c>
    </row>
    <row r="149" spans="1:4" x14ac:dyDescent="0.2">
      <c r="A149">
        <v>1.8259999999999999E-3</v>
      </c>
      <c r="B149">
        <v>-9.7599999999999998E-4</v>
      </c>
      <c r="C149">
        <f t="shared" si="4"/>
        <v>2.0704714438987077E-3</v>
      </c>
      <c r="D149">
        <f t="shared" si="5"/>
        <v>2.0616627953630626</v>
      </c>
    </row>
    <row r="150" spans="1:4" x14ac:dyDescent="0.2">
      <c r="A150">
        <v>-1.1429999999999999E-3</v>
      </c>
      <c r="B150">
        <v>6.4800000000000003E-4</v>
      </c>
      <c r="C150">
        <f t="shared" si="4"/>
        <v>1.3139075309929538E-3</v>
      </c>
      <c r="D150">
        <f t="shared" si="5"/>
        <v>-1.0550486701529922</v>
      </c>
    </row>
    <row r="151" spans="1:4" x14ac:dyDescent="0.2">
      <c r="A151">
        <v>4.26E-4</v>
      </c>
      <c r="B151">
        <v>-2.5500000000000002E-4</v>
      </c>
      <c r="C151">
        <f t="shared" si="4"/>
        <v>4.9648867056560316E-4</v>
      </c>
      <c r="D151">
        <f t="shared" si="5"/>
        <v>2.1101795580063625</v>
      </c>
    </row>
    <row r="152" spans="1:4" x14ac:dyDescent="0.2">
      <c r="A152">
        <v>2.9500000000000001E-4</v>
      </c>
      <c r="B152">
        <v>-1.8699999999999999E-4</v>
      </c>
      <c r="C152">
        <f t="shared" si="4"/>
        <v>3.4927639485084016E-4</v>
      </c>
      <c r="D152">
        <f t="shared" si="5"/>
        <v>2.1357688487165758</v>
      </c>
    </row>
    <row r="153" spans="1:4" x14ac:dyDescent="0.2">
      <c r="A153">
        <v>-9.8499999999999998E-4</v>
      </c>
      <c r="B153">
        <v>6.5799999999999995E-4</v>
      </c>
      <c r="C153">
        <f t="shared" si="4"/>
        <v>1.1845627885426757E-3</v>
      </c>
      <c r="D153">
        <f t="shared" si="5"/>
        <v>-0.98185717470354494</v>
      </c>
    </row>
    <row r="154" spans="1:4" x14ac:dyDescent="0.2">
      <c r="A154">
        <v>1.6149999999999999E-3</v>
      </c>
      <c r="B154">
        <v>-1.1379999999999999E-3</v>
      </c>
      <c r="C154">
        <f t="shared" si="4"/>
        <v>1.975669253696073E-3</v>
      </c>
      <c r="D154">
        <f t="shared" si="5"/>
        <v>2.1846322496433772</v>
      </c>
    </row>
    <row r="155" spans="1:4" x14ac:dyDescent="0.2">
      <c r="A155">
        <v>-2.1580000000000002E-3</v>
      </c>
      <c r="B155">
        <v>1.601E-3</v>
      </c>
      <c r="C155">
        <f t="shared" si="4"/>
        <v>2.6870364716542277E-3</v>
      </c>
      <c r="D155">
        <f t="shared" si="5"/>
        <v>-0.93250544253320355</v>
      </c>
    </row>
    <row r="156" spans="1:4" x14ac:dyDescent="0.2">
      <c r="A156">
        <v>2.5920000000000001E-3</v>
      </c>
      <c r="B156">
        <v>-2.0230000000000001E-3</v>
      </c>
      <c r="C156">
        <f t="shared" si="4"/>
        <v>3.2880074513297565E-3</v>
      </c>
      <c r="D156">
        <f t="shared" si="5"/>
        <v>2.2335199870082474</v>
      </c>
    </row>
    <row r="157" spans="1:4" x14ac:dyDescent="0.2">
      <c r="A157">
        <v>-2.8990000000000001E-3</v>
      </c>
      <c r="B157">
        <v>2.379E-3</v>
      </c>
      <c r="C157">
        <f t="shared" si="4"/>
        <v>3.7501789290645855E-3</v>
      </c>
      <c r="D157">
        <f t="shared" si="5"/>
        <v>-0.88360340229913703</v>
      </c>
    </row>
    <row r="158" spans="1:4" x14ac:dyDescent="0.2">
      <c r="A158">
        <v>3.0699999999999998E-3</v>
      </c>
      <c r="B158">
        <v>-2.6480000000000002E-3</v>
      </c>
      <c r="C158">
        <f t="shared" si="4"/>
        <v>4.0542328497509853E-3</v>
      </c>
      <c r="D158">
        <f t="shared" si="5"/>
        <v>2.2825260187843246</v>
      </c>
    </row>
    <row r="159" spans="1:4" x14ac:dyDescent="0.2">
      <c r="A159">
        <v>-3.101E-3</v>
      </c>
      <c r="B159">
        <v>2.8110000000000001E-3</v>
      </c>
      <c r="C159">
        <f t="shared" si="4"/>
        <v>4.1854416732287642E-3</v>
      </c>
      <c r="D159">
        <f t="shared" si="5"/>
        <v>-0.83441165093861924</v>
      </c>
    </row>
    <row r="160" spans="1:4" x14ac:dyDescent="0.2">
      <c r="A160">
        <v>2.9949999999999998E-3</v>
      </c>
      <c r="B160">
        <v>-2.8519999999999999E-3</v>
      </c>
      <c r="C160">
        <f t="shared" si="4"/>
        <v>4.1356896643727995E-3</v>
      </c>
      <c r="D160">
        <f t="shared" si="5"/>
        <v>2.3317423782223767</v>
      </c>
    </row>
    <row r="161" spans="1:4" x14ac:dyDescent="0.2">
      <c r="A161">
        <v>-2.7620000000000001E-3</v>
      </c>
      <c r="B161">
        <v>2.7620000000000001E-3</v>
      </c>
      <c r="C161">
        <f t="shared" si="4"/>
        <v>3.9060578592744885E-3</v>
      </c>
      <c r="D161">
        <f t="shared" si="5"/>
        <v>-0.78539816339744828</v>
      </c>
    </row>
    <row r="162" spans="1:4" x14ac:dyDescent="0.2">
      <c r="A162">
        <v>2.4169999999999999E-3</v>
      </c>
      <c r="B162">
        <v>-2.5379999999999999E-3</v>
      </c>
      <c r="C162">
        <f t="shared" si="4"/>
        <v>3.5047586222163715E-3</v>
      </c>
      <c r="D162">
        <f t="shared" si="5"/>
        <v>2.3806094158844671</v>
      </c>
    </row>
    <row r="163" spans="1:4" x14ac:dyDescent="0.2">
      <c r="A163">
        <v>-1.9789999999999999E-3</v>
      </c>
      <c r="B163">
        <v>2.183E-3</v>
      </c>
      <c r="C163">
        <f t="shared" si="4"/>
        <v>2.9465114966685602E-3</v>
      </c>
      <c r="D163">
        <f t="shared" si="5"/>
        <v>-0.73642246234024478</v>
      </c>
    </row>
    <row r="164" spans="1:4" x14ac:dyDescent="0.2">
      <c r="A164">
        <v>1.472E-3</v>
      </c>
      <c r="B164">
        <v>-1.707E-3</v>
      </c>
      <c r="C164">
        <f t="shared" si="4"/>
        <v>2.2540259537103826E-3</v>
      </c>
      <c r="D164">
        <f t="shared" si="5"/>
        <v>2.4299828957760621</v>
      </c>
    </row>
    <row r="165" spans="1:4" x14ac:dyDescent="0.2">
      <c r="A165">
        <v>-9.2400000000000002E-4</v>
      </c>
      <c r="B165">
        <v>1.1249999999999999E-3</v>
      </c>
      <c r="C165">
        <f t="shared" si="4"/>
        <v>1.4558162658797297E-3</v>
      </c>
      <c r="D165">
        <f t="shared" si="5"/>
        <v>-0.68761438615708026</v>
      </c>
    </row>
    <row r="166" spans="1:4" x14ac:dyDescent="0.2">
      <c r="A166">
        <v>3.6000000000000002E-4</v>
      </c>
      <c r="B166">
        <v>-4.6099999999999998E-4</v>
      </c>
      <c r="C166">
        <f t="shared" si="4"/>
        <v>5.8491110435689283E-4</v>
      </c>
      <c r="D166">
        <f t="shared" si="5"/>
        <v>2.4786001694693409</v>
      </c>
    </row>
    <row r="167" spans="1:4" x14ac:dyDescent="0.2">
      <c r="A167">
        <v>1.92E-4</v>
      </c>
      <c r="B167">
        <v>-2.5799999999999998E-4</v>
      </c>
      <c r="C167">
        <f t="shared" si="4"/>
        <v>3.2160223879817751E-4</v>
      </c>
      <c r="D167">
        <f t="shared" si="5"/>
        <v>2.5018228707631671</v>
      </c>
    </row>
    <row r="168" spans="1:4" x14ac:dyDescent="0.2">
      <c r="A168">
        <v>-7.0600000000000003E-4</v>
      </c>
      <c r="B168">
        <v>1.0020000000000001E-3</v>
      </c>
      <c r="C168">
        <f t="shared" si="4"/>
        <v>1.22574059245829E-3</v>
      </c>
      <c r="D168">
        <f t="shared" si="5"/>
        <v>-0.613800409989124</v>
      </c>
    </row>
    <row r="169" spans="1:4" x14ac:dyDescent="0.2">
      <c r="A169">
        <v>1.16E-3</v>
      </c>
      <c r="B169">
        <v>-1.7359999999999999E-3</v>
      </c>
      <c r="C169">
        <f t="shared" si="4"/>
        <v>2.0878927175504011E-3</v>
      </c>
      <c r="D169">
        <f t="shared" si="5"/>
        <v>2.5525273511861606</v>
      </c>
    </row>
    <row r="170" spans="1:4" x14ac:dyDescent="0.2">
      <c r="A170">
        <v>-1.536E-3</v>
      </c>
      <c r="B170">
        <v>2.4250000000000001E-3</v>
      </c>
      <c r="C170">
        <f t="shared" si="4"/>
        <v>2.8705262583714505E-3</v>
      </c>
      <c r="D170">
        <f t="shared" si="5"/>
        <v>-0.56461844501501057</v>
      </c>
    </row>
    <row r="171" spans="1:4" x14ac:dyDescent="0.2">
      <c r="A171">
        <v>1.82E-3</v>
      </c>
      <c r="B171">
        <v>-3.0360000000000001E-3</v>
      </c>
      <c r="C171">
        <f t="shared" si="4"/>
        <v>3.5397310632306516E-3</v>
      </c>
      <c r="D171">
        <f t="shared" si="5"/>
        <v>2.6015607501990239</v>
      </c>
    </row>
    <row r="172" spans="1:4" x14ac:dyDescent="0.2">
      <c r="A172">
        <v>-2.003E-3</v>
      </c>
      <c r="B172">
        <v>3.5349999999999999E-3</v>
      </c>
      <c r="C172">
        <f t="shared" si="4"/>
        <v>4.0630326112400328E-3</v>
      </c>
      <c r="D172">
        <f t="shared" si="5"/>
        <v>-0.51551331892001162</v>
      </c>
    </row>
    <row r="173" spans="1:4" x14ac:dyDescent="0.2">
      <c r="A173">
        <v>2.0820000000000001E-3</v>
      </c>
      <c r="B173">
        <v>-3.8960000000000002E-3</v>
      </c>
      <c r="C173">
        <f t="shared" si="4"/>
        <v>4.417413270229536E-3</v>
      </c>
      <c r="D173">
        <f t="shared" si="5"/>
        <v>2.6508097176376393</v>
      </c>
    </row>
    <row r="174" spans="1:4" x14ac:dyDescent="0.2">
      <c r="A174">
        <v>-2.062E-3</v>
      </c>
      <c r="B174">
        <v>4.0959999999999998E-3</v>
      </c>
      <c r="C174">
        <f t="shared" si="4"/>
        <v>4.5857453047460014E-3</v>
      </c>
      <c r="D174">
        <f t="shared" si="5"/>
        <v>-0.4663782439147135</v>
      </c>
    </row>
    <row r="175" spans="1:4" x14ac:dyDescent="0.2">
      <c r="A175">
        <v>1.9480000000000001E-3</v>
      </c>
      <c r="B175">
        <v>-4.1180000000000001E-3</v>
      </c>
      <c r="C175">
        <f t="shared" si="4"/>
        <v>4.5555052409145579E-3</v>
      </c>
      <c r="D175">
        <f t="shared" si="5"/>
        <v>2.6997404929207467</v>
      </c>
    </row>
    <row r="176" spans="1:4" x14ac:dyDescent="0.2">
      <c r="A176">
        <v>-1.753E-3</v>
      </c>
      <c r="B176">
        <v>3.9560000000000003E-3</v>
      </c>
      <c r="C176">
        <f t="shared" si="4"/>
        <v>4.327001848855626E-3</v>
      </c>
      <c r="D176">
        <f t="shared" si="5"/>
        <v>-0.41712145786568899</v>
      </c>
    </row>
    <row r="177" spans="1:4" x14ac:dyDescent="0.2">
      <c r="A177">
        <v>1.495E-3</v>
      </c>
      <c r="B177">
        <v>-3.6089999999999998E-3</v>
      </c>
      <c r="C177">
        <f t="shared" si="4"/>
        <v>3.9063929653837953E-3</v>
      </c>
      <c r="D177">
        <f t="shared" si="5"/>
        <v>2.7488691519979298</v>
      </c>
    </row>
    <row r="178" spans="1:4" x14ac:dyDescent="0.2">
      <c r="A178">
        <v>-1.191E-3</v>
      </c>
      <c r="B178">
        <v>3.0869999999999999E-3</v>
      </c>
      <c r="C178">
        <f t="shared" si="4"/>
        <v>3.3087837644669377E-3</v>
      </c>
      <c r="D178">
        <f t="shared" si="5"/>
        <v>-0.36821536449225084</v>
      </c>
    </row>
    <row r="179" spans="1:4" x14ac:dyDescent="0.2">
      <c r="A179">
        <v>8.61E-4</v>
      </c>
      <c r="B179">
        <v>-2.4069999999999999E-3</v>
      </c>
      <c r="C179">
        <f t="shared" si="4"/>
        <v>2.5563587385185201E-3</v>
      </c>
      <c r="D179">
        <f t="shared" si="5"/>
        <v>2.7980687526813144</v>
      </c>
    </row>
    <row r="180" spans="1:4" x14ac:dyDescent="0.2">
      <c r="A180">
        <v>-5.2700000000000002E-4</v>
      </c>
      <c r="B180">
        <v>1.5950000000000001E-3</v>
      </c>
      <c r="C180">
        <f t="shared" si="4"/>
        <v>1.6798077270925981E-3</v>
      </c>
      <c r="D180">
        <f t="shared" si="5"/>
        <v>-0.31911501833017319</v>
      </c>
    </row>
    <row r="181" spans="1:4" x14ac:dyDescent="0.2">
      <c r="A181">
        <v>2.0699999999999999E-4</v>
      </c>
      <c r="B181">
        <v>-6.8300000000000001E-4</v>
      </c>
      <c r="C181">
        <f t="shared" si="4"/>
        <v>7.1367919964084709E-4</v>
      </c>
      <c r="D181">
        <f t="shared" si="5"/>
        <v>2.8473174529387846</v>
      </c>
    </row>
    <row r="182" spans="1:4" x14ac:dyDescent="0.2">
      <c r="A182">
        <v>8.0000000000000007E-5</v>
      </c>
      <c r="B182">
        <v>-2.9E-4</v>
      </c>
      <c r="C182">
        <f t="shared" si="4"/>
        <v>3.0083217912982649E-4</v>
      </c>
      <c r="D182">
        <f t="shared" si="5"/>
        <v>2.8724251608040925</v>
      </c>
    </row>
    <row r="183" spans="1:4" x14ac:dyDescent="0.2">
      <c r="A183">
        <v>-3.21E-4</v>
      </c>
      <c r="B183">
        <v>1.2819999999999999E-3</v>
      </c>
      <c r="C183">
        <f t="shared" si="4"/>
        <v>1.3215767098432084E-3</v>
      </c>
      <c r="D183">
        <f t="shared" si="5"/>
        <v>-0.24534570293420271</v>
      </c>
    </row>
    <row r="184" spans="1:4" x14ac:dyDescent="0.2">
      <c r="A184">
        <v>5.0500000000000002E-4</v>
      </c>
      <c r="B184">
        <v>-2.248E-3</v>
      </c>
      <c r="C184">
        <f t="shared" si="4"/>
        <v>2.3040245224389432E-3</v>
      </c>
      <c r="D184">
        <f t="shared" si="5"/>
        <v>2.9206169610305581</v>
      </c>
    </row>
    <row r="185" spans="1:4" x14ac:dyDescent="0.2">
      <c r="A185">
        <v>-6.2500000000000001E-4</v>
      </c>
      <c r="B185">
        <v>3.1440000000000001E-3</v>
      </c>
      <c r="C185">
        <f t="shared" si="4"/>
        <v>3.2055203945693437E-3</v>
      </c>
      <c r="D185">
        <f t="shared" si="5"/>
        <v>-0.19623312537805096</v>
      </c>
    </row>
    <row r="186" spans="1:4" x14ac:dyDescent="0.2">
      <c r="A186">
        <v>6.8099999999999996E-4</v>
      </c>
      <c r="B186">
        <v>-3.9269999999999999E-3</v>
      </c>
      <c r="C186">
        <f t="shared" si="4"/>
        <v>3.9856103673088766E-3</v>
      </c>
      <c r="D186">
        <f t="shared" si="5"/>
        <v>2.9698854759790088</v>
      </c>
    </row>
    <row r="187" spans="1:4" x14ac:dyDescent="0.2">
      <c r="A187">
        <v>-6.7599999999999995E-4</v>
      </c>
      <c r="B187">
        <v>4.5580000000000004E-3</v>
      </c>
      <c r="C187">
        <f t="shared" si="4"/>
        <v>4.6078563345659986E-3</v>
      </c>
      <c r="D187">
        <f t="shared" si="5"/>
        <v>-0.14723737582118784</v>
      </c>
    </row>
    <row r="188" spans="1:4" x14ac:dyDescent="0.2">
      <c r="A188">
        <v>6.1700000000000004E-4</v>
      </c>
      <c r="B188">
        <v>-5.0039999999999998E-3</v>
      </c>
      <c r="C188">
        <f t="shared" si="4"/>
        <v>5.0418949810562301E-3</v>
      </c>
      <c r="D188">
        <f t="shared" si="5"/>
        <v>3.0189105153634452</v>
      </c>
    </row>
    <row r="189" spans="1:4" x14ac:dyDescent="0.2">
      <c r="A189">
        <v>-5.1599999999999997E-4</v>
      </c>
      <c r="B189">
        <v>5.2399999999999999E-3</v>
      </c>
      <c r="C189">
        <f t="shared" si="4"/>
        <v>5.2653448130203211E-3</v>
      </c>
      <c r="D189">
        <f t="shared" si="5"/>
        <v>-9.8156823572688484E-2</v>
      </c>
    </row>
    <row r="190" spans="1:4" x14ac:dyDescent="0.2">
      <c r="A190">
        <v>3.8699999999999997E-4</v>
      </c>
      <c r="B190">
        <v>-5.2500000000000003E-3</v>
      </c>
      <c r="C190">
        <f t="shared" si="4"/>
        <v>5.2642443902235388E-3</v>
      </c>
      <c r="D190">
        <f t="shared" si="5"/>
        <v>3.0680114503865639</v>
      </c>
    </row>
    <row r="191" spans="1:4" x14ac:dyDescent="0.2">
      <c r="A191">
        <v>-2.4699999999999999E-4</v>
      </c>
      <c r="B191">
        <v>5.0260000000000001E-3</v>
      </c>
      <c r="C191">
        <f t="shared" si="4"/>
        <v>5.0320656792216057E-3</v>
      </c>
      <c r="D191">
        <f t="shared" si="5"/>
        <v>-4.9104941921396202E-2</v>
      </c>
    </row>
    <row r="192" spans="1:4" x14ac:dyDescent="0.2">
      <c r="A192">
        <v>1.12E-4</v>
      </c>
      <c r="B192">
        <v>-4.5729999999999998E-3</v>
      </c>
      <c r="C192">
        <f t="shared" si="4"/>
        <v>4.5743713229251517E-3</v>
      </c>
      <c r="D192">
        <f t="shared" si="5"/>
        <v>3.1171059677989938</v>
      </c>
    </row>
    <row r="193" spans="1:4" x14ac:dyDescent="0.2">
      <c r="A193">
        <v>0</v>
      </c>
      <c r="B193">
        <v>3.9060000000000002E-3</v>
      </c>
      <c r="C193">
        <f t="shared" si="4"/>
        <v>3.9060000000000002E-3</v>
      </c>
      <c r="D193">
        <f t="shared" si="5"/>
        <v>0</v>
      </c>
    </row>
    <row r="194" spans="1:4" x14ac:dyDescent="0.2">
      <c r="A194">
        <f>-0.000075</f>
        <v>-7.4999999999999993E-5</v>
      </c>
      <c r="B194">
        <v>-3.0490000000000001E-3</v>
      </c>
      <c r="C194">
        <f t="shared" ref="C194:C256" si="6" xml:space="preserve"> SQRT(A194^2+B194^2)</f>
        <v>3.0499222940920971E-3</v>
      </c>
      <c r="D194">
        <f t="shared" ref="D194:D256" si="7" xml:space="preserve"> ATAN2(B194,A194)</f>
        <v>-3.1169993841022019</v>
      </c>
    </row>
    <row r="195" spans="1:4" x14ac:dyDescent="0.2">
      <c r="A195">
        <v>1E-4</v>
      </c>
      <c r="B195">
        <v>2.036E-3</v>
      </c>
      <c r="C195">
        <f t="shared" si="6"/>
        <v>2.0384543163877869E-3</v>
      </c>
      <c r="D195">
        <f t="shared" si="7"/>
        <v>4.9076475323447014E-2</v>
      </c>
    </row>
    <row r="196" spans="1:4" x14ac:dyDescent="0.2">
      <c r="A196">
        <f>-0.000067</f>
        <v>-6.7000000000000002E-5</v>
      </c>
      <c r="B196">
        <v>-9.0899999999999998E-4</v>
      </c>
      <c r="C196">
        <f t="shared" si="6"/>
        <v>9.1146585234993854E-4</v>
      </c>
      <c r="D196">
        <f t="shared" si="7"/>
        <v>-3.0680183279957567</v>
      </c>
    </row>
    <row r="197" spans="1:4" x14ac:dyDescent="0.2">
      <c r="A197">
        <f>-0.000028</f>
        <v>-2.8E-5</v>
      </c>
      <c r="B197">
        <v>-2.8400000000000002E-4</v>
      </c>
      <c r="C197">
        <f t="shared" si="6"/>
        <v>2.8537694370779149E-4</v>
      </c>
      <c r="D197">
        <f t="shared" si="7"/>
        <v>-3.043318700333784</v>
      </c>
    </row>
    <row r="198" spans="1:4" x14ac:dyDescent="0.2">
      <c r="A198">
        <v>1.84E-4</v>
      </c>
      <c r="B198">
        <v>1.4920000000000001E-3</v>
      </c>
      <c r="C198">
        <f t="shared" si="6"/>
        <v>1.5033030299976115E-3</v>
      </c>
      <c r="D198">
        <f t="shared" si="7"/>
        <v>0.12270483102808163</v>
      </c>
    </row>
    <row r="199" spans="1:4" x14ac:dyDescent="0.2">
      <c r="A199">
        <f>-0.000395</f>
        <v>-3.9500000000000001E-4</v>
      </c>
      <c r="B199">
        <v>-2.66E-3</v>
      </c>
      <c r="C199">
        <f t="shared" si="6"/>
        <v>2.6891680869741111E-3</v>
      </c>
      <c r="D199">
        <f t="shared" si="7"/>
        <v>-2.9941736987595204</v>
      </c>
    </row>
    <row r="200" spans="1:4" x14ac:dyDescent="0.2">
      <c r="A200">
        <v>6.4800000000000003E-4</v>
      </c>
      <c r="B200">
        <v>3.735E-3</v>
      </c>
      <c r="C200">
        <f t="shared" si="6"/>
        <v>3.7907952991423845E-3</v>
      </c>
      <c r="D200">
        <f t="shared" si="7"/>
        <v>0.17178402109475244</v>
      </c>
    </row>
    <row r="201" spans="1:4" x14ac:dyDescent="0.2">
      <c r="A201">
        <f>-0.000929</f>
        <v>-9.2900000000000003E-4</v>
      </c>
      <c r="B201">
        <v>-4.6680000000000003E-3</v>
      </c>
      <c r="C201">
        <f t="shared" si="6"/>
        <v>4.7595446210745834E-3</v>
      </c>
      <c r="D201">
        <f t="shared" si="7"/>
        <v>-2.9451448045279194</v>
      </c>
    </row>
    <row r="202" spans="1:4" x14ac:dyDescent="0.2">
      <c r="A202">
        <v>1.2160000000000001E-3</v>
      </c>
      <c r="B202">
        <v>5.4140000000000004E-3</v>
      </c>
      <c r="C202">
        <f t="shared" si="6"/>
        <v>5.5488784452355777E-3</v>
      </c>
      <c r="D202">
        <f t="shared" si="7"/>
        <v>0.2209364270341983</v>
      </c>
    </row>
    <row r="203" spans="1:4" x14ac:dyDescent="0.2">
      <c r="A203">
        <f>-0.001487</f>
        <v>-1.487E-3</v>
      </c>
      <c r="B203">
        <v>-5.9360000000000003E-3</v>
      </c>
      <c r="C203">
        <f t="shared" si="6"/>
        <v>6.1194170473992046E-3</v>
      </c>
      <c r="D203">
        <f t="shared" si="7"/>
        <v>-2.8961383850927418</v>
      </c>
    </row>
    <row r="204" spans="1:4" x14ac:dyDescent="0.2">
      <c r="A204">
        <v>1.717E-3</v>
      </c>
      <c r="B204">
        <v>6.2059999999999997E-3</v>
      </c>
      <c r="C204">
        <f t="shared" si="6"/>
        <v>6.4391400823401879E-3</v>
      </c>
      <c r="D204">
        <f t="shared" si="7"/>
        <v>0.2699160342802962</v>
      </c>
    </row>
    <row r="205" spans="1:4" x14ac:dyDescent="0.2">
      <c r="A205">
        <f>-0.001883</f>
        <v>-1.8829999999999999E-3</v>
      </c>
      <c r="B205">
        <v>-6.2069999999999998E-3</v>
      </c>
      <c r="C205">
        <f t="shared" si="6"/>
        <v>6.4863347123009308E-3</v>
      </c>
      <c r="D205">
        <f t="shared" si="7"/>
        <v>-2.8470495858884757</v>
      </c>
    </row>
    <row r="206" spans="1:4" x14ac:dyDescent="0.2">
      <c r="A206">
        <v>1.9610000000000001E-3</v>
      </c>
      <c r="B206">
        <v>5.9350000000000002E-3</v>
      </c>
      <c r="C206">
        <f t="shared" si="6"/>
        <v>6.2505796531201812E-3</v>
      </c>
      <c r="D206">
        <f t="shared" si="7"/>
        <v>0.31911978033833865</v>
      </c>
    </row>
    <row r="207" spans="1:4" x14ac:dyDescent="0.2">
      <c r="A207">
        <f>-0.001931</f>
        <v>-1.931E-3</v>
      </c>
      <c r="B207">
        <v>-5.3959999999999998E-3</v>
      </c>
      <c r="C207">
        <f t="shared" si="6"/>
        <v>5.7311060887057386E-3</v>
      </c>
      <c r="D207">
        <f t="shared" si="7"/>
        <v>-2.7979349029979712</v>
      </c>
    </row>
    <row r="208" spans="1:4" x14ac:dyDescent="0.2">
      <c r="A208">
        <v>1.779E-3</v>
      </c>
      <c r="B208">
        <v>4.6109999999999996E-3</v>
      </c>
      <c r="C208">
        <f t="shared" si="6"/>
        <v>4.9422830756645246E-3</v>
      </c>
      <c r="D208">
        <f t="shared" si="7"/>
        <v>0.36821976736864998</v>
      </c>
    </row>
    <row r="209" spans="1:4" x14ac:dyDescent="0.2">
      <c r="A209">
        <f>-0.001495</f>
        <v>-1.495E-3</v>
      </c>
      <c r="B209">
        <v>-3.6089999999999998E-3</v>
      </c>
      <c r="C209">
        <f t="shared" si="6"/>
        <v>3.9063929653837953E-3</v>
      </c>
      <c r="D209">
        <f t="shared" si="7"/>
        <v>-2.7488691519979298</v>
      </c>
    </row>
    <row r="210" spans="1:4" x14ac:dyDescent="0.2">
      <c r="A210">
        <v>1.078E-3</v>
      </c>
      <c r="B210">
        <v>2.4320000000000001E-3</v>
      </c>
      <c r="C210">
        <f t="shared" si="6"/>
        <v>2.6602082625238198E-3</v>
      </c>
      <c r="D210">
        <f t="shared" si="7"/>
        <v>0.41723196349277297</v>
      </c>
    </row>
    <row r="211" spans="1:4" x14ac:dyDescent="0.2">
      <c r="A211">
        <f>-0.000534</f>
        <v>-5.3399999999999997E-4</v>
      </c>
      <c r="B211">
        <v>-1.1280000000000001E-3</v>
      </c>
      <c r="C211">
        <f t="shared" si="6"/>
        <v>1.2480144229935807E-3</v>
      </c>
      <c r="D211">
        <f t="shared" si="7"/>
        <v>-2.6994471065752181</v>
      </c>
    </row>
    <row r="212" spans="1:4" x14ac:dyDescent="0.2">
      <c r="A212">
        <f>-0.000123</f>
        <v>-1.2300000000000001E-4</v>
      </c>
      <c r="B212">
        <v>-2.4499999999999999E-4</v>
      </c>
      <c r="C212">
        <f t="shared" si="6"/>
        <v>2.7414229881577925E-4</v>
      </c>
      <c r="D212">
        <f t="shared" si="7"/>
        <v>-2.6763137246657704</v>
      </c>
    </row>
    <row r="213" spans="1:4" x14ac:dyDescent="0.2">
      <c r="A213">
        <v>8.7000000000000001E-4</v>
      </c>
      <c r="B213">
        <v>1.6280000000000001E-3</v>
      </c>
      <c r="C213">
        <f t="shared" si="6"/>
        <v>1.845882986540588E-3</v>
      </c>
      <c r="D213">
        <f t="shared" si="7"/>
        <v>0.4907858792827382</v>
      </c>
    </row>
    <row r="214" spans="1:4" x14ac:dyDescent="0.2">
      <c r="A214">
        <f>-0.001677</f>
        <v>-1.6770000000000001E-3</v>
      </c>
      <c r="B214">
        <v>-2.9610000000000001E-3</v>
      </c>
      <c r="C214">
        <f t="shared" si="6"/>
        <v>3.4029178655971114E-3</v>
      </c>
      <c r="D214">
        <f t="shared" si="7"/>
        <v>-2.6262737486502106</v>
      </c>
    </row>
    <row r="215" spans="1:4" x14ac:dyDescent="0.2">
      <c r="A215">
        <v>2.5070000000000001E-3</v>
      </c>
      <c r="B215">
        <v>4.182E-3</v>
      </c>
      <c r="C215">
        <f t="shared" si="6"/>
        <v>4.8758766391285985E-3</v>
      </c>
      <c r="D215">
        <f t="shared" si="7"/>
        <v>0.54003259866842013</v>
      </c>
    </row>
    <row r="216" spans="1:4" x14ac:dyDescent="0.2">
      <c r="A216">
        <f>-0.003316</f>
        <v>-3.3159999999999999E-3</v>
      </c>
      <c r="B216">
        <v>-5.2370000000000003E-3</v>
      </c>
      <c r="C216">
        <f t="shared" si="6"/>
        <v>6.1985502337240121E-3</v>
      </c>
      <c r="D216">
        <f t="shared" si="7"/>
        <v>-2.5771277512303619</v>
      </c>
    </row>
    <row r="217" spans="1:4" x14ac:dyDescent="0.2">
      <c r="A217">
        <v>4.0600000000000002E-3</v>
      </c>
      <c r="B217">
        <v>6.0759999999999998E-3</v>
      </c>
      <c r="C217">
        <f t="shared" si="6"/>
        <v>7.3076245114264051E-3</v>
      </c>
      <c r="D217">
        <f t="shared" si="7"/>
        <v>0.58906530240363242</v>
      </c>
    </row>
    <row r="218" spans="1:4" x14ac:dyDescent="0.2">
      <c r="A218">
        <f>-0.004691</f>
        <v>-4.6909999999999999E-3</v>
      </c>
      <c r="B218">
        <v>-6.6600000000000001E-3</v>
      </c>
      <c r="C218">
        <f t="shared" si="6"/>
        <v>8.1462310917380688E-3</v>
      </c>
      <c r="D218">
        <f t="shared" si="7"/>
        <v>-2.5279502780276246</v>
      </c>
    </row>
    <row r="219" spans="1:4" x14ac:dyDescent="0.2">
      <c r="A219">
        <v>5.1609999999999998E-3</v>
      </c>
      <c r="B219">
        <v>6.9589999999999999E-3</v>
      </c>
      <c r="C219">
        <f t="shared" si="6"/>
        <v>8.6639253228545324E-3</v>
      </c>
      <c r="D219">
        <f t="shared" si="7"/>
        <v>0.63812245847567828</v>
      </c>
    </row>
    <row r="220" spans="1:4" x14ac:dyDescent="0.2">
      <c r="A220">
        <f>-0.005429</f>
        <v>-5.4289999999999998E-3</v>
      </c>
      <c r="B220">
        <v>-6.9569999999999996E-3</v>
      </c>
      <c r="C220">
        <f t="shared" si="6"/>
        <v>8.8246184053476211E-3</v>
      </c>
      <c r="D220">
        <f t="shared" si="7"/>
        <v>-2.4789394042348865</v>
      </c>
    </row>
    <row r="221" spans="1:4" x14ac:dyDescent="0.2">
      <c r="A221">
        <v>5.457E-3</v>
      </c>
      <c r="B221">
        <v>6.6499999999999997E-3</v>
      </c>
      <c r="C221">
        <f t="shared" si="6"/>
        <v>8.6024036757176188E-3</v>
      </c>
      <c r="D221">
        <f t="shared" si="7"/>
        <v>0.68717720870812393</v>
      </c>
    </row>
    <row r="222" spans="1:4" x14ac:dyDescent="0.2">
      <c r="A222">
        <f>-0.005216</f>
        <v>-5.2160000000000002E-3</v>
      </c>
      <c r="B222">
        <v>-6.0470000000000003E-3</v>
      </c>
      <c r="C222">
        <f t="shared" si="6"/>
        <v>7.9857914448099639E-3</v>
      </c>
      <c r="D222">
        <f t="shared" si="7"/>
        <v>-2.429842452744774</v>
      </c>
    </row>
    <row r="223" spans="1:4" x14ac:dyDescent="0.2">
      <c r="A223">
        <v>4.6880000000000003E-3</v>
      </c>
      <c r="B223">
        <v>5.1729999999999996E-3</v>
      </c>
      <c r="C223">
        <f t="shared" si="6"/>
        <v>6.9812085629925138E-3</v>
      </c>
      <c r="D223">
        <f t="shared" si="7"/>
        <v>0.73625411209982761</v>
      </c>
    </row>
    <row r="224" spans="1:4" x14ac:dyDescent="0.2">
      <c r="A224">
        <f>-0.003868</f>
        <v>-3.8679999999999999E-3</v>
      </c>
      <c r="B224">
        <v>-4.0619999999999996E-3</v>
      </c>
      <c r="C224">
        <f t="shared" si="6"/>
        <v>5.6090344980219186E-3</v>
      </c>
      <c r="D224">
        <f t="shared" si="7"/>
        <v>-2.3806536719731599</v>
      </c>
    </row>
    <row r="225" spans="1:4" x14ac:dyDescent="0.2">
      <c r="A225">
        <v>2.7620000000000001E-3</v>
      </c>
      <c r="B225">
        <v>2.7620000000000001E-3</v>
      </c>
      <c r="C225">
        <f t="shared" si="6"/>
        <v>3.9060578592744885E-3</v>
      </c>
      <c r="D225">
        <f t="shared" si="7"/>
        <v>0.78539816339744828</v>
      </c>
    </row>
    <row r="226" spans="1:4" x14ac:dyDescent="0.2">
      <c r="A226">
        <f>-0.001395</f>
        <v>-1.395E-3</v>
      </c>
      <c r="B226">
        <v>-1.328E-3</v>
      </c>
      <c r="C226">
        <f t="shared" si="6"/>
        <v>1.9260345272086893E-3</v>
      </c>
      <c r="D226">
        <f t="shared" si="7"/>
        <v>-2.3315942390213205</v>
      </c>
    </row>
    <row r="227" spans="1:4" x14ac:dyDescent="0.2">
      <c r="A227">
        <f>-0.000197</f>
        <v>-1.9699999999999999E-4</v>
      </c>
      <c r="B227">
        <v>-1.7899999999999999E-4</v>
      </c>
      <c r="C227">
        <f t="shared" si="6"/>
        <v>2.6617663308412329E-4</v>
      </c>
      <c r="D227">
        <f t="shared" si="7"/>
        <v>-2.3083586702161671</v>
      </c>
    </row>
    <row r="228" spans="1:4" x14ac:dyDescent="0.2">
      <c r="A228">
        <v>1.9620000000000002E-3</v>
      </c>
      <c r="B228">
        <v>1.6919999999999999E-3</v>
      </c>
      <c r="C228">
        <f t="shared" si="6"/>
        <v>2.5908122278544233E-3</v>
      </c>
      <c r="D228">
        <f t="shared" si="7"/>
        <v>0.85915574578610465</v>
      </c>
    </row>
    <row r="229" spans="1:4" x14ac:dyDescent="0.2">
      <c r="A229">
        <f>-0.003832</f>
        <v>-3.8319999999999999E-3</v>
      </c>
      <c r="B229">
        <v>-3.1449999999999998E-3</v>
      </c>
      <c r="C229">
        <f t="shared" si="6"/>
        <v>4.9573429375019034E-3</v>
      </c>
      <c r="D229">
        <f t="shared" si="7"/>
        <v>-2.2580444933030597</v>
      </c>
    </row>
    <row r="230" spans="1:4" x14ac:dyDescent="0.2">
      <c r="A230">
        <v>5.7320000000000001E-3</v>
      </c>
      <c r="B230">
        <v>4.4730000000000004E-3</v>
      </c>
      <c r="C230">
        <f t="shared" si="6"/>
        <v>7.2707326315853485E-3</v>
      </c>
      <c r="D230">
        <f t="shared" si="7"/>
        <v>0.9081487973863358</v>
      </c>
    </row>
    <row r="231" spans="1:4" x14ac:dyDescent="0.2">
      <c r="A231">
        <f>-0.007574</f>
        <v>-7.574E-3</v>
      </c>
      <c r="B231">
        <v>-5.6169999999999996E-3</v>
      </c>
      <c r="C231">
        <f t="shared" si="6"/>
        <v>9.4295368391029682E-3</v>
      </c>
      <c r="D231">
        <f t="shared" si="7"/>
        <v>-2.2089100823596421</v>
      </c>
    </row>
    <row r="232" spans="1:4" x14ac:dyDescent="0.2">
      <c r="A232">
        <v>9.2639999999999997E-3</v>
      </c>
      <c r="B232">
        <v>6.5250000000000004E-3</v>
      </c>
      <c r="C232">
        <f t="shared" si="6"/>
        <v>1.1331254167125543E-2</v>
      </c>
      <c r="D232">
        <f t="shared" si="7"/>
        <v>0.95716396130617643</v>
      </c>
    </row>
    <row r="233" spans="1:4" x14ac:dyDescent="0.2">
      <c r="A233">
        <f>-0.010707</f>
        <v>-1.0707E-2</v>
      </c>
      <c r="B233">
        <v>-7.1539999999999998E-3</v>
      </c>
      <c r="C233">
        <f t="shared" si="6"/>
        <v>1.2877094586901193E-2</v>
      </c>
      <c r="D233">
        <f t="shared" si="7"/>
        <v>-2.1598327665848753</v>
      </c>
    </row>
    <row r="234" spans="1:4" x14ac:dyDescent="0.2">
      <c r="A234">
        <v>1.1805E-2</v>
      </c>
      <c r="B234">
        <v>7.476E-3</v>
      </c>
      <c r="C234">
        <f t="shared" si="6"/>
        <v>1.3973138552236574E-2</v>
      </c>
      <c r="D234">
        <f t="shared" si="7"/>
        <v>1.006257163238397</v>
      </c>
    </row>
    <row r="235" spans="1:4" x14ac:dyDescent="0.2">
      <c r="A235">
        <f>-0.012468</f>
        <v>-1.2468E-2</v>
      </c>
      <c r="B235">
        <v>-7.4729999999999996E-3</v>
      </c>
      <c r="C235">
        <f t="shared" si="6"/>
        <v>1.4536050116864622E-2</v>
      </c>
      <c r="D235">
        <f t="shared" si="7"/>
        <v>-2.1107556989699665</v>
      </c>
    </row>
    <row r="236" spans="1:4" x14ac:dyDescent="0.2">
      <c r="A236">
        <v>1.261E-2</v>
      </c>
      <c r="B236">
        <v>7.1440000000000002E-3</v>
      </c>
      <c r="C236">
        <f t="shared" si="6"/>
        <v>1.4493061650320818E-2</v>
      </c>
      <c r="D236">
        <f t="shared" si="7"/>
        <v>1.0553473697609981</v>
      </c>
    </row>
    <row r="237" spans="1:4" x14ac:dyDescent="0.2">
      <c r="A237">
        <f>-0.012161</f>
        <v>-1.2161E-2</v>
      </c>
      <c r="B237">
        <v>-6.4999999999999997E-3</v>
      </c>
      <c r="C237">
        <f t="shared" si="6"/>
        <v>1.3789123286126642E-2</v>
      </c>
      <c r="D237">
        <f t="shared" si="7"/>
        <v>-2.0616580317880473</v>
      </c>
    </row>
    <row r="238" spans="1:4" x14ac:dyDescent="0.2">
      <c r="A238">
        <v>1.1063999999999999E-2</v>
      </c>
      <c r="B238">
        <v>5.5690000000000002E-3</v>
      </c>
      <c r="C238">
        <f t="shared" si="6"/>
        <v>1.2386519163994379E-2</v>
      </c>
      <c r="D238">
        <f t="shared" si="7"/>
        <v>1.1044769546456845</v>
      </c>
    </row>
    <row r="239" spans="1:4" x14ac:dyDescent="0.2">
      <c r="A239">
        <f>-0.00928</f>
        <v>-9.2800000000000001E-3</v>
      </c>
      <c r="B239">
        <v>-4.3889999999999997E-3</v>
      </c>
      <c r="C239">
        <f t="shared" si="6"/>
        <v>1.0265559945760387E-2</v>
      </c>
      <c r="D239">
        <f t="shared" si="7"/>
        <v>-2.0125728322898508</v>
      </c>
    </row>
    <row r="240" spans="1:4" x14ac:dyDescent="0.2">
      <c r="A240">
        <v>6.7930000000000004E-3</v>
      </c>
      <c r="B240">
        <v>3.0109999999999998E-3</v>
      </c>
      <c r="C240">
        <f t="shared" si="6"/>
        <v>7.4304084679107651E-3</v>
      </c>
      <c r="D240">
        <f t="shared" si="7"/>
        <v>1.1535695235652241</v>
      </c>
    </row>
    <row r="241" spans="1:4" x14ac:dyDescent="0.2">
      <c r="A241">
        <f>-0.003609</f>
        <v>-3.6089999999999998E-3</v>
      </c>
      <c r="B241">
        <v>-1.495E-3</v>
      </c>
      <c r="C241">
        <f t="shared" si="6"/>
        <v>3.9063929653837953E-3</v>
      </c>
      <c r="D241">
        <f t="shared" si="7"/>
        <v>-1.9635198283867599</v>
      </c>
    </row>
    <row r="242" spans="1:4" x14ac:dyDescent="0.2">
      <c r="A242">
        <f>-0.000244</f>
        <v>-2.4399999999999999E-4</v>
      </c>
      <c r="B242">
        <v>-9.3999999999999994E-5</v>
      </c>
      <c r="C242">
        <f t="shared" si="6"/>
        <v>2.6148040079516477E-4</v>
      </c>
      <c r="D242">
        <f t="shared" si="7"/>
        <v>-1.9385193093772446</v>
      </c>
    </row>
    <row r="243" spans="1:4" x14ac:dyDescent="0.2">
      <c r="A243">
        <v>4.7140000000000003E-3</v>
      </c>
      <c r="B243">
        <v>1.6869999999999999E-3</v>
      </c>
      <c r="C243">
        <f t="shared" si="6"/>
        <v>5.0067719141179178E-3</v>
      </c>
      <c r="D243">
        <f t="shared" si="7"/>
        <v>1.2271274938785151</v>
      </c>
    </row>
    <row r="244" spans="1:4" x14ac:dyDescent="0.2">
      <c r="A244">
        <f>-0.009723</f>
        <v>-9.7230000000000007E-3</v>
      </c>
      <c r="B244">
        <v>-3.212E-3</v>
      </c>
      <c r="C244">
        <f t="shared" si="6"/>
        <v>1.0239808250157812E-2</v>
      </c>
      <c r="D244">
        <f t="shared" si="7"/>
        <v>-1.8898601269017055</v>
      </c>
    </row>
    <row r="245" spans="1:4" x14ac:dyDescent="0.2">
      <c r="A245">
        <v>1.5176E-2</v>
      </c>
      <c r="B245">
        <v>4.6039999999999996E-3</v>
      </c>
      <c r="C245">
        <f t="shared" si="6"/>
        <v>1.5858997194022076E-2</v>
      </c>
      <c r="D245">
        <f t="shared" si="7"/>
        <v>1.2762472318795803</v>
      </c>
    </row>
    <row r="246" spans="1:4" x14ac:dyDescent="0.2">
      <c r="A246">
        <f>-0.020956</f>
        <v>-2.0955999999999999E-2</v>
      </c>
      <c r="B246">
        <v>-5.7990000000000003E-3</v>
      </c>
      <c r="C246">
        <f t="shared" si="6"/>
        <v>2.174355851740924E-2</v>
      </c>
      <c r="D246">
        <f t="shared" si="7"/>
        <v>-1.8407633717831904</v>
      </c>
    </row>
    <row r="247" spans="1:4" x14ac:dyDescent="0.2">
      <c r="A247">
        <v>2.6932999999999999E-2</v>
      </c>
      <c r="B247">
        <v>6.7460000000000003E-3</v>
      </c>
      <c r="C247">
        <f t="shared" si="6"/>
        <v>2.7764996038177277E-2</v>
      </c>
      <c r="D247">
        <f t="shared" si="7"/>
        <v>1.325372163252005</v>
      </c>
    </row>
    <row r="248" spans="1:4" x14ac:dyDescent="0.2">
      <c r="A248">
        <f>-0.032964</f>
        <v>-3.2964E-2</v>
      </c>
      <c r="B248">
        <v>-7.4019999999999997E-3</v>
      </c>
      <c r="C248">
        <f t="shared" si="6"/>
        <v>3.3784832395618004E-2</v>
      </c>
      <c r="D248">
        <f t="shared" si="7"/>
        <v>-1.7916804995576809</v>
      </c>
    </row>
    <row r="249" spans="1:4" x14ac:dyDescent="0.2">
      <c r="A249">
        <v>3.8899000000000003E-2</v>
      </c>
      <c r="B249">
        <v>7.737E-3</v>
      </c>
      <c r="C249">
        <f t="shared" si="6"/>
        <v>3.96609804467817E-2</v>
      </c>
      <c r="D249">
        <f t="shared" si="7"/>
        <v>1.3744589571430228</v>
      </c>
    </row>
    <row r="250" spans="1:4" x14ac:dyDescent="0.2">
      <c r="A250">
        <f>-0.044585</f>
        <v>-4.4585E-2</v>
      </c>
      <c r="B250">
        <v>-7.7359999999999998E-3</v>
      </c>
      <c r="C250">
        <f t="shared" si="6"/>
        <v>4.5251164857934872E-2</v>
      </c>
      <c r="D250">
        <f t="shared" si="7"/>
        <v>-1.7425971371819824</v>
      </c>
    </row>
    <row r="251" spans="1:4" x14ac:dyDescent="0.2">
      <c r="A251">
        <v>4.9874000000000002E-2</v>
      </c>
      <c r="B251">
        <v>7.3980000000000001E-3</v>
      </c>
      <c r="C251">
        <f t="shared" si="6"/>
        <v>5.0419701308119624E-2</v>
      </c>
      <c r="D251">
        <f t="shared" si="7"/>
        <v>1.4235363104459799</v>
      </c>
    </row>
    <row r="252" spans="1:4" x14ac:dyDescent="0.2">
      <c r="A252">
        <f>-0.054623</f>
        <v>-5.4622999999999998E-2</v>
      </c>
      <c r="B252">
        <v>-6.7369999999999999E-3</v>
      </c>
      <c r="C252">
        <f t="shared" si="6"/>
        <v>5.5036890337300123E-2</v>
      </c>
      <c r="D252">
        <f t="shared" si="7"/>
        <v>-1.6935129058745535</v>
      </c>
    </row>
    <row r="253" spans="1:4" x14ac:dyDescent="0.2">
      <c r="A253">
        <v>5.8702999999999998E-2</v>
      </c>
      <c r="B253">
        <v>5.7819999999999998E-3</v>
      </c>
      <c r="C253">
        <f t="shared" si="6"/>
        <v>5.8987064115787281E-2</v>
      </c>
      <c r="D253">
        <f t="shared" si="7"/>
        <v>1.4726171842107207</v>
      </c>
    </row>
    <row r="254" spans="1:4" x14ac:dyDescent="0.2">
      <c r="A254">
        <f>-0.062001</f>
        <v>-6.2001000000000001E-2</v>
      </c>
      <c r="B254">
        <v>-4.5729999999999998E-3</v>
      </c>
      <c r="C254">
        <f t="shared" si="6"/>
        <v>6.2169416355632612E-2</v>
      </c>
      <c r="D254">
        <f t="shared" si="7"/>
        <v>-1.6444198888704789</v>
      </c>
    </row>
    <row r="255" spans="1:4" x14ac:dyDescent="0.2">
      <c r="A255">
        <v>6.4424999999999996E-2</v>
      </c>
      <c r="B255">
        <v>3.1649999999999998E-3</v>
      </c>
      <c r="C255">
        <f t="shared" si="6"/>
        <v>6.450269645526456E-2</v>
      </c>
      <c r="D255">
        <f t="shared" si="7"/>
        <v>1.5217088997184851</v>
      </c>
    </row>
    <row r="256" spans="1:4" x14ac:dyDescent="0.2">
      <c r="A256">
        <f>-0.065907</f>
        <v>-6.5906999999999993E-2</v>
      </c>
      <c r="B256">
        <v>-1.6180000000000001E-3</v>
      </c>
      <c r="C256">
        <f t="shared" si="6"/>
        <v>6.5926857751602258E-2</v>
      </c>
      <c r="D256">
        <f t="shared" si="7"/>
        <v>-1.595341140952941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M22" sqref="M22"/>
    </sheetView>
  </sheetViews>
  <sheetFormatPr baseColWidth="10" defaultRowHeight="16" x14ac:dyDescent="0.2"/>
  <sheetData>
    <row r="1" spans="1:4" x14ac:dyDescent="0.2">
      <c r="A1">
        <v>0.125</v>
      </c>
      <c r="B1">
        <v>0</v>
      </c>
      <c r="C1">
        <f xml:space="preserve"> SQRT(A1^2+B1^2)</f>
        <v>0.125</v>
      </c>
      <c r="D1">
        <f>ATAN2(B1,A1)</f>
        <v>1.5707963267948966</v>
      </c>
    </row>
    <row r="2" spans="1:4" x14ac:dyDescent="0.2">
      <c r="A2">
        <v>-0.121806</v>
      </c>
      <c r="B2">
        <v>1.495E-3</v>
      </c>
      <c r="C2">
        <f t="shared" ref="C2:C65" si="0" xml:space="preserve"> SQRT(A2^2+B2^2)</f>
        <v>0.12181517418203694</v>
      </c>
      <c r="D2">
        <f t="shared" ref="D2:D65" si="1">ATAN2(B2,A2)</f>
        <v>-1.5585233276237878</v>
      </c>
    </row>
    <row r="3" spans="1:4" x14ac:dyDescent="0.2">
      <c r="A3">
        <v>0.11251700000000001</v>
      </c>
      <c r="B3">
        <v>-2.7620000000000001E-3</v>
      </c>
      <c r="C3">
        <f t="shared" si="0"/>
        <v>0.11255089485650481</v>
      </c>
      <c r="D3">
        <f t="shared" si="1"/>
        <v>1.5953387997530686</v>
      </c>
    </row>
    <row r="4" spans="1:4" x14ac:dyDescent="0.2">
      <c r="A4">
        <v>-9.7982E-2</v>
      </c>
      <c r="B4">
        <v>3.6089999999999998E-3</v>
      </c>
      <c r="C4">
        <f t="shared" si="0"/>
        <v>9.8048443154391804E-2</v>
      </c>
      <c r="D4">
        <f t="shared" si="1"/>
        <v>-1.533979674479496</v>
      </c>
    </row>
    <row r="5" spans="1:4" x14ac:dyDescent="0.2">
      <c r="A5">
        <v>7.9514000000000001E-2</v>
      </c>
      <c r="B5">
        <v>-3.9060000000000002E-3</v>
      </c>
      <c r="C5">
        <f t="shared" si="0"/>
        <v>7.9609880241085659E-2</v>
      </c>
      <c r="D5">
        <f t="shared" si="1"/>
        <v>1.6198802952889593</v>
      </c>
    </row>
    <row r="6" spans="1:4" x14ac:dyDescent="0.2">
      <c r="A6">
        <v>-5.8742000000000003E-2</v>
      </c>
      <c r="B6">
        <v>3.6089999999999998E-3</v>
      </c>
      <c r="C6">
        <f t="shared" si="0"/>
        <v>5.885276072538994E-2</v>
      </c>
      <c r="D6">
        <f t="shared" si="1"/>
        <v>-1.5094353013518624</v>
      </c>
    </row>
    <row r="7" spans="1:4" x14ac:dyDescent="0.2">
      <c r="A7">
        <v>3.7444999999999999E-2</v>
      </c>
      <c r="B7">
        <v>-2.7620000000000001E-3</v>
      </c>
      <c r="C7">
        <f t="shared" si="0"/>
        <v>3.75467264751536E-2</v>
      </c>
      <c r="D7">
        <f t="shared" si="1"/>
        <v>1.6444245057550186</v>
      </c>
    </row>
    <row r="8" spans="1:4" x14ac:dyDescent="0.2">
      <c r="A8">
        <v>-1.7358999999999999E-2</v>
      </c>
      <c r="B8">
        <v>1.495E-3</v>
      </c>
      <c r="C8">
        <f t="shared" si="0"/>
        <v>1.7423257617334365E-2</v>
      </c>
      <c r="D8">
        <f t="shared" si="1"/>
        <v>-1.4848858374849176</v>
      </c>
    </row>
    <row r="9" spans="1:4" x14ac:dyDescent="0.2">
      <c r="A9">
        <v>0</v>
      </c>
      <c r="B9">
        <v>0</v>
      </c>
      <c r="C9">
        <f t="shared" si="0"/>
        <v>0</v>
      </c>
      <c r="D9" t="e">
        <f t="shared" si="1"/>
        <v>#DIV/0!</v>
      </c>
    </row>
    <row r="10" spans="1:4" x14ac:dyDescent="0.2">
      <c r="A10">
        <v>1.3480000000000001E-2</v>
      </c>
      <c r="B10">
        <v>-1.495E-3</v>
      </c>
      <c r="C10">
        <f t="shared" si="0"/>
        <v>1.3562648155872806E-2</v>
      </c>
      <c r="D10">
        <f t="shared" si="1"/>
        <v>1.6812499897743152</v>
      </c>
    </row>
    <row r="11" spans="1:4" x14ac:dyDescent="0.2">
      <c r="A11">
        <v>-2.2395000000000002E-2</v>
      </c>
      <c r="B11">
        <v>2.7620000000000001E-3</v>
      </c>
      <c r="C11">
        <f t="shared" si="0"/>
        <v>2.2564677462795696E-2</v>
      </c>
      <c r="D11">
        <f t="shared" si="1"/>
        <v>-1.4480848922945915</v>
      </c>
    </row>
    <row r="12" spans="1:4" x14ac:dyDescent="0.2">
      <c r="A12">
        <v>2.6571999999999998E-2</v>
      </c>
      <c r="B12">
        <v>-3.6089999999999998E-3</v>
      </c>
      <c r="C12">
        <f t="shared" si="0"/>
        <v>2.6815966605736961E-2</v>
      </c>
      <c r="D12">
        <f t="shared" si="1"/>
        <v>1.705789955972149</v>
      </c>
    </row>
    <row r="13" spans="1:4" x14ac:dyDescent="0.2">
      <c r="A13">
        <v>-2.6334E-2</v>
      </c>
      <c r="B13">
        <v>3.9060000000000002E-3</v>
      </c>
      <c r="C13">
        <f t="shared" si="0"/>
        <v>2.662210344807487E-2</v>
      </c>
      <c r="D13">
        <f t="shared" si="1"/>
        <v>-1.4235445710267511</v>
      </c>
    </row>
    <row r="14" spans="1:4" x14ac:dyDescent="0.2">
      <c r="A14">
        <v>2.2429000000000001E-2</v>
      </c>
      <c r="B14">
        <v>-3.6089999999999998E-3</v>
      </c>
      <c r="C14">
        <f t="shared" si="0"/>
        <v>2.2717502547595324E-2</v>
      </c>
      <c r="D14">
        <f t="shared" si="1"/>
        <v>1.7303365583500869</v>
      </c>
    </row>
    <row r="15" spans="1:4" x14ac:dyDescent="0.2">
      <c r="A15">
        <v>-1.5918999999999999E-2</v>
      </c>
      <c r="B15">
        <v>2.7620000000000001E-3</v>
      </c>
      <c r="C15">
        <f t="shared" si="0"/>
        <v>1.6156831527251871E-2</v>
      </c>
      <c r="D15">
        <f t="shared" si="1"/>
        <v>-1.3990031950856761</v>
      </c>
    </row>
    <row r="16" spans="1:4" x14ac:dyDescent="0.2">
      <c r="A16">
        <v>8.0289999999999997E-3</v>
      </c>
      <c r="B16">
        <v>-1.495E-3</v>
      </c>
      <c r="C16">
        <f t="shared" si="0"/>
        <v>8.1669985918940875E-3</v>
      </c>
      <c r="D16">
        <f t="shared" si="1"/>
        <v>1.7548881566831289</v>
      </c>
    </row>
    <row r="17" spans="1:4" x14ac:dyDescent="0.2">
      <c r="A17">
        <v>0</v>
      </c>
      <c r="B17">
        <v>0</v>
      </c>
      <c r="C17">
        <f t="shared" si="0"/>
        <v>0</v>
      </c>
      <c r="D17" t="e">
        <f t="shared" si="1"/>
        <v>#DIV/0!</v>
      </c>
    </row>
    <row r="18" spans="1:4" x14ac:dyDescent="0.2">
      <c r="A18">
        <v>-7.0609999999999996E-3</v>
      </c>
      <c r="B18">
        <v>1.495E-3</v>
      </c>
      <c r="C18">
        <f t="shared" si="0"/>
        <v>7.2175304640853437E-3</v>
      </c>
      <c r="D18">
        <f t="shared" si="1"/>
        <v>-1.3621512415183534</v>
      </c>
    </row>
    <row r="19" spans="1:4" x14ac:dyDescent="0.2">
      <c r="A19">
        <v>1.23E-2</v>
      </c>
      <c r="B19">
        <v>-2.7620000000000001E-3</v>
      </c>
      <c r="C19">
        <f t="shared" si="0"/>
        <v>1.2606293824911428E-2</v>
      </c>
      <c r="D19">
        <f t="shared" si="1"/>
        <v>1.7916851203441519</v>
      </c>
    </row>
    <row r="20" spans="1:4" x14ac:dyDescent="0.2">
      <c r="A20">
        <v>-1.5195999999999999E-2</v>
      </c>
      <c r="B20">
        <v>3.6089999999999998E-3</v>
      </c>
      <c r="C20">
        <f t="shared" si="0"/>
        <v>1.5618684227552587E-2</v>
      </c>
      <c r="D20">
        <f t="shared" si="1"/>
        <v>-1.3376196408040157</v>
      </c>
    </row>
    <row r="21" spans="1:4" x14ac:dyDescent="0.2">
      <c r="A21">
        <v>1.5594999999999999E-2</v>
      </c>
      <c r="B21">
        <v>-3.9060000000000002E-3</v>
      </c>
      <c r="C21">
        <f t="shared" si="0"/>
        <v>1.6076717979737032E-2</v>
      </c>
      <c r="D21">
        <f t="shared" si="1"/>
        <v>1.8162124880080799</v>
      </c>
    </row>
    <row r="22" spans="1:4" x14ac:dyDescent="0.2">
      <c r="A22">
        <v>-1.3691999999999999E-2</v>
      </c>
      <c r="B22">
        <v>3.6089999999999998E-3</v>
      </c>
      <c r="C22">
        <f t="shared" si="0"/>
        <v>1.4159652008435799E-2</v>
      </c>
      <c r="D22">
        <f t="shared" si="1"/>
        <v>-1.3130736082755179</v>
      </c>
    </row>
    <row r="23" spans="1:4" x14ac:dyDescent="0.2">
      <c r="A23">
        <v>9.9810000000000003E-3</v>
      </c>
      <c r="B23">
        <v>-2.7620000000000001E-3</v>
      </c>
      <c r="C23">
        <f t="shared" si="0"/>
        <v>1.0356109549439886E-2</v>
      </c>
      <c r="D23">
        <f t="shared" si="1"/>
        <v>1.8407662717025672</v>
      </c>
    </row>
    <row r="24" spans="1:4" x14ac:dyDescent="0.2">
      <c r="A24">
        <v>-5.1549999999999999E-3</v>
      </c>
      <c r="B24">
        <v>1.495E-3</v>
      </c>
      <c r="C24">
        <f t="shared" si="0"/>
        <v>5.3674062637367034E-3</v>
      </c>
      <c r="D24">
        <f t="shared" si="1"/>
        <v>-1.2885299579488343</v>
      </c>
    </row>
    <row r="25" spans="1:4" x14ac:dyDescent="0.2">
      <c r="A25">
        <v>0</v>
      </c>
      <c r="B25">
        <v>0</v>
      </c>
      <c r="C25">
        <f t="shared" si="0"/>
        <v>0</v>
      </c>
      <c r="D25" t="e">
        <f t="shared" si="1"/>
        <v>#DIV/0!</v>
      </c>
    </row>
    <row r="26" spans="1:4" x14ac:dyDescent="0.2">
      <c r="A26">
        <v>4.7190000000000001E-3</v>
      </c>
      <c r="B26">
        <v>-1.495E-3</v>
      </c>
      <c r="C26">
        <f t="shared" si="0"/>
        <v>4.9501500987343804E-3</v>
      </c>
      <c r="D26">
        <f t="shared" si="1"/>
        <v>1.8775978287538222</v>
      </c>
    </row>
    <row r="27" spans="1:4" x14ac:dyDescent="0.2">
      <c r="A27">
        <v>-8.3610000000000004E-3</v>
      </c>
      <c r="B27">
        <v>2.7620000000000001E-3</v>
      </c>
      <c r="C27">
        <f t="shared" si="0"/>
        <v>8.8053940854455805E-3</v>
      </c>
      <c r="D27">
        <f t="shared" si="1"/>
        <v>-1.2517392476587927</v>
      </c>
    </row>
    <row r="28" spans="1:4" x14ac:dyDescent="0.2">
      <c r="A28">
        <v>1.0489999999999999E-2</v>
      </c>
      <c r="B28">
        <v>-3.6089999999999998E-3</v>
      </c>
      <c r="C28">
        <f t="shared" si="0"/>
        <v>1.1093465689314588E-2</v>
      </c>
      <c r="D28">
        <f t="shared" si="1"/>
        <v>1.9021534729722105</v>
      </c>
    </row>
    <row r="29" spans="1:4" x14ac:dyDescent="0.2">
      <c r="A29">
        <v>-1.0917E-2</v>
      </c>
      <c r="B29">
        <v>3.9060000000000002E-3</v>
      </c>
      <c r="C29">
        <f t="shared" si="0"/>
        <v>1.1594728327994581E-2</v>
      </c>
      <c r="D29">
        <f t="shared" si="1"/>
        <v>-1.2271980338893125</v>
      </c>
    </row>
    <row r="30" spans="1:4" x14ac:dyDescent="0.2">
      <c r="A30">
        <v>9.7090000000000006E-3</v>
      </c>
      <c r="B30">
        <v>-3.6089999999999998E-3</v>
      </c>
      <c r="C30">
        <f t="shared" si="0"/>
        <v>1.035806748385045E-2</v>
      </c>
      <c r="D30">
        <f t="shared" si="1"/>
        <v>1.9266856165493098</v>
      </c>
    </row>
    <row r="31" spans="1:4" x14ac:dyDescent="0.2">
      <c r="A31">
        <v>-7.1609999999999998E-3</v>
      </c>
      <c r="B31">
        <v>2.7620000000000001E-3</v>
      </c>
      <c r="C31">
        <f t="shared" si="0"/>
        <v>7.6751915285548419E-3</v>
      </c>
      <c r="D31">
        <f t="shared" si="1"/>
        <v>-1.2026777115397791</v>
      </c>
    </row>
    <row r="32" spans="1:4" x14ac:dyDescent="0.2">
      <c r="A32">
        <v>3.738E-3</v>
      </c>
      <c r="B32">
        <v>-1.495E-3</v>
      </c>
      <c r="C32">
        <f t="shared" si="0"/>
        <v>4.0258749359611259E-3</v>
      </c>
      <c r="D32">
        <f t="shared" si="1"/>
        <v>1.9512565784460396</v>
      </c>
    </row>
    <row r="33" spans="1:4" x14ac:dyDescent="0.2">
      <c r="A33">
        <v>0</v>
      </c>
      <c r="B33">
        <v>0</v>
      </c>
      <c r="C33">
        <f t="shared" si="0"/>
        <v>0</v>
      </c>
      <c r="D33" t="e">
        <f t="shared" si="1"/>
        <v>#DIV/0!</v>
      </c>
    </row>
    <row r="34" spans="1:4" x14ac:dyDescent="0.2">
      <c r="A34">
        <v>-3.4870000000000001E-3</v>
      </c>
      <c r="B34">
        <v>1.495E-3</v>
      </c>
      <c r="C34">
        <f t="shared" si="0"/>
        <v>3.7939681074041728E-3</v>
      </c>
      <c r="D34">
        <f t="shared" si="1"/>
        <v>-1.165766103464944</v>
      </c>
    </row>
    <row r="35" spans="1:4" x14ac:dyDescent="0.2">
      <c r="A35">
        <v>6.2310000000000004E-3</v>
      </c>
      <c r="B35">
        <v>-2.7620000000000001E-3</v>
      </c>
      <c r="C35">
        <f t="shared" si="0"/>
        <v>6.8157174970798198E-3</v>
      </c>
      <c r="D35">
        <f t="shared" si="1"/>
        <v>1.9880374457624115</v>
      </c>
    </row>
    <row r="36" spans="1:4" x14ac:dyDescent="0.2">
      <c r="A36">
        <v>-7.8790000000000006E-3</v>
      </c>
      <c r="B36">
        <v>3.6089999999999998E-3</v>
      </c>
      <c r="C36">
        <f t="shared" si="0"/>
        <v>8.6662288222732736E-3</v>
      </c>
      <c r="D36">
        <f t="shared" si="1"/>
        <v>-1.141265696112955</v>
      </c>
    </row>
    <row r="37" spans="1:4" x14ac:dyDescent="0.2">
      <c r="A37">
        <v>8.2590000000000007E-3</v>
      </c>
      <c r="B37">
        <v>-3.9060000000000002E-3</v>
      </c>
      <c r="C37">
        <f t="shared" si="0"/>
        <v>9.136077768933451E-3</v>
      </c>
      <c r="D37">
        <f t="shared" si="1"/>
        <v>2.0125614127911433</v>
      </c>
    </row>
    <row r="38" spans="1:4" x14ac:dyDescent="0.2">
      <c r="A38">
        <v>-7.3940000000000004E-3</v>
      </c>
      <c r="B38">
        <v>3.6089999999999998E-3</v>
      </c>
      <c r="C38">
        <f t="shared" si="0"/>
        <v>8.22776500636716E-3</v>
      </c>
      <c r="D38">
        <f t="shared" si="1"/>
        <v>-1.1167152031412804</v>
      </c>
    </row>
    <row r="39" spans="1:4" x14ac:dyDescent="0.2">
      <c r="A39">
        <v>5.4869999999999997E-3</v>
      </c>
      <c r="B39">
        <v>-2.7620000000000001E-3</v>
      </c>
      <c r="C39">
        <f t="shared" si="0"/>
        <v>6.1429482335438896E-3</v>
      </c>
      <c r="D39">
        <f t="shared" si="1"/>
        <v>2.0371375809990142</v>
      </c>
    </row>
    <row r="40" spans="1:4" x14ac:dyDescent="0.2">
      <c r="A40">
        <v>-2.8809999999999999E-3</v>
      </c>
      <c r="B40">
        <v>1.495E-3</v>
      </c>
      <c r="C40">
        <f t="shared" si="0"/>
        <v>3.2457951260053365E-3</v>
      </c>
      <c r="D40">
        <f t="shared" si="1"/>
        <v>-1.0921298664345946</v>
      </c>
    </row>
    <row r="41" spans="1:4" x14ac:dyDescent="0.2">
      <c r="A41">
        <v>0</v>
      </c>
      <c r="B41">
        <v>0</v>
      </c>
      <c r="C41">
        <f t="shared" si="0"/>
        <v>0</v>
      </c>
      <c r="D41" t="e">
        <f t="shared" si="1"/>
        <v>#DIV/0!</v>
      </c>
    </row>
    <row r="42" spans="1:4" x14ac:dyDescent="0.2">
      <c r="A42">
        <v>2.7160000000000001E-3</v>
      </c>
      <c r="B42">
        <v>-1.495E-3</v>
      </c>
      <c r="C42">
        <f t="shared" si="0"/>
        <v>3.1002711171766902E-3</v>
      </c>
      <c r="D42">
        <f t="shared" si="1"/>
        <v>2.0739786884198508</v>
      </c>
    </row>
    <row r="43" spans="1:4" x14ac:dyDescent="0.2">
      <c r="A43">
        <v>-4.8760000000000001E-3</v>
      </c>
      <c r="B43">
        <v>2.7620000000000001E-3</v>
      </c>
      <c r="C43">
        <f t="shared" si="0"/>
        <v>5.6039289788504636E-3</v>
      </c>
      <c r="D43">
        <f t="shared" si="1"/>
        <v>-1.0554129216611163</v>
      </c>
    </row>
    <row r="44" spans="1:4" x14ac:dyDescent="0.2">
      <c r="A44">
        <v>6.1919999999999996E-3</v>
      </c>
      <c r="B44">
        <v>-3.6089999999999998E-3</v>
      </c>
      <c r="C44">
        <f t="shared" si="0"/>
        <v>7.1669899539485889E-3</v>
      </c>
      <c r="D44">
        <f t="shared" si="1"/>
        <v>2.0985092096580553</v>
      </c>
    </row>
    <row r="45" spans="1:4" x14ac:dyDescent="0.2">
      <c r="A45">
        <v>-6.5170000000000002E-3</v>
      </c>
      <c r="B45">
        <v>3.9060000000000002E-3</v>
      </c>
      <c r="C45">
        <f t="shared" si="0"/>
        <v>7.5979026711323434E-3</v>
      </c>
      <c r="D45">
        <f t="shared" si="1"/>
        <v>-1.0308508350209653</v>
      </c>
    </row>
    <row r="46" spans="1:4" x14ac:dyDescent="0.2">
      <c r="A46">
        <v>5.8570000000000002E-3</v>
      </c>
      <c r="B46">
        <v>-3.6089999999999998E-3</v>
      </c>
      <c r="C46">
        <f t="shared" si="0"/>
        <v>6.8796315308307029E-3</v>
      </c>
      <c r="D46">
        <f t="shared" si="1"/>
        <v>2.1230321897205284</v>
      </c>
    </row>
    <row r="47" spans="1:4" x14ac:dyDescent="0.2">
      <c r="A47">
        <v>-4.3620000000000004E-3</v>
      </c>
      <c r="B47">
        <v>2.7620000000000001E-3</v>
      </c>
      <c r="C47">
        <f t="shared" si="0"/>
        <v>5.162914680681834E-3</v>
      </c>
      <c r="D47">
        <f t="shared" si="1"/>
        <v>-1.0063251124455532</v>
      </c>
    </row>
    <row r="48" spans="1:4" x14ac:dyDescent="0.2">
      <c r="A48">
        <v>2.2980000000000001E-3</v>
      </c>
      <c r="B48">
        <v>-1.495E-3</v>
      </c>
      <c r="C48">
        <f t="shared" si="0"/>
        <v>2.741501231077601E-3</v>
      </c>
      <c r="D48">
        <f t="shared" si="1"/>
        <v>2.1475691312782743</v>
      </c>
    </row>
    <row r="49" spans="1:4" x14ac:dyDescent="0.2">
      <c r="A49">
        <v>0</v>
      </c>
      <c r="B49">
        <v>0</v>
      </c>
      <c r="C49">
        <f t="shared" si="0"/>
        <v>0</v>
      </c>
      <c r="D49" t="e">
        <f t="shared" si="1"/>
        <v>#DIV/0!</v>
      </c>
    </row>
    <row r="50" spans="1:4" x14ac:dyDescent="0.2">
      <c r="A50">
        <v>-2.1789999999999999E-3</v>
      </c>
      <c r="B50">
        <v>1.495E-3</v>
      </c>
      <c r="C50">
        <f t="shared" si="0"/>
        <v>2.6425491480765312E-3</v>
      </c>
      <c r="D50">
        <f t="shared" si="1"/>
        <v>-0.96946397851807931</v>
      </c>
    </row>
    <row r="51" spans="1:4" x14ac:dyDescent="0.2">
      <c r="A51">
        <v>3.9220000000000001E-3</v>
      </c>
      <c r="B51">
        <v>-2.7620000000000001E-3</v>
      </c>
      <c r="C51">
        <f t="shared" si="0"/>
        <v>4.7969498642366484E-3</v>
      </c>
      <c r="D51">
        <f t="shared" si="1"/>
        <v>2.1843572735128762</v>
      </c>
    </row>
    <row r="52" spans="1:4" x14ac:dyDescent="0.2">
      <c r="A52">
        <v>-4.993E-3</v>
      </c>
      <c r="B52">
        <v>3.6089999999999998E-3</v>
      </c>
      <c r="C52">
        <f t="shared" si="0"/>
        <v>6.1607572586492966E-3</v>
      </c>
      <c r="D52">
        <f t="shared" si="1"/>
        <v>-0.94492383418418202</v>
      </c>
    </row>
    <row r="53" spans="1:4" x14ac:dyDescent="0.2">
      <c r="A53">
        <v>5.267E-3</v>
      </c>
      <c r="B53">
        <v>-3.9060000000000002E-3</v>
      </c>
      <c r="C53">
        <f t="shared" si="0"/>
        <v>6.5572955553337689E-3</v>
      </c>
      <c r="D53">
        <f t="shared" si="1"/>
        <v>2.2088988422723483</v>
      </c>
    </row>
    <row r="54" spans="1:4" x14ac:dyDescent="0.2">
      <c r="A54">
        <v>-4.7429999999999998E-3</v>
      </c>
      <c r="B54">
        <v>3.6089999999999998E-3</v>
      </c>
      <c r="C54">
        <f t="shared" si="0"/>
        <v>5.9599437916812601E-3</v>
      </c>
      <c r="D54">
        <f t="shared" si="1"/>
        <v>-0.92034878790195107</v>
      </c>
    </row>
    <row r="55" spans="1:4" x14ac:dyDescent="0.2">
      <c r="A55">
        <v>3.539E-3</v>
      </c>
      <c r="B55">
        <v>-2.7620000000000001E-3</v>
      </c>
      <c r="C55">
        <f t="shared" si="0"/>
        <v>4.4892276618589974E-3</v>
      </c>
      <c r="D55">
        <f t="shared" si="1"/>
        <v>2.2335001368854841</v>
      </c>
    </row>
    <row r="56" spans="1:4" x14ac:dyDescent="0.2">
      <c r="A56">
        <v>-1.8680000000000001E-3</v>
      </c>
      <c r="B56">
        <v>1.495E-3</v>
      </c>
      <c r="C56">
        <f t="shared" si="0"/>
        <v>2.3925820780069385E-3</v>
      </c>
      <c r="D56">
        <f t="shared" si="1"/>
        <v>-0.89585956211953888</v>
      </c>
    </row>
    <row r="57" spans="1:4" x14ac:dyDescent="0.2">
      <c r="A57">
        <v>0</v>
      </c>
      <c r="B57">
        <v>0</v>
      </c>
      <c r="C57">
        <f t="shared" si="0"/>
        <v>0</v>
      </c>
      <c r="D57" t="e">
        <f t="shared" si="1"/>
        <v>#DIV/0!</v>
      </c>
    </row>
    <row r="58" spans="1:4" x14ac:dyDescent="0.2">
      <c r="A58">
        <v>1.7769999999999999E-3</v>
      </c>
      <c r="B58">
        <v>-1.495E-3</v>
      </c>
      <c r="C58">
        <f t="shared" si="0"/>
        <v>2.3222303933933858E-3</v>
      </c>
      <c r="D58">
        <f t="shared" si="1"/>
        <v>2.270221121032141</v>
      </c>
    </row>
    <row r="59" spans="1:4" x14ac:dyDescent="0.2">
      <c r="A59">
        <v>-3.202E-3</v>
      </c>
      <c r="B59">
        <v>2.7620000000000001E-3</v>
      </c>
      <c r="C59">
        <f t="shared" si="0"/>
        <v>4.22864611903148E-3</v>
      </c>
      <c r="D59">
        <f t="shared" si="1"/>
        <v>-0.85904073640513201</v>
      </c>
    </row>
    <row r="60" spans="1:4" x14ac:dyDescent="0.2">
      <c r="A60">
        <v>4.0810000000000004E-3</v>
      </c>
      <c r="B60">
        <v>-3.6089999999999998E-3</v>
      </c>
      <c r="C60">
        <f t="shared" si="0"/>
        <v>5.4478841764486882E-3</v>
      </c>
      <c r="D60">
        <f t="shared" si="1"/>
        <v>2.2948929800747431</v>
      </c>
    </row>
    <row r="61" spans="1:4" x14ac:dyDescent="0.2">
      <c r="A61">
        <v>-4.3099999999999996E-3</v>
      </c>
      <c r="B61">
        <v>3.9060000000000002E-3</v>
      </c>
      <c r="C61">
        <f t="shared" si="0"/>
        <v>5.8166086339034358E-3</v>
      </c>
      <c r="D61">
        <f t="shared" si="1"/>
        <v>-0.8345309358398546</v>
      </c>
    </row>
    <row r="62" spans="1:4" x14ac:dyDescent="0.2">
      <c r="A62">
        <v>3.885E-3</v>
      </c>
      <c r="B62">
        <v>-3.6089999999999998E-3</v>
      </c>
      <c r="C62">
        <f t="shared" si="0"/>
        <v>5.3026508465106393E-3</v>
      </c>
      <c r="D62">
        <f t="shared" si="1"/>
        <v>2.3193816650258605</v>
      </c>
    </row>
    <row r="63" spans="1:4" x14ac:dyDescent="0.2">
      <c r="A63">
        <v>-2.9009999999999999E-3</v>
      </c>
      <c r="B63">
        <v>2.7620000000000001E-3</v>
      </c>
      <c r="C63">
        <f t="shared" si="0"/>
        <v>4.0055517722281412E-3</v>
      </c>
      <c r="D63">
        <f t="shared" si="1"/>
        <v>-0.80993852991261328</v>
      </c>
    </row>
    <row r="64" spans="1:4" x14ac:dyDescent="0.2">
      <c r="A64">
        <v>1.5319999999999999E-3</v>
      </c>
      <c r="B64">
        <v>-1.495E-3</v>
      </c>
      <c r="C64">
        <f t="shared" si="0"/>
        <v>2.1405721197848017E-3</v>
      </c>
      <c r="D64">
        <f t="shared" si="1"/>
        <v>2.343971775476013</v>
      </c>
    </row>
    <row r="65" spans="1:4" x14ac:dyDescent="0.2">
      <c r="A65">
        <v>0</v>
      </c>
      <c r="B65">
        <v>0</v>
      </c>
      <c r="C65">
        <f t="shared" si="0"/>
        <v>0</v>
      </c>
      <c r="D65" t="e">
        <f t="shared" si="1"/>
        <v>#DIV/0!</v>
      </c>
    </row>
    <row r="66" spans="1:4" x14ac:dyDescent="0.2">
      <c r="A66">
        <v>-1.459E-3</v>
      </c>
      <c r="B66">
        <v>1.495E-3</v>
      </c>
      <c r="C66">
        <f t="shared" ref="C66:C129" si="2" xml:space="preserve"> SQRT(A66^2+B66^2)</f>
        <v>2.0889485393374343E-3</v>
      </c>
      <c r="D66">
        <f t="shared" ref="D66:D129" si="3">ATAN2(B66,A66)</f>
        <v>-0.77321190140605334</v>
      </c>
    </row>
    <row r="67" spans="1:4" x14ac:dyDescent="0.2">
      <c r="A67">
        <v>2.63E-3</v>
      </c>
      <c r="B67">
        <v>-2.7620000000000001E-3</v>
      </c>
      <c r="C67">
        <f t="shared" si="2"/>
        <v>3.813862084554186E-3</v>
      </c>
      <c r="D67">
        <f t="shared" si="3"/>
        <v>2.3806703136430398</v>
      </c>
    </row>
    <row r="68" spans="1:4" x14ac:dyDescent="0.2">
      <c r="A68">
        <v>-3.3530000000000001E-3</v>
      </c>
      <c r="B68">
        <v>3.6089999999999998E-3</v>
      </c>
      <c r="C68">
        <f t="shared" si="2"/>
        <v>4.9262044212557803E-3</v>
      </c>
      <c r="D68">
        <f t="shared" si="3"/>
        <v>-0.74864367998818382</v>
      </c>
    </row>
    <row r="69" spans="1:4" x14ac:dyDescent="0.2">
      <c r="A69">
        <v>3.5400000000000002E-3</v>
      </c>
      <c r="B69">
        <v>-3.9060000000000002E-3</v>
      </c>
      <c r="C69">
        <f t="shared" si="2"/>
        <v>5.2714737977153977E-3</v>
      </c>
      <c r="D69">
        <f t="shared" si="3"/>
        <v>2.4053088685912924</v>
      </c>
    </row>
    <row r="70" spans="1:4" x14ac:dyDescent="0.2">
      <c r="A70">
        <v>-3.1909999999999998E-3</v>
      </c>
      <c r="B70">
        <v>3.6089999999999998E-3</v>
      </c>
      <c r="C70">
        <f t="shared" si="2"/>
        <v>4.8174019969273894E-3</v>
      </c>
      <c r="D70">
        <f t="shared" si="3"/>
        <v>-0.72400482503382779</v>
      </c>
    </row>
    <row r="71" spans="1:4" x14ac:dyDescent="0.2">
      <c r="A71">
        <v>2.3830000000000001E-3</v>
      </c>
      <c r="B71">
        <v>-2.7620000000000001E-3</v>
      </c>
      <c r="C71">
        <f t="shared" si="2"/>
        <v>3.6479217370990842E-3</v>
      </c>
      <c r="D71">
        <f t="shared" si="3"/>
        <v>2.4297254318200165</v>
      </c>
    </row>
    <row r="72" spans="1:4" x14ac:dyDescent="0.2">
      <c r="A72">
        <v>-1.258E-3</v>
      </c>
      <c r="B72">
        <v>1.495E-3</v>
      </c>
      <c r="C72">
        <f t="shared" si="2"/>
        <v>1.9538651437599271E-3</v>
      </c>
      <c r="D72">
        <f t="shared" si="3"/>
        <v>-0.69952198806810562</v>
      </c>
    </row>
    <row r="73" spans="1:4" x14ac:dyDescent="0.2">
      <c r="A73">
        <v>0</v>
      </c>
      <c r="B73">
        <v>0</v>
      </c>
      <c r="C73">
        <f t="shared" si="2"/>
        <v>0</v>
      </c>
      <c r="D73" t="e">
        <f t="shared" si="3"/>
        <v>#DIV/0!</v>
      </c>
    </row>
    <row r="74" spans="1:4" x14ac:dyDescent="0.2">
      <c r="A74">
        <v>1.196E-3</v>
      </c>
      <c r="B74">
        <v>-1.495E-3</v>
      </c>
      <c r="C74">
        <f t="shared" si="2"/>
        <v>1.9145341469924218E-3</v>
      </c>
      <c r="D74">
        <f t="shared" si="3"/>
        <v>2.4668517113662403</v>
      </c>
    </row>
    <row r="75" spans="1:4" x14ac:dyDescent="0.2">
      <c r="A75">
        <v>-2.1559999999999999E-3</v>
      </c>
      <c r="B75">
        <v>2.7620000000000001E-3</v>
      </c>
      <c r="C75">
        <f t="shared" si="2"/>
        <v>3.5038521658312012E-3</v>
      </c>
      <c r="D75">
        <f t="shared" si="3"/>
        <v>-0.66279535729531303</v>
      </c>
    </row>
    <row r="76" spans="1:4" x14ac:dyDescent="0.2">
      <c r="A76">
        <v>2.7460000000000002E-3</v>
      </c>
      <c r="B76">
        <v>-3.6089999999999998E-3</v>
      </c>
      <c r="C76">
        <f t="shared" si="2"/>
        <v>4.5349087091142194E-3</v>
      </c>
      <c r="D76">
        <f t="shared" si="3"/>
        <v>2.4911674250579421</v>
      </c>
    </row>
    <row r="77" spans="1:4" x14ac:dyDescent="0.2">
      <c r="A77">
        <v>-2.8969999999999998E-3</v>
      </c>
      <c r="B77">
        <v>3.9060000000000002E-3</v>
      </c>
      <c r="C77">
        <f t="shared" si="2"/>
        <v>4.8630695039244502E-3</v>
      </c>
      <c r="D77">
        <f t="shared" si="3"/>
        <v>-0.63815466580179658</v>
      </c>
    </row>
    <row r="78" spans="1:4" x14ac:dyDescent="0.2">
      <c r="A78">
        <v>2.6090000000000002E-3</v>
      </c>
      <c r="B78">
        <v>-3.6089999999999998E-3</v>
      </c>
      <c r="C78">
        <f t="shared" si="2"/>
        <v>4.4532866514519365E-3</v>
      </c>
      <c r="D78">
        <f t="shared" si="3"/>
        <v>2.5156525116920396</v>
      </c>
    </row>
    <row r="79" spans="1:4" x14ac:dyDescent="0.2">
      <c r="A79">
        <v>-1.9449999999999999E-3</v>
      </c>
      <c r="B79">
        <v>2.7620000000000001E-3</v>
      </c>
      <c r="C79">
        <f t="shared" si="2"/>
        <v>3.3781161910153416E-3</v>
      </c>
      <c r="D79">
        <f t="shared" si="3"/>
        <v>-0.61353910114201449</v>
      </c>
    </row>
    <row r="80" spans="1:4" x14ac:dyDescent="0.2">
      <c r="A80">
        <v>1.026E-3</v>
      </c>
      <c r="B80">
        <v>-1.495E-3</v>
      </c>
      <c r="C80">
        <f t="shared" si="2"/>
        <v>1.8132018641066967E-3</v>
      </c>
      <c r="D80">
        <f t="shared" si="3"/>
        <v>2.5401290304975199</v>
      </c>
    </row>
    <row r="81" spans="1:4" x14ac:dyDescent="0.2">
      <c r="A81">
        <v>0</v>
      </c>
      <c r="B81">
        <v>0</v>
      </c>
      <c r="C81">
        <f t="shared" si="2"/>
        <v>0</v>
      </c>
      <c r="D81" t="e">
        <f t="shared" si="3"/>
        <v>#DIV/0!</v>
      </c>
    </row>
    <row r="82" spans="1:4" x14ac:dyDescent="0.2">
      <c r="A82">
        <v>-9.7300000000000002E-4</v>
      </c>
      <c r="B82">
        <v>1.495E-3</v>
      </c>
      <c r="C82">
        <f t="shared" si="2"/>
        <v>1.7837471793951071E-3</v>
      </c>
      <c r="D82">
        <f t="shared" si="3"/>
        <v>-0.57696277839802124</v>
      </c>
    </row>
    <row r="83" spans="1:4" x14ac:dyDescent="0.2">
      <c r="A83">
        <v>1.7489999999999999E-3</v>
      </c>
      <c r="B83">
        <v>-2.7620000000000001E-3</v>
      </c>
      <c r="C83">
        <f t="shared" si="2"/>
        <v>3.26919638443456E-3</v>
      </c>
      <c r="D83">
        <f t="shared" si="3"/>
        <v>2.5770921713789754</v>
      </c>
    </row>
    <row r="84" spans="1:4" x14ac:dyDescent="0.2">
      <c r="A84">
        <v>-2.2239999999999998E-3</v>
      </c>
      <c r="B84">
        <v>3.6089999999999998E-3</v>
      </c>
      <c r="C84">
        <f t="shared" si="2"/>
        <v>4.2392283495938264E-3</v>
      </c>
      <c r="D84">
        <f t="shared" si="3"/>
        <v>-0.55227313448430537</v>
      </c>
    </row>
    <row r="85" spans="1:4" x14ac:dyDescent="0.2">
      <c r="A85">
        <v>2.3410000000000002E-3</v>
      </c>
      <c r="B85">
        <v>-3.9060000000000002E-3</v>
      </c>
      <c r="C85">
        <f t="shared" si="2"/>
        <v>4.5538024770514591E-3</v>
      </c>
      <c r="D85">
        <f t="shared" si="3"/>
        <v>2.6016627401440995</v>
      </c>
    </row>
    <row r="86" spans="1:4" x14ac:dyDescent="0.2">
      <c r="A86">
        <v>-2.1029999999999998E-3</v>
      </c>
      <c r="B86">
        <v>3.6089999999999998E-3</v>
      </c>
      <c r="C86">
        <f t="shared" si="2"/>
        <v>4.1770192721604718E-3</v>
      </c>
      <c r="D86">
        <f t="shared" si="3"/>
        <v>-0.52760916386085632</v>
      </c>
    </row>
    <row r="87" spans="1:4" x14ac:dyDescent="0.2">
      <c r="A87">
        <v>1.565E-3</v>
      </c>
      <c r="B87">
        <v>-2.7620000000000001E-3</v>
      </c>
      <c r="C87">
        <f t="shared" si="2"/>
        <v>3.1745659545833979E-3</v>
      </c>
      <c r="D87">
        <f t="shared" si="3"/>
        <v>2.6260801874910498</v>
      </c>
    </row>
    <row r="88" spans="1:4" x14ac:dyDescent="0.2">
      <c r="A88">
        <v>-8.2299999999999995E-4</v>
      </c>
      <c r="B88">
        <v>1.495E-3</v>
      </c>
      <c r="C88">
        <f t="shared" si="2"/>
        <v>1.7065620410638461E-3</v>
      </c>
      <c r="D88">
        <f t="shared" si="3"/>
        <v>-0.50322829036355432</v>
      </c>
    </row>
    <row r="89" spans="1:4" x14ac:dyDescent="0.2">
      <c r="A89">
        <v>0</v>
      </c>
      <c r="B89">
        <v>0</v>
      </c>
      <c r="C89">
        <f t="shared" si="2"/>
        <v>0</v>
      </c>
      <c r="D89" t="e">
        <f t="shared" si="3"/>
        <v>#DIV/0!</v>
      </c>
    </row>
    <row r="90" spans="1:4" x14ac:dyDescent="0.2">
      <c r="A90">
        <v>7.76E-4</v>
      </c>
      <c r="B90">
        <v>-1.495E-3</v>
      </c>
      <c r="C90">
        <f t="shared" si="2"/>
        <v>1.6843992994536659E-3</v>
      </c>
      <c r="D90">
        <f t="shared" si="3"/>
        <v>2.6628107779774481</v>
      </c>
    </row>
    <row r="91" spans="1:4" x14ac:dyDescent="0.2">
      <c r="A91">
        <v>-1.39E-3</v>
      </c>
      <c r="B91">
        <v>2.7620000000000001E-3</v>
      </c>
      <c r="C91">
        <f t="shared" si="2"/>
        <v>3.0920452778056147E-3</v>
      </c>
      <c r="D91">
        <f t="shared" si="3"/>
        <v>-0.46625101648324729</v>
      </c>
    </row>
    <row r="92" spans="1:4" x14ac:dyDescent="0.2">
      <c r="A92">
        <v>1.761E-3</v>
      </c>
      <c r="B92">
        <v>-3.6089999999999998E-3</v>
      </c>
      <c r="C92">
        <f t="shared" si="2"/>
        <v>4.0157193627045201E-3</v>
      </c>
      <c r="D92">
        <f t="shared" si="3"/>
        <v>2.6876340163646764</v>
      </c>
    </row>
    <row r="93" spans="1:4" x14ac:dyDescent="0.2">
      <c r="A93">
        <v>-1.848E-3</v>
      </c>
      <c r="B93">
        <v>3.9060000000000002E-3</v>
      </c>
      <c r="C93">
        <f t="shared" si="2"/>
        <v>4.3211040255934597E-3</v>
      </c>
      <c r="D93">
        <f t="shared" si="3"/>
        <v>-0.44191190215901344</v>
      </c>
    </row>
    <row r="94" spans="1:4" x14ac:dyDescent="0.2">
      <c r="A94">
        <v>1.653E-3</v>
      </c>
      <c r="B94">
        <v>-3.6089999999999998E-3</v>
      </c>
      <c r="C94">
        <f t="shared" si="2"/>
        <v>3.9695453140126766E-3</v>
      </c>
      <c r="D94">
        <f t="shared" si="3"/>
        <v>2.7120880105335496</v>
      </c>
    </row>
    <row r="95" spans="1:4" x14ac:dyDescent="0.2">
      <c r="A95">
        <v>-1.224E-3</v>
      </c>
      <c r="B95">
        <v>2.7620000000000001E-3</v>
      </c>
      <c r="C95">
        <f t="shared" si="2"/>
        <v>3.0210627269224317E-3</v>
      </c>
      <c r="D95">
        <f t="shared" si="3"/>
        <v>-0.41714884434490085</v>
      </c>
    </row>
    <row r="96" spans="1:4" x14ac:dyDescent="0.2">
      <c r="A96">
        <v>6.4099999999999997E-4</v>
      </c>
      <c r="B96">
        <v>-1.495E-3</v>
      </c>
      <c r="C96">
        <f t="shared" si="2"/>
        <v>1.626624111465215E-3</v>
      </c>
      <c r="D96">
        <f t="shared" si="3"/>
        <v>2.7365394207449243</v>
      </c>
    </row>
    <row r="97" spans="1:4" x14ac:dyDescent="0.2">
      <c r="A97">
        <v>0</v>
      </c>
      <c r="B97">
        <v>0</v>
      </c>
      <c r="C97">
        <f t="shared" si="2"/>
        <v>0</v>
      </c>
      <c r="D97" t="e">
        <f t="shared" si="3"/>
        <v>#DIV/0!</v>
      </c>
    </row>
    <row r="98" spans="1:4" x14ac:dyDescent="0.2">
      <c r="A98">
        <v>-5.9800000000000001E-4</v>
      </c>
      <c r="B98">
        <v>1.495E-3</v>
      </c>
      <c r="C98">
        <f t="shared" si="2"/>
        <v>1.6101642773332168E-3</v>
      </c>
      <c r="D98">
        <f t="shared" si="3"/>
        <v>-0.3805063771123649</v>
      </c>
    </row>
    <row r="99" spans="1:4" x14ac:dyDescent="0.2">
      <c r="A99">
        <v>1.065E-3</v>
      </c>
      <c r="B99">
        <v>-2.7620000000000001E-3</v>
      </c>
      <c r="C99">
        <f t="shared" si="2"/>
        <v>2.9602143503469477E-3</v>
      </c>
      <c r="D99">
        <f t="shared" si="3"/>
        <v>2.7735699441296271</v>
      </c>
    </row>
    <row r="100" spans="1:4" x14ac:dyDescent="0.2">
      <c r="A100">
        <v>-1.341E-3</v>
      </c>
      <c r="B100">
        <v>3.6089999999999998E-3</v>
      </c>
      <c r="C100">
        <f t="shared" si="2"/>
        <v>3.8500859730660562E-3</v>
      </c>
      <c r="D100">
        <f t="shared" si="3"/>
        <v>-0.35576110343358891</v>
      </c>
    </row>
    <row r="101" spans="1:4" x14ac:dyDescent="0.2">
      <c r="A101">
        <v>1.3979999999999999E-3</v>
      </c>
      <c r="B101">
        <v>-3.9060000000000002E-3</v>
      </c>
      <c r="C101">
        <f t="shared" si="2"/>
        <v>4.1486431516822462E-3</v>
      </c>
      <c r="D101">
        <f t="shared" si="3"/>
        <v>2.7978877131770776</v>
      </c>
    </row>
    <row r="102" spans="1:4" x14ac:dyDescent="0.2">
      <c r="A102">
        <v>-1.242E-3</v>
      </c>
      <c r="B102">
        <v>3.6089999999999998E-3</v>
      </c>
      <c r="C102">
        <f t="shared" si="2"/>
        <v>3.8167322410669574E-3</v>
      </c>
      <c r="D102">
        <f t="shared" si="3"/>
        <v>-0.3314445087457808</v>
      </c>
    </row>
    <row r="103" spans="1:4" x14ac:dyDescent="0.2">
      <c r="A103">
        <v>9.1200000000000005E-4</v>
      </c>
      <c r="B103">
        <v>-2.7620000000000001E-3</v>
      </c>
      <c r="C103">
        <f t="shared" si="2"/>
        <v>2.9086746122589926E-3</v>
      </c>
      <c r="D103">
        <f t="shared" si="3"/>
        <v>2.8226687931213501</v>
      </c>
    </row>
    <row r="104" spans="1:4" x14ac:dyDescent="0.2">
      <c r="A104">
        <v>-4.7399999999999997E-4</v>
      </c>
      <c r="B104">
        <v>1.495E-3</v>
      </c>
      <c r="C104">
        <f t="shared" si="2"/>
        <v>1.568343393520692E-3</v>
      </c>
      <c r="D104">
        <f t="shared" si="3"/>
        <v>-0.30703090776037534</v>
      </c>
    </row>
    <row r="105" spans="1:4" x14ac:dyDescent="0.2">
      <c r="A105">
        <v>0</v>
      </c>
      <c r="B105">
        <v>0</v>
      </c>
      <c r="C105">
        <f t="shared" si="2"/>
        <v>0</v>
      </c>
      <c r="D105" t="e">
        <f t="shared" si="3"/>
        <v>#DIV/0!</v>
      </c>
    </row>
    <row r="106" spans="1:4" x14ac:dyDescent="0.2">
      <c r="A106">
        <v>4.3399999999999998E-4</v>
      </c>
      <c r="B106">
        <v>-1.495E-3</v>
      </c>
      <c r="C106">
        <f t="shared" si="2"/>
        <v>1.5567212338758664E-3</v>
      </c>
      <c r="D106">
        <f t="shared" si="3"/>
        <v>2.8590576012216937</v>
      </c>
    </row>
    <row r="107" spans="1:4" x14ac:dyDescent="0.2">
      <c r="A107">
        <v>-7.6400000000000003E-4</v>
      </c>
      <c r="B107">
        <v>2.7620000000000001E-3</v>
      </c>
      <c r="C107">
        <f t="shared" si="2"/>
        <v>2.8657180601029124E-3</v>
      </c>
      <c r="D107">
        <f t="shared" si="3"/>
        <v>-0.2698634676182301</v>
      </c>
    </row>
    <row r="108" spans="1:4" x14ac:dyDescent="0.2">
      <c r="A108">
        <v>9.5100000000000002E-4</v>
      </c>
      <c r="B108">
        <v>-3.6089999999999998E-3</v>
      </c>
      <c r="C108">
        <f t="shared" si="2"/>
        <v>3.7321953325087369E-3</v>
      </c>
      <c r="D108">
        <f t="shared" si="3"/>
        <v>2.883941633172574</v>
      </c>
    </row>
    <row r="109" spans="1:4" x14ac:dyDescent="0.2">
      <c r="A109">
        <v>-9.7799999999999992E-4</v>
      </c>
      <c r="B109">
        <v>3.9060000000000002E-3</v>
      </c>
      <c r="C109">
        <f t="shared" si="2"/>
        <v>4.0265767098119467E-3</v>
      </c>
      <c r="D109">
        <f t="shared" si="3"/>
        <v>-0.24534006535182357</v>
      </c>
    </row>
    <row r="110" spans="1:4" x14ac:dyDescent="0.2">
      <c r="A110">
        <v>8.5700000000000001E-4</v>
      </c>
      <c r="B110">
        <v>-3.6089999999999998E-3</v>
      </c>
      <c r="C110">
        <f t="shared" si="2"/>
        <v>3.7093570871513568E-3</v>
      </c>
      <c r="D110">
        <f t="shared" si="3"/>
        <v>2.9084489181619917</v>
      </c>
    </row>
    <row r="111" spans="1:4" x14ac:dyDescent="0.2">
      <c r="A111">
        <v>-6.2E-4</v>
      </c>
      <c r="B111">
        <v>2.7620000000000001E-3</v>
      </c>
      <c r="C111">
        <f t="shared" si="2"/>
        <v>2.8307320607927552E-3</v>
      </c>
      <c r="D111">
        <f t="shared" si="3"/>
        <v>-0.22081470087638283</v>
      </c>
    </row>
    <row r="112" spans="1:4" x14ac:dyDescent="0.2">
      <c r="A112">
        <v>3.1599999999999998E-4</v>
      </c>
      <c r="B112">
        <v>-1.495E-3</v>
      </c>
      <c r="C112">
        <f t="shared" si="2"/>
        <v>1.5280317405080303E-3</v>
      </c>
      <c r="D112">
        <f t="shared" si="3"/>
        <v>2.9332875021903138</v>
      </c>
    </row>
    <row r="113" spans="1:4" x14ac:dyDescent="0.2">
      <c r="A113">
        <v>0</v>
      </c>
      <c r="B113">
        <v>0</v>
      </c>
      <c r="C113">
        <f t="shared" si="2"/>
        <v>0</v>
      </c>
      <c r="D113" t="e">
        <f t="shared" si="3"/>
        <v>#DIV/0!</v>
      </c>
    </row>
    <row r="114" spans="1:4" x14ac:dyDescent="0.2">
      <c r="A114">
        <v>-2.7799999999999998E-4</v>
      </c>
      <c r="B114">
        <v>1.495E-3</v>
      </c>
      <c r="C114">
        <f t="shared" si="2"/>
        <v>1.5206278308646072E-3</v>
      </c>
      <c r="D114">
        <f t="shared" si="3"/>
        <v>-0.1838532431828363</v>
      </c>
    </row>
    <row r="115" spans="1:4" x14ac:dyDescent="0.2">
      <c r="A115">
        <v>4.7899999999999999E-4</v>
      </c>
      <c r="B115">
        <v>-2.7620000000000001E-3</v>
      </c>
      <c r="C115">
        <f t="shared" si="2"/>
        <v>2.8032276040307539E-3</v>
      </c>
      <c r="D115">
        <f t="shared" si="3"/>
        <v>2.9698755409353983</v>
      </c>
    </row>
    <row r="116" spans="1:4" x14ac:dyDescent="0.2">
      <c r="A116">
        <v>-5.8100000000000003E-4</v>
      </c>
      <c r="B116">
        <v>3.6089999999999998E-3</v>
      </c>
      <c r="C116">
        <f t="shared" si="2"/>
        <v>3.6554674119734674E-3</v>
      </c>
      <c r="D116">
        <f t="shared" si="3"/>
        <v>-0.15961691463607666</v>
      </c>
    </row>
    <row r="117" spans="1:4" x14ac:dyDescent="0.2">
      <c r="A117">
        <v>5.7899999999999998E-4</v>
      </c>
      <c r="B117">
        <v>-3.9060000000000002E-3</v>
      </c>
      <c r="C117">
        <f t="shared" si="2"/>
        <v>3.9486804124922543E-3</v>
      </c>
      <c r="D117">
        <f t="shared" si="3"/>
        <v>2.994430793219121</v>
      </c>
    </row>
    <row r="118" spans="1:4" x14ac:dyDescent="0.2">
      <c r="A118">
        <v>-4.8999999999999998E-4</v>
      </c>
      <c r="B118">
        <v>3.6089999999999998E-3</v>
      </c>
      <c r="C118">
        <f t="shared" si="2"/>
        <v>3.6421121619192344E-3</v>
      </c>
      <c r="D118">
        <f t="shared" si="3"/>
        <v>-0.13494652000632465</v>
      </c>
    </row>
    <row r="119" spans="1:4" x14ac:dyDescent="0.2">
      <c r="A119">
        <v>3.4099999999999999E-4</v>
      </c>
      <c r="B119">
        <v>-2.7620000000000001E-3</v>
      </c>
      <c r="C119">
        <f t="shared" si="2"/>
        <v>2.7829705352374829E-3</v>
      </c>
      <c r="D119">
        <f t="shared" si="3"/>
        <v>3.01875301198573</v>
      </c>
    </row>
    <row r="120" spans="1:4" x14ac:dyDescent="0.2">
      <c r="A120">
        <v>-1.66E-4</v>
      </c>
      <c r="B120">
        <v>1.495E-3</v>
      </c>
      <c r="C120">
        <f t="shared" si="2"/>
        <v>1.504187820719208E-3</v>
      </c>
      <c r="D120">
        <f t="shared" si="3"/>
        <v>-0.11058380512527928</v>
      </c>
    </row>
    <row r="121" spans="1:4" x14ac:dyDescent="0.2">
      <c r="A121">
        <v>0</v>
      </c>
      <c r="B121">
        <v>0</v>
      </c>
      <c r="C121">
        <f t="shared" si="2"/>
        <v>0</v>
      </c>
      <c r="D121" t="e">
        <f t="shared" si="3"/>
        <v>#DIV/0!</v>
      </c>
    </row>
    <row r="122" spans="1:4" x14ac:dyDescent="0.2">
      <c r="A122">
        <v>1.2899999999999999E-4</v>
      </c>
      <c r="B122">
        <v>-1.495E-3</v>
      </c>
      <c r="C122">
        <f t="shared" si="2"/>
        <v>1.5005552305730036E-3</v>
      </c>
      <c r="D122">
        <f t="shared" si="3"/>
        <v>3.0555182296042407</v>
      </c>
    </row>
    <row r="123" spans="1:4" x14ac:dyDescent="0.2">
      <c r="A123">
        <v>-2.04E-4</v>
      </c>
      <c r="B123">
        <v>2.7620000000000001E-3</v>
      </c>
      <c r="C123">
        <f t="shared" si="2"/>
        <v>2.7695234247068577E-3</v>
      </c>
      <c r="D123">
        <f t="shared" si="3"/>
        <v>-7.3725653115554735E-2</v>
      </c>
    </row>
    <row r="124" spans="1:4" x14ac:dyDescent="0.2">
      <c r="A124">
        <v>2.22E-4</v>
      </c>
      <c r="B124">
        <v>-3.6089999999999998E-3</v>
      </c>
      <c r="C124">
        <f t="shared" si="2"/>
        <v>3.6158214834253084E-3</v>
      </c>
      <c r="D124">
        <f t="shared" si="3"/>
        <v>3.0801571783353738</v>
      </c>
    </row>
    <row r="125" spans="1:4" x14ac:dyDescent="0.2">
      <c r="A125">
        <v>-1.92E-4</v>
      </c>
      <c r="B125">
        <v>3.9060000000000002E-3</v>
      </c>
      <c r="C125">
        <f t="shared" si="2"/>
        <v>3.9107160469663352E-3</v>
      </c>
      <c r="D125">
        <f t="shared" si="3"/>
        <v>-4.9115613206188E-2</v>
      </c>
    </row>
    <row r="126" spans="1:4" x14ac:dyDescent="0.2">
      <c r="A126">
        <v>1.3300000000000001E-4</v>
      </c>
      <c r="B126">
        <v>-3.6089999999999998E-3</v>
      </c>
      <c r="C126">
        <f t="shared" si="2"/>
        <v>3.6114498473604753E-3</v>
      </c>
      <c r="D126">
        <f t="shared" si="3"/>
        <v>3.1047570093051453</v>
      </c>
    </row>
    <row r="127" spans="1:4" x14ac:dyDescent="0.2">
      <c r="A127">
        <v>-6.7999999999999999E-5</v>
      </c>
      <c r="B127">
        <v>2.7620000000000001E-3</v>
      </c>
      <c r="C127">
        <f t="shared" si="2"/>
        <v>2.7628369477766873E-3</v>
      </c>
      <c r="D127">
        <f t="shared" si="3"/>
        <v>-2.4614868174957418E-2</v>
      </c>
    </row>
    <row r="128" spans="1:4" x14ac:dyDescent="0.2">
      <c r="A128">
        <v>1.8E-5</v>
      </c>
      <c r="B128">
        <v>-1.495E-3</v>
      </c>
      <c r="C128">
        <f t="shared" si="2"/>
        <v>1.4951083572771575E-3</v>
      </c>
      <c r="D128">
        <f t="shared" si="3"/>
        <v>3.1295531015585443</v>
      </c>
    </row>
    <row r="129" spans="1:4" x14ac:dyDescent="0.2">
      <c r="A129">
        <v>0</v>
      </c>
      <c r="B129">
        <v>0</v>
      </c>
      <c r="C129">
        <f t="shared" si="2"/>
        <v>0</v>
      </c>
      <c r="D129" t="e">
        <f t="shared" si="3"/>
        <v>#DIV/0!</v>
      </c>
    </row>
    <row r="130" spans="1:4" x14ac:dyDescent="0.2">
      <c r="A130">
        <v>1.8E-5</v>
      </c>
      <c r="B130">
        <v>1.495E-3</v>
      </c>
      <c r="C130">
        <f t="shared" ref="C130:C193" si="4" xml:space="preserve"> SQRT(A130^2+B130^2)</f>
        <v>1.4951083572771575E-3</v>
      </c>
      <c r="D130">
        <f t="shared" ref="D130:D193" si="5">ATAN2(B130,A130)</f>
        <v>1.2039552031248769E-2</v>
      </c>
    </row>
    <row r="131" spans="1:4" x14ac:dyDescent="0.2">
      <c r="A131">
        <v>-6.7999999999999999E-5</v>
      </c>
      <c r="B131">
        <v>-2.7620000000000001E-3</v>
      </c>
      <c r="C131">
        <f t="shared" si="4"/>
        <v>2.7628369477766873E-3</v>
      </c>
      <c r="D131">
        <f t="shared" si="5"/>
        <v>-3.1169777854148357</v>
      </c>
    </row>
    <row r="132" spans="1:4" x14ac:dyDescent="0.2">
      <c r="A132">
        <v>1.3300000000000001E-4</v>
      </c>
      <c r="B132">
        <v>3.6089999999999998E-3</v>
      </c>
      <c r="C132">
        <f t="shared" si="4"/>
        <v>3.6114498473604753E-3</v>
      </c>
      <c r="D132">
        <f t="shared" si="5"/>
        <v>3.6835644284647612E-2</v>
      </c>
    </row>
    <row r="133" spans="1:4" x14ac:dyDescent="0.2">
      <c r="A133">
        <v>-1.92E-4</v>
      </c>
      <c r="B133">
        <v>-3.9060000000000002E-3</v>
      </c>
      <c r="C133">
        <f t="shared" si="4"/>
        <v>3.9107160469663352E-3</v>
      </c>
      <c r="D133">
        <f t="shared" si="5"/>
        <v>-3.092477040383605</v>
      </c>
    </row>
    <row r="134" spans="1:4" x14ac:dyDescent="0.2">
      <c r="A134">
        <v>2.22E-4</v>
      </c>
      <c r="B134">
        <v>3.6089999999999998E-3</v>
      </c>
      <c r="C134">
        <f t="shared" si="4"/>
        <v>3.6158214834253084E-3</v>
      </c>
      <c r="D134">
        <f t="shared" si="5"/>
        <v>6.1435475254419177E-2</v>
      </c>
    </row>
    <row r="135" spans="1:4" x14ac:dyDescent="0.2">
      <c r="A135">
        <v>-2.04E-4</v>
      </c>
      <c r="B135">
        <v>-2.7620000000000001E-3</v>
      </c>
      <c r="C135">
        <f t="shared" si="4"/>
        <v>2.7695234247068577E-3</v>
      </c>
      <c r="D135">
        <f t="shared" si="5"/>
        <v>-3.0678670004742385</v>
      </c>
    </row>
    <row r="136" spans="1:4" x14ac:dyDescent="0.2">
      <c r="A136">
        <v>1.2899999999999999E-4</v>
      </c>
      <c r="B136">
        <v>1.495E-3</v>
      </c>
      <c r="C136">
        <f t="shared" si="4"/>
        <v>1.5005552305730036E-3</v>
      </c>
      <c r="D136">
        <f t="shared" si="5"/>
        <v>8.6074423985552234E-2</v>
      </c>
    </row>
    <row r="137" spans="1:4" x14ac:dyDescent="0.2">
      <c r="A137">
        <v>0</v>
      </c>
      <c r="B137">
        <v>0</v>
      </c>
      <c r="C137">
        <f t="shared" si="4"/>
        <v>0</v>
      </c>
      <c r="D137" t="e">
        <f t="shared" si="5"/>
        <v>#DIV/0!</v>
      </c>
    </row>
    <row r="138" spans="1:4" x14ac:dyDescent="0.2">
      <c r="A138">
        <v>-1.66E-4</v>
      </c>
      <c r="B138">
        <v>-1.495E-3</v>
      </c>
      <c r="C138">
        <f t="shared" si="4"/>
        <v>1.504187820719208E-3</v>
      </c>
      <c r="D138">
        <f t="shared" si="5"/>
        <v>-3.0310088484645137</v>
      </c>
    </row>
    <row r="139" spans="1:4" x14ac:dyDescent="0.2">
      <c r="A139">
        <v>3.4099999999999999E-4</v>
      </c>
      <c r="B139">
        <v>2.7620000000000001E-3</v>
      </c>
      <c r="C139">
        <f t="shared" si="4"/>
        <v>2.7829705352374829E-3</v>
      </c>
      <c r="D139">
        <f t="shared" si="5"/>
        <v>0.12283964160406301</v>
      </c>
    </row>
    <row r="140" spans="1:4" x14ac:dyDescent="0.2">
      <c r="A140">
        <v>-4.8999999999999998E-4</v>
      </c>
      <c r="B140">
        <v>-3.6089999999999998E-3</v>
      </c>
      <c r="C140">
        <f t="shared" si="4"/>
        <v>3.6421121619192344E-3</v>
      </c>
      <c r="D140">
        <f t="shared" si="5"/>
        <v>-3.0066461335834687</v>
      </c>
    </row>
    <row r="141" spans="1:4" x14ac:dyDescent="0.2">
      <c r="A141">
        <v>5.7899999999999998E-4</v>
      </c>
      <c r="B141">
        <v>3.9060000000000002E-3</v>
      </c>
      <c r="C141">
        <f t="shared" si="4"/>
        <v>3.9486804124922543E-3</v>
      </c>
      <c r="D141">
        <f t="shared" si="5"/>
        <v>0.14716186037067236</v>
      </c>
    </row>
    <row r="142" spans="1:4" x14ac:dyDescent="0.2">
      <c r="A142">
        <v>-5.8100000000000003E-4</v>
      </c>
      <c r="B142">
        <v>-3.6089999999999998E-3</v>
      </c>
      <c r="C142">
        <f t="shared" si="4"/>
        <v>3.6554674119734674E-3</v>
      </c>
      <c r="D142">
        <f t="shared" si="5"/>
        <v>-2.9819757389537163</v>
      </c>
    </row>
    <row r="143" spans="1:4" x14ac:dyDescent="0.2">
      <c r="A143">
        <v>4.7899999999999999E-4</v>
      </c>
      <c r="B143">
        <v>2.7620000000000001E-3</v>
      </c>
      <c r="C143">
        <f t="shared" si="4"/>
        <v>2.8032276040307539E-3</v>
      </c>
      <c r="D143">
        <f t="shared" si="5"/>
        <v>0.17171711265439485</v>
      </c>
    </row>
    <row r="144" spans="1:4" x14ac:dyDescent="0.2">
      <c r="A144">
        <v>-2.7799999999999998E-4</v>
      </c>
      <c r="B144">
        <v>-1.495E-3</v>
      </c>
      <c r="C144">
        <f t="shared" si="4"/>
        <v>1.5206278308646072E-3</v>
      </c>
      <c r="D144">
        <f t="shared" si="5"/>
        <v>-2.957739410406957</v>
      </c>
    </row>
    <row r="145" spans="1:4" x14ac:dyDescent="0.2">
      <c r="A145">
        <v>0</v>
      </c>
      <c r="B145">
        <v>0</v>
      </c>
      <c r="C145">
        <f t="shared" si="4"/>
        <v>0</v>
      </c>
      <c r="D145" t="e">
        <f t="shared" si="5"/>
        <v>#DIV/0!</v>
      </c>
    </row>
    <row r="146" spans="1:4" x14ac:dyDescent="0.2">
      <c r="A146">
        <v>3.1599999999999998E-4</v>
      </c>
      <c r="B146">
        <v>1.495E-3</v>
      </c>
      <c r="C146">
        <f t="shared" si="4"/>
        <v>1.5280317405080303E-3</v>
      </c>
      <c r="D146">
        <f t="shared" si="5"/>
        <v>0.20830515139947928</v>
      </c>
    </row>
    <row r="147" spans="1:4" x14ac:dyDescent="0.2">
      <c r="A147">
        <v>-6.2E-4</v>
      </c>
      <c r="B147">
        <v>-2.7620000000000001E-3</v>
      </c>
      <c r="C147">
        <f t="shared" si="4"/>
        <v>2.8307320607927552E-3</v>
      </c>
      <c r="D147">
        <f t="shared" si="5"/>
        <v>-2.9207779527134101</v>
      </c>
    </row>
    <row r="148" spans="1:4" x14ac:dyDescent="0.2">
      <c r="A148">
        <v>8.5700000000000001E-4</v>
      </c>
      <c r="B148">
        <v>3.6089999999999998E-3</v>
      </c>
      <c r="C148">
        <f t="shared" si="4"/>
        <v>3.7093570871513568E-3</v>
      </c>
      <c r="D148">
        <f t="shared" si="5"/>
        <v>0.23314373542780142</v>
      </c>
    </row>
    <row r="149" spans="1:4" x14ac:dyDescent="0.2">
      <c r="A149">
        <v>-9.7799999999999992E-4</v>
      </c>
      <c r="B149">
        <v>-3.9060000000000002E-3</v>
      </c>
      <c r="C149">
        <f t="shared" si="4"/>
        <v>4.0265767098119467E-3</v>
      </c>
      <c r="D149">
        <f t="shared" si="5"/>
        <v>-2.8962525882379695</v>
      </c>
    </row>
    <row r="150" spans="1:4" x14ac:dyDescent="0.2">
      <c r="A150">
        <v>9.5100000000000002E-4</v>
      </c>
      <c r="B150">
        <v>3.6089999999999998E-3</v>
      </c>
      <c r="C150">
        <f t="shared" si="4"/>
        <v>3.7321953325087369E-3</v>
      </c>
      <c r="D150">
        <f t="shared" si="5"/>
        <v>0.25765102041721921</v>
      </c>
    </row>
    <row r="151" spans="1:4" x14ac:dyDescent="0.2">
      <c r="A151">
        <v>-7.6400000000000003E-4</v>
      </c>
      <c r="B151">
        <v>-2.7620000000000001E-3</v>
      </c>
      <c r="C151">
        <f t="shared" si="4"/>
        <v>2.8657180601029124E-3</v>
      </c>
      <c r="D151">
        <f t="shared" si="5"/>
        <v>-2.8717291859715628</v>
      </c>
    </row>
    <row r="152" spans="1:4" x14ac:dyDescent="0.2">
      <c r="A152">
        <v>4.3300000000000001E-4</v>
      </c>
      <c r="B152">
        <v>1.495E-3</v>
      </c>
      <c r="C152">
        <f t="shared" si="4"/>
        <v>1.5564427390688037E-3</v>
      </c>
      <c r="D152">
        <f t="shared" si="5"/>
        <v>0.28191803523554182</v>
      </c>
    </row>
    <row r="153" spans="1:4" x14ac:dyDescent="0.2">
      <c r="A153">
        <v>0</v>
      </c>
      <c r="B153">
        <v>0</v>
      </c>
      <c r="C153">
        <f t="shared" si="4"/>
        <v>0</v>
      </c>
      <c r="D153" t="e">
        <f t="shared" si="5"/>
        <v>#DIV/0!</v>
      </c>
    </row>
    <row r="154" spans="1:4" x14ac:dyDescent="0.2">
      <c r="A154">
        <v>-4.7399999999999997E-4</v>
      </c>
      <c r="B154">
        <v>-1.495E-3</v>
      </c>
      <c r="C154">
        <f t="shared" si="4"/>
        <v>1.568343393520692E-3</v>
      </c>
      <c r="D154">
        <f t="shared" si="5"/>
        <v>-2.8345617458294177</v>
      </c>
    </row>
    <row r="155" spans="1:4" x14ac:dyDescent="0.2">
      <c r="A155">
        <v>9.1200000000000005E-4</v>
      </c>
      <c r="B155">
        <v>2.7620000000000001E-3</v>
      </c>
      <c r="C155">
        <f t="shared" si="4"/>
        <v>2.9086746122589926E-3</v>
      </c>
      <c r="D155">
        <f t="shared" si="5"/>
        <v>0.31892386046844307</v>
      </c>
    </row>
    <row r="156" spans="1:4" x14ac:dyDescent="0.2">
      <c r="A156">
        <v>-1.242E-3</v>
      </c>
      <c r="B156">
        <v>-3.6089999999999998E-3</v>
      </c>
      <c r="C156">
        <f t="shared" si="4"/>
        <v>3.8167322410669574E-3</v>
      </c>
      <c r="D156">
        <f t="shared" si="5"/>
        <v>-2.8101481448440122</v>
      </c>
    </row>
    <row r="157" spans="1:4" x14ac:dyDescent="0.2">
      <c r="A157">
        <v>1.3979999999999999E-3</v>
      </c>
      <c r="B157">
        <v>3.9060000000000002E-3</v>
      </c>
      <c r="C157">
        <f t="shared" si="4"/>
        <v>4.1486431516822462E-3</v>
      </c>
      <c r="D157">
        <f t="shared" si="5"/>
        <v>0.34370494041271532</v>
      </c>
    </row>
    <row r="158" spans="1:4" x14ac:dyDescent="0.2">
      <c r="A158">
        <v>-1.341E-3</v>
      </c>
      <c r="B158">
        <v>-3.6089999999999998E-3</v>
      </c>
      <c r="C158">
        <f t="shared" si="4"/>
        <v>3.8500859730660562E-3</v>
      </c>
      <c r="D158">
        <f t="shared" si="5"/>
        <v>-2.7858315501562041</v>
      </c>
    </row>
    <row r="159" spans="1:4" x14ac:dyDescent="0.2">
      <c r="A159">
        <v>1.065E-3</v>
      </c>
      <c r="B159">
        <v>2.7620000000000001E-3</v>
      </c>
      <c r="C159">
        <f t="shared" si="4"/>
        <v>2.9602143503469477E-3</v>
      </c>
      <c r="D159">
        <f t="shared" si="5"/>
        <v>0.36802270946016624</v>
      </c>
    </row>
    <row r="160" spans="1:4" x14ac:dyDescent="0.2">
      <c r="A160">
        <v>-5.9800000000000001E-4</v>
      </c>
      <c r="B160">
        <v>-1.495E-3</v>
      </c>
      <c r="C160">
        <f t="shared" si="4"/>
        <v>1.6101642773332168E-3</v>
      </c>
      <c r="D160">
        <f t="shared" si="5"/>
        <v>-2.7610862764774282</v>
      </c>
    </row>
    <row r="161" spans="1:4" x14ac:dyDescent="0.2">
      <c r="A161">
        <v>0</v>
      </c>
      <c r="B161">
        <v>0</v>
      </c>
      <c r="C161">
        <f t="shared" si="4"/>
        <v>0</v>
      </c>
      <c r="D161" t="e">
        <f t="shared" si="5"/>
        <v>#DIV/0!</v>
      </c>
    </row>
    <row r="162" spans="1:4" x14ac:dyDescent="0.2">
      <c r="A162">
        <v>6.4099999999999997E-4</v>
      </c>
      <c r="B162">
        <v>1.495E-3</v>
      </c>
      <c r="C162">
        <f t="shared" si="4"/>
        <v>1.626624111465215E-3</v>
      </c>
      <c r="D162">
        <f t="shared" si="5"/>
        <v>0.40505323284486894</v>
      </c>
    </row>
    <row r="163" spans="1:4" x14ac:dyDescent="0.2">
      <c r="A163">
        <v>-1.224E-3</v>
      </c>
      <c r="B163">
        <v>-2.7620000000000001E-3</v>
      </c>
      <c r="C163">
        <f t="shared" si="4"/>
        <v>3.0210627269224317E-3</v>
      </c>
      <c r="D163">
        <f t="shared" si="5"/>
        <v>-2.7244438092448924</v>
      </c>
    </row>
    <row r="164" spans="1:4" x14ac:dyDescent="0.2">
      <c r="A164">
        <v>1.653E-3</v>
      </c>
      <c r="B164">
        <v>3.6089999999999998E-3</v>
      </c>
      <c r="C164">
        <f t="shared" si="4"/>
        <v>3.9695453140126766E-3</v>
      </c>
      <c r="D164">
        <f t="shared" si="5"/>
        <v>0.42950464305624331</v>
      </c>
    </row>
    <row r="165" spans="1:4" x14ac:dyDescent="0.2">
      <c r="A165">
        <v>-1.848E-3</v>
      </c>
      <c r="B165">
        <v>-3.9060000000000002E-3</v>
      </c>
      <c r="C165">
        <f t="shared" si="4"/>
        <v>4.3211040255934597E-3</v>
      </c>
      <c r="D165">
        <f t="shared" si="5"/>
        <v>-2.6996807514307797</v>
      </c>
    </row>
    <row r="166" spans="1:4" x14ac:dyDescent="0.2">
      <c r="A166">
        <v>1.761E-3</v>
      </c>
      <c r="B166">
        <v>3.6089999999999998E-3</v>
      </c>
      <c r="C166">
        <f t="shared" si="4"/>
        <v>4.0157193627045201E-3</v>
      </c>
      <c r="D166">
        <f t="shared" si="5"/>
        <v>0.45395863722511687</v>
      </c>
    </row>
    <row r="167" spans="1:4" x14ac:dyDescent="0.2">
      <c r="A167">
        <v>-1.39E-3</v>
      </c>
      <c r="B167">
        <v>-2.7620000000000001E-3</v>
      </c>
      <c r="C167">
        <f t="shared" si="4"/>
        <v>3.0920452778056147E-3</v>
      </c>
      <c r="D167">
        <f t="shared" si="5"/>
        <v>-2.6753416371065457</v>
      </c>
    </row>
    <row r="168" spans="1:4" x14ac:dyDescent="0.2">
      <c r="A168">
        <v>7.76E-4</v>
      </c>
      <c r="B168">
        <v>1.495E-3</v>
      </c>
      <c r="C168">
        <f t="shared" si="4"/>
        <v>1.6843992994536659E-3</v>
      </c>
      <c r="D168">
        <f t="shared" si="5"/>
        <v>0.47878187561234492</v>
      </c>
    </row>
    <row r="169" spans="1:4" x14ac:dyDescent="0.2">
      <c r="A169">
        <v>0</v>
      </c>
      <c r="B169">
        <v>0</v>
      </c>
      <c r="C169">
        <f t="shared" si="4"/>
        <v>0</v>
      </c>
      <c r="D169" t="e">
        <f t="shared" si="5"/>
        <v>#DIV/0!</v>
      </c>
    </row>
    <row r="170" spans="1:4" x14ac:dyDescent="0.2">
      <c r="A170">
        <v>-8.2299999999999995E-4</v>
      </c>
      <c r="B170">
        <v>-1.495E-3</v>
      </c>
      <c r="C170">
        <f t="shared" si="4"/>
        <v>1.7065620410638461E-3</v>
      </c>
      <c r="D170">
        <f t="shared" si="5"/>
        <v>-2.6383643632262386</v>
      </c>
    </row>
    <row r="171" spans="1:4" x14ac:dyDescent="0.2">
      <c r="A171">
        <v>1.565E-3</v>
      </c>
      <c r="B171">
        <v>2.7620000000000001E-3</v>
      </c>
      <c r="C171">
        <f t="shared" si="4"/>
        <v>3.1745659545833979E-3</v>
      </c>
      <c r="D171">
        <f t="shared" si="5"/>
        <v>0.51551246609874324</v>
      </c>
    </row>
    <row r="172" spans="1:4" x14ac:dyDescent="0.2">
      <c r="A172">
        <v>-2.1029999999999998E-3</v>
      </c>
      <c r="B172">
        <v>-3.6089999999999998E-3</v>
      </c>
      <c r="C172">
        <f t="shared" si="4"/>
        <v>4.1770192721604718E-3</v>
      </c>
      <c r="D172">
        <f t="shared" si="5"/>
        <v>-2.6139834897289367</v>
      </c>
    </row>
    <row r="173" spans="1:4" x14ac:dyDescent="0.2">
      <c r="A173">
        <v>2.3410000000000002E-3</v>
      </c>
      <c r="B173">
        <v>3.9060000000000002E-3</v>
      </c>
      <c r="C173">
        <f t="shared" si="4"/>
        <v>4.5538024770514591E-3</v>
      </c>
      <c r="D173">
        <f t="shared" si="5"/>
        <v>0.53992991344569352</v>
      </c>
    </row>
    <row r="174" spans="1:4" x14ac:dyDescent="0.2">
      <c r="A174">
        <v>-2.2239999999999998E-3</v>
      </c>
      <c r="B174">
        <v>-3.6089999999999998E-3</v>
      </c>
      <c r="C174">
        <f t="shared" si="4"/>
        <v>4.2392283495938264E-3</v>
      </c>
      <c r="D174">
        <f t="shared" si="5"/>
        <v>-2.5893195191054876</v>
      </c>
    </row>
    <row r="175" spans="1:4" x14ac:dyDescent="0.2">
      <c r="A175">
        <v>1.7489999999999999E-3</v>
      </c>
      <c r="B175">
        <v>2.7620000000000001E-3</v>
      </c>
      <c r="C175">
        <f t="shared" si="4"/>
        <v>3.26919638443456E-3</v>
      </c>
      <c r="D175">
        <f t="shared" si="5"/>
        <v>0.56450048221081783</v>
      </c>
    </row>
    <row r="176" spans="1:4" x14ac:dyDescent="0.2">
      <c r="A176">
        <v>-9.7300000000000002E-4</v>
      </c>
      <c r="B176">
        <v>-1.495E-3</v>
      </c>
      <c r="C176">
        <f t="shared" si="4"/>
        <v>1.7837471793951071E-3</v>
      </c>
      <c r="D176">
        <f t="shared" si="5"/>
        <v>-2.564629875191772</v>
      </c>
    </row>
    <row r="177" spans="1:4" x14ac:dyDescent="0.2">
      <c r="A177">
        <v>0</v>
      </c>
      <c r="B177">
        <v>0</v>
      </c>
      <c r="C177">
        <f t="shared" si="4"/>
        <v>0</v>
      </c>
      <c r="D177" t="e">
        <f t="shared" si="5"/>
        <v>#DIV/0!</v>
      </c>
    </row>
    <row r="178" spans="1:4" x14ac:dyDescent="0.2">
      <c r="A178">
        <v>1.026E-3</v>
      </c>
      <c r="B178">
        <v>1.495E-3</v>
      </c>
      <c r="C178">
        <f t="shared" si="4"/>
        <v>1.8132018641066967E-3</v>
      </c>
      <c r="D178">
        <f t="shared" si="5"/>
        <v>0.6014636230922733</v>
      </c>
    </row>
    <row r="179" spans="1:4" x14ac:dyDescent="0.2">
      <c r="A179">
        <v>-1.9449999999999999E-3</v>
      </c>
      <c r="B179">
        <v>-2.7620000000000001E-3</v>
      </c>
      <c r="C179">
        <f t="shared" si="4"/>
        <v>3.3781161910153416E-3</v>
      </c>
      <c r="D179">
        <f t="shared" si="5"/>
        <v>-2.5280535524477785</v>
      </c>
    </row>
    <row r="180" spans="1:4" x14ac:dyDescent="0.2">
      <c r="A180">
        <v>2.6090000000000002E-3</v>
      </c>
      <c r="B180">
        <v>3.6089999999999998E-3</v>
      </c>
      <c r="C180">
        <f t="shared" si="4"/>
        <v>4.4532866514519365E-3</v>
      </c>
      <c r="D180">
        <f t="shared" si="5"/>
        <v>0.62594014189775349</v>
      </c>
    </row>
    <row r="181" spans="1:4" x14ac:dyDescent="0.2">
      <c r="A181">
        <v>-2.8969999999999998E-3</v>
      </c>
      <c r="B181">
        <v>-3.9060000000000002E-3</v>
      </c>
      <c r="C181">
        <f t="shared" si="4"/>
        <v>4.8630695039244502E-3</v>
      </c>
      <c r="D181">
        <f t="shared" si="5"/>
        <v>-2.5034379877879966</v>
      </c>
    </row>
    <row r="182" spans="1:4" x14ac:dyDescent="0.2">
      <c r="A182">
        <v>2.7460000000000002E-3</v>
      </c>
      <c r="B182">
        <v>3.6089999999999998E-3</v>
      </c>
      <c r="C182">
        <f t="shared" si="4"/>
        <v>4.5349087091142194E-3</v>
      </c>
      <c r="D182">
        <f t="shared" si="5"/>
        <v>0.65042522853185103</v>
      </c>
    </row>
    <row r="183" spans="1:4" x14ac:dyDescent="0.2">
      <c r="A183">
        <v>-2.1559999999999999E-3</v>
      </c>
      <c r="B183">
        <v>-2.7620000000000001E-3</v>
      </c>
      <c r="C183">
        <f t="shared" si="4"/>
        <v>3.5038521658312012E-3</v>
      </c>
      <c r="D183">
        <f t="shared" si="5"/>
        <v>-2.4787972962944802</v>
      </c>
    </row>
    <row r="184" spans="1:4" x14ac:dyDescent="0.2">
      <c r="A184">
        <v>1.196E-3</v>
      </c>
      <c r="B184">
        <v>1.495E-3</v>
      </c>
      <c r="C184">
        <f t="shared" si="4"/>
        <v>1.9145341469924218E-3</v>
      </c>
      <c r="D184">
        <f t="shared" si="5"/>
        <v>0.67474094222355274</v>
      </c>
    </row>
    <row r="185" spans="1:4" x14ac:dyDescent="0.2">
      <c r="A185">
        <v>0</v>
      </c>
      <c r="B185">
        <v>0</v>
      </c>
      <c r="C185">
        <f t="shared" si="4"/>
        <v>0</v>
      </c>
      <c r="D185" t="e">
        <f t="shared" si="5"/>
        <v>#DIV/0!</v>
      </c>
    </row>
    <row r="186" spans="1:4" x14ac:dyDescent="0.2">
      <c r="A186">
        <v>-1.258E-3</v>
      </c>
      <c r="B186">
        <v>-1.495E-3</v>
      </c>
      <c r="C186">
        <f t="shared" si="4"/>
        <v>1.9538651437599271E-3</v>
      </c>
      <c r="D186">
        <f t="shared" si="5"/>
        <v>-2.4420706655216877</v>
      </c>
    </row>
    <row r="187" spans="1:4" x14ac:dyDescent="0.2">
      <c r="A187">
        <v>2.3830000000000001E-3</v>
      </c>
      <c r="B187">
        <v>2.7620000000000001E-3</v>
      </c>
      <c r="C187">
        <f t="shared" si="4"/>
        <v>3.6479217370990842E-3</v>
      </c>
      <c r="D187">
        <f t="shared" si="5"/>
        <v>0.71186722176977646</v>
      </c>
    </row>
    <row r="188" spans="1:4" x14ac:dyDescent="0.2">
      <c r="A188">
        <v>-3.1909999999999998E-3</v>
      </c>
      <c r="B188">
        <v>-3.6089999999999998E-3</v>
      </c>
      <c r="C188">
        <f t="shared" si="4"/>
        <v>4.8174019969273894E-3</v>
      </c>
      <c r="D188">
        <f t="shared" si="5"/>
        <v>-2.4175878285559653</v>
      </c>
    </row>
    <row r="189" spans="1:4" x14ac:dyDescent="0.2">
      <c r="A189">
        <v>3.5400000000000002E-3</v>
      </c>
      <c r="B189">
        <v>3.9060000000000002E-3</v>
      </c>
      <c r="C189">
        <f t="shared" si="4"/>
        <v>5.2714737977153977E-3</v>
      </c>
      <c r="D189">
        <f t="shared" si="5"/>
        <v>0.73628378499850078</v>
      </c>
    </row>
    <row r="190" spans="1:4" x14ac:dyDescent="0.2">
      <c r="A190">
        <v>-3.3530000000000001E-3</v>
      </c>
      <c r="B190">
        <v>-3.6089999999999998E-3</v>
      </c>
      <c r="C190">
        <f t="shared" si="4"/>
        <v>4.9262044212557803E-3</v>
      </c>
      <c r="D190">
        <f t="shared" si="5"/>
        <v>-2.3929489736016092</v>
      </c>
    </row>
    <row r="191" spans="1:4" x14ac:dyDescent="0.2">
      <c r="A191">
        <v>2.63E-3</v>
      </c>
      <c r="B191">
        <v>2.7620000000000001E-3</v>
      </c>
      <c r="C191">
        <f t="shared" si="4"/>
        <v>3.813862084554186E-3</v>
      </c>
      <c r="D191">
        <f t="shared" si="5"/>
        <v>0.76092233994675329</v>
      </c>
    </row>
    <row r="192" spans="1:4" x14ac:dyDescent="0.2">
      <c r="A192">
        <v>-1.459E-3</v>
      </c>
      <c r="B192">
        <v>-1.495E-3</v>
      </c>
      <c r="C192">
        <f t="shared" si="4"/>
        <v>2.0889485393374343E-3</v>
      </c>
      <c r="D192">
        <f t="shared" si="5"/>
        <v>-2.3683807521837399</v>
      </c>
    </row>
    <row r="193" spans="1:4" x14ac:dyDescent="0.2">
      <c r="A193">
        <v>0</v>
      </c>
      <c r="B193">
        <v>0</v>
      </c>
      <c r="C193">
        <f t="shared" si="4"/>
        <v>0</v>
      </c>
      <c r="D193" t="e">
        <f t="shared" si="5"/>
        <v>#DIV/0!</v>
      </c>
    </row>
    <row r="194" spans="1:4" x14ac:dyDescent="0.2">
      <c r="A194">
        <v>1.5319999999999999E-3</v>
      </c>
      <c r="B194">
        <v>1.495E-3</v>
      </c>
      <c r="C194">
        <f t="shared" ref="C194:C256" si="6" xml:space="preserve"> SQRT(A194^2+B194^2)</f>
        <v>2.1405721197848017E-3</v>
      </c>
      <c r="D194">
        <f t="shared" ref="D194:D256" si="7">ATAN2(B194,A194)</f>
        <v>0.79762087811378024</v>
      </c>
    </row>
    <row r="195" spans="1:4" x14ac:dyDescent="0.2">
      <c r="A195">
        <v>-2.9009999999999999E-3</v>
      </c>
      <c r="B195">
        <v>-2.7620000000000001E-3</v>
      </c>
      <c r="C195">
        <f t="shared" si="6"/>
        <v>4.0055517722281412E-3</v>
      </c>
      <c r="D195">
        <f t="shared" si="7"/>
        <v>-2.3316541236771799</v>
      </c>
    </row>
    <row r="196" spans="1:4" x14ac:dyDescent="0.2">
      <c r="A196">
        <v>3.885E-3</v>
      </c>
      <c r="B196">
        <v>3.6089999999999998E-3</v>
      </c>
      <c r="C196">
        <f t="shared" si="6"/>
        <v>5.3026508465106393E-3</v>
      </c>
      <c r="D196">
        <f t="shared" si="7"/>
        <v>0.82221098856393249</v>
      </c>
    </row>
    <row r="197" spans="1:4" x14ac:dyDescent="0.2">
      <c r="A197">
        <v>-4.3099999999999996E-3</v>
      </c>
      <c r="B197">
        <v>-3.9060000000000002E-3</v>
      </c>
      <c r="C197">
        <f t="shared" si="6"/>
        <v>5.8166086339034358E-3</v>
      </c>
      <c r="D197">
        <f t="shared" si="7"/>
        <v>-2.3070617177499386</v>
      </c>
    </row>
    <row r="198" spans="1:4" x14ac:dyDescent="0.2">
      <c r="A198">
        <v>4.0810000000000004E-3</v>
      </c>
      <c r="B198">
        <v>3.6089999999999998E-3</v>
      </c>
      <c r="C198">
        <f t="shared" si="6"/>
        <v>5.4478841764486882E-3</v>
      </c>
      <c r="D198">
        <f t="shared" si="7"/>
        <v>0.84669967351504993</v>
      </c>
    </row>
    <row r="199" spans="1:4" x14ac:dyDescent="0.2">
      <c r="A199">
        <v>-3.202E-3</v>
      </c>
      <c r="B199">
        <v>-2.7620000000000001E-3</v>
      </c>
      <c r="C199">
        <f t="shared" si="6"/>
        <v>4.22864611903148E-3</v>
      </c>
      <c r="D199">
        <f t="shared" si="7"/>
        <v>-2.2825519171846613</v>
      </c>
    </row>
    <row r="200" spans="1:4" x14ac:dyDescent="0.2">
      <c r="A200">
        <v>1.7769999999999999E-3</v>
      </c>
      <c r="B200">
        <v>1.495E-3</v>
      </c>
      <c r="C200">
        <f t="shared" si="6"/>
        <v>2.3222303933933858E-3</v>
      </c>
      <c r="D200">
        <f t="shared" si="7"/>
        <v>0.87137153255765187</v>
      </c>
    </row>
    <row r="201" spans="1:4" x14ac:dyDescent="0.2">
      <c r="A201">
        <v>0</v>
      </c>
      <c r="B201">
        <v>0</v>
      </c>
      <c r="C201">
        <f t="shared" si="6"/>
        <v>0</v>
      </c>
      <c r="D201" t="e">
        <f t="shared" si="7"/>
        <v>#DIV/0!</v>
      </c>
    </row>
    <row r="202" spans="1:4" x14ac:dyDescent="0.2">
      <c r="A202">
        <v>-1.8680000000000001E-3</v>
      </c>
      <c r="B202">
        <v>-1.495E-3</v>
      </c>
      <c r="C202">
        <f t="shared" si="6"/>
        <v>2.3925820780069385E-3</v>
      </c>
      <c r="D202">
        <f t="shared" si="7"/>
        <v>-2.245733091470254</v>
      </c>
    </row>
    <row r="203" spans="1:4" x14ac:dyDescent="0.2">
      <c r="A203">
        <v>3.539E-3</v>
      </c>
      <c r="B203">
        <v>2.7620000000000001E-3</v>
      </c>
      <c r="C203">
        <f t="shared" si="6"/>
        <v>4.4892276618589974E-3</v>
      </c>
      <c r="D203">
        <f t="shared" si="7"/>
        <v>0.90809251670430891</v>
      </c>
    </row>
    <row r="204" spans="1:4" x14ac:dyDescent="0.2">
      <c r="A204">
        <v>-4.7429999999999998E-3</v>
      </c>
      <c r="B204">
        <v>-3.6089999999999998E-3</v>
      </c>
      <c r="C204">
        <f t="shared" si="6"/>
        <v>5.9599437916812601E-3</v>
      </c>
      <c r="D204">
        <f t="shared" si="7"/>
        <v>-2.2212438656878422</v>
      </c>
    </row>
    <row r="205" spans="1:4" x14ac:dyDescent="0.2">
      <c r="A205">
        <v>5.267E-3</v>
      </c>
      <c r="B205">
        <v>3.9060000000000002E-3</v>
      </c>
      <c r="C205">
        <f t="shared" si="6"/>
        <v>6.5572955553337689E-3</v>
      </c>
      <c r="D205">
        <f t="shared" si="7"/>
        <v>0.93269381131744467</v>
      </c>
    </row>
    <row r="206" spans="1:4" x14ac:dyDescent="0.2">
      <c r="A206">
        <v>-4.993E-3</v>
      </c>
      <c r="B206">
        <v>-3.6089999999999998E-3</v>
      </c>
      <c r="C206">
        <f t="shared" si="6"/>
        <v>6.1607572586492966E-3</v>
      </c>
      <c r="D206">
        <f t="shared" si="7"/>
        <v>-2.1966688194056112</v>
      </c>
    </row>
    <row r="207" spans="1:4" x14ac:dyDescent="0.2">
      <c r="A207">
        <v>3.9220000000000001E-3</v>
      </c>
      <c r="B207">
        <v>2.7620000000000001E-3</v>
      </c>
      <c r="C207">
        <f t="shared" si="6"/>
        <v>4.7969498642366484E-3</v>
      </c>
      <c r="D207">
        <f t="shared" si="7"/>
        <v>0.957235380076917</v>
      </c>
    </row>
    <row r="208" spans="1:4" x14ac:dyDescent="0.2">
      <c r="A208">
        <v>-2.1789999999999999E-3</v>
      </c>
      <c r="B208">
        <v>-1.495E-3</v>
      </c>
      <c r="C208">
        <f t="shared" si="6"/>
        <v>2.6425491480765312E-3</v>
      </c>
      <c r="D208">
        <f t="shared" si="7"/>
        <v>-2.1721286750717139</v>
      </c>
    </row>
    <row r="209" spans="1:4" x14ac:dyDescent="0.2">
      <c r="A209">
        <v>0</v>
      </c>
      <c r="B209">
        <v>0</v>
      </c>
      <c r="C209">
        <f t="shared" si="6"/>
        <v>0</v>
      </c>
      <c r="D209" t="e">
        <f t="shared" si="7"/>
        <v>#DIV/0!</v>
      </c>
    </row>
    <row r="210" spans="1:4" x14ac:dyDescent="0.2">
      <c r="A210">
        <v>2.2980000000000001E-3</v>
      </c>
      <c r="B210">
        <v>1.495E-3</v>
      </c>
      <c r="C210">
        <f t="shared" si="6"/>
        <v>2.741501231077601E-3</v>
      </c>
      <c r="D210">
        <f t="shared" si="7"/>
        <v>0.9940235223115188</v>
      </c>
    </row>
    <row r="211" spans="1:4" x14ac:dyDescent="0.2">
      <c r="A211">
        <v>-4.3620000000000004E-3</v>
      </c>
      <c r="B211">
        <v>-2.7620000000000001E-3</v>
      </c>
      <c r="C211">
        <f t="shared" si="6"/>
        <v>5.162914680681834E-3</v>
      </c>
      <c r="D211">
        <f t="shared" si="7"/>
        <v>-2.1352675411442399</v>
      </c>
    </row>
    <row r="212" spans="1:4" x14ac:dyDescent="0.2">
      <c r="A212">
        <v>5.8570000000000002E-3</v>
      </c>
      <c r="B212">
        <v>3.6089999999999998E-3</v>
      </c>
      <c r="C212">
        <f t="shared" si="6"/>
        <v>6.8796315308307029E-3</v>
      </c>
      <c r="D212">
        <f t="shared" si="7"/>
        <v>1.0185604638692647</v>
      </c>
    </row>
    <row r="213" spans="1:4" x14ac:dyDescent="0.2">
      <c r="A213">
        <v>-6.5170000000000002E-3</v>
      </c>
      <c r="B213">
        <v>-3.9060000000000002E-3</v>
      </c>
      <c r="C213">
        <f t="shared" si="6"/>
        <v>7.5979026711323434E-3</v>
      </c>
      <c r="D213">
        <f t="shared" si="7"/>
        <v>-2.1107418185688278</v>
      </c>
    </row>
    <row r="214" spans="1:4" x14ac:dyDescent="0.2">
      <c r="A214">
        <v>6.1919999999999996E-3</v>
      </c>
      <c r="B214">
        <v>3.6089999999999998E-3</v>
      </c>
      <c r="C214">
        <f t="shared" si="6"/>
        <v>7.1669899539485889E-3</v>
      </c>
      <c r="D214">
        <f t="shared" si="7"/>
        <v>1.043083443931738</v>
      </c>
    </row>
    <row r="215" spans="1:4" x14ac:dyDescent="0.2">
      <c r="A215">
        <v>-4.8760000000000001E-3</v>
      </c>
      <c r="B215">
        <v>-2.7620000000000001E-3</v>
      </c>
      <c r="C215">
        <f t="shared" si="6"/>
        <v>5.6039289788504636E-3</v>
      </c>
      <c r="D215">
        <f t="shared" si="7"/>
        <v>-2.0861797319286768</v>
      </c>
    </row>
    <row r="216" spans="1:4" x14ac:dyDescent="0.2">
      <c r="A216">
        <v>2.7160000000000001E-3</v>
      </c>
      <c r="B216">
        <v>1.495E-3</v>
      </c>
      <c r="C216">
        <f t="shared" si="6"/>
        <v>3.1002711171766902E-3</v>
      </c>
      <c r="D216">
        <f t="shared" si="7"/>
        <v>1.0676139651699423</v>
      </c>
    </row>
    <row r="217" spans="1:4" x14ac:dyDescent="0.2">
      <c r="A217">
        <v>0</v>
      </c>
      <c r="B217">
        <v>0</v>
      </c>
      <c r="C217">
        <f t="shared" si="6"/>
        <v>0</v>
      </c>
      <c r="D217" t="e">
        <f t="shared" si="7"/>
        <v>#DIV/0!</v>
      </c>
    </row>
    <row r="218" spans="1:4" x14ac:dyDescent="0.2">
      <c r="A218">
        <v>-2.8809999999999999E-3</v>
      </c>
      <c r="B218">
        <v>-1.495E-3</v>
      </c>
      <c r="C218">
        <f t="shared" si="6"/>
        <v>3.2457951260053365E-3</v>
      </c>
      <c r="D218">
        <f t="shared" si="7"/>
        <v>-2.0494627871551985</v>
      </c>
    </row>
    <row r="219" spans="1:4" x14ac:dyDescent="0.2">
      <c r="A219">
        <v>5.4869999999999997E-3</v>
      </c>
      <c r="B219">
        <v>2.7620000000000001E-3</v>
      </c>
      <c r="C219">
        <f t="shared" si="6"/>
        <v>6.1429482335438896E-3</v>
      </c>
      <c r="D219">
        <f t="shared" si="7"/>
        <v>1.1044550725907789</v>
      </c>
    </row>
    <row r="220" spans="1:4" x14ac:dyDescent="0.2">
      <c r="A220">
        <v>-7.3940000000000004E-3</v>
      </c>
      <c r="B220">
        <v>-3.6089999999999998E-3</v>
      </c>
      <c r="C220">
        <f t="shared" si="6"/>
        <v>8.22776500636716E-3</v>
      </c>
      <c r="D220">
        <f t="shared" si="7"/>
        <v>-2.0248774504485128</v>
      </c>
    </row>
    <row r="221" spans="1:4" x14ac:dyDescent="0.2">
      <c r="A221">
        <v>8.2590000000000007E-3</v>
      </c>
      <c r="B221">
        <v>3.9060000000000002E-3</v>
      </c>
      <c r="C221">
        <f t="shared" si="6"/>
        <v>9.136077768933451E-3</v>
      </c>
      <c r="D221">
        <f t="shared" si="7"/>
        <v>1.1290312407986496</v>
      </c>
    </row>
    <row r="222" spans="1:4" x14ac:dyDescent="0.2">
      <c r="A222">
        <v>-7.8790000000000006E-3</v>
      </c>
      <c r="B222">
        <v>-3.6089999999999998E-3</v>
      </c>
      <c r="C222">
        <f t="shared" si="6"/>
        <v>8.6662288222732736E-3</v>
      </c>
      <c r="D222">
        <f t="shared" si="7"/>
        <v>-2.0003269574768381</v>
      </c>
    </row>
    <row r="223" spans="1:4" x14ac:dyDescent="0.2">
      <c r="A223">
        <v>6.2310000000000004E-3</v>
      </c>
      <c r="B223">
        <v>2.7620000000000001E-3</v>
      </c>
      <c r="C223">
        <f t="shared" si="6"/>
        <v>6.8157174970798198E-3</v>
      </c>
      <c r="D223">
        <f t="shared" si="7"/>
        <v>1.1535552078273816</v>
      </c>
    </row>
    <row r="224" spans="1:4" x14ac:dyDescent="0.2">
      <c r="A224">
        <v>-3.4870000000000001E-3</v>
      </c>
      <c r="B224">
        <v>-1.495E-3</v>
      </c>
      <c r="C224">
        <f t="shared" si="6"/>
        <v>3.7939681074041728E-3</v>
      </c>
      <c r="D224">
        <f t="shared" si="7"/>
        <v>-1.9758265501248491</v>
      </c>
    </row>
    <row r="225" spans="1:4" x14ac:dyDescent="0.2">
      <c r="A225">
        <v>0</v>
      </c>
      <c r="B225">
        <v>0</v>
      </c>
      <c r="C225">
        <f t="shared" si="6"/>
        <v>0</v>
      </c>
      <c r="D225" t="e">
        <f t="shared" si="7"/>
        <v>#DIV/0!</v>
      </c>
    </row>
    <row r="226" spans="1:4" x14ac:dyDescent="0.2">
      <c r="A226">
        <v>3.738E-3</v>
      </c>
      <c r="B226">
        <v>1.495E-3</v>
      </c>
      <c r="C226">
        <f t="shared" si="6"/>
        <v>4.0258749359611259E-3</v>
      </c>
      <c r="D226">
        <f t="shared" si="7"/>
        <v>1.1903360751437535</v>
      </c>
    </row>
    <row r="227" spans="1:4" x14ac:dyDescent="0.2">
      <c r="A227">
        <v>-7.1609999999999998E-3</v>
      </c>
      <c r="B227">
        <v>-2.7620000000000001E-3</v>
      </c>
      <c r="C227">
        <f t="shared" si="6"/>
        <v>7.6751915285548419E-3</v>
      </c>
      <c r="D227">
        <f t="shared" si="7"/>
        <v>-1.938914942050014</v>
      </c>
    </row>
    <row r="228" spans="1:4" x14ac:dyDescent="0.2">
      <c r="A228">
        <v>9.7090000000000006E-3</v>
      </c>
      <c r="B228">
        <v>3.6089999999999998E-3</v>
      </c>
      <c r="C228">
        <f t="shared" si="6"/>
        <v>1.035806748385045E-2</v>
      </c>
      <c r="D228">
        <f t="shared" si="7"/>
        <v>1.2149070370404833</v>
      </c>
    </row>
    <row r="229" spans="1:4" x14ac:dyDescent="0.2">
      <c r="A229">
        <v>-1.0917E-2</v>
      </c>
      <c r="B229">
        <v>-3.9060000000000002E-3</v>
      </c>
      <c r="C229">
        <f t="shared" si="6"/>
        <v>1.1594728327994581E-2</v>
      </c>
      <c r="D229">
        <f t="shared" si="7"/>
        <v>-1.9143946197004806</v>
      </c>
    </row>
    <row r="230" spans="1:4" x14ac:dyDescent="0.2">
      <c r="A230">
        <v>1.0489999999999999E-2</v>
      </c>
      <c r="B230">
        <v>3.6089999999999998E-3</v>
      </c>
      <c r="C230">
        <f t="shared" si="6"/>
        <v>1.1093465689314588E-2</v>
      </c>
      <c r="D230">
        <f t="shared" si="7"/>
        <v>1.2394391806175826</v>
      </c>
    </row>
    <row r="231" spans="1:4" x14ac:dyDescent="0.2">
      <c r="A231">
        <v>-8.3610000000000004E-3</v>
      </c>
      <c r="B231">
        <v>-2.7620000000000001E-3</v>
      </c>
      <c r="C231">
        <f t="shared" si="6"/>
        <v>8.8053940854455805E-3</v>
      </c>
      <c r="D231">
        <f t="shared" si="7"/>
        <v>-1.8898534059310004</v>
      </c>
    </row>
    <row r="232" spans="1:4" x14ac:dyDescent="0.2">
      <c r="A232">
        <v>4.7190000000000001E-3</v>
      </c>
      <c r="B232">
        <v>1.495E-3</v>
      </c>
      <c r="C232">
        <f t="shared" si="6"/>
        <v>4.9501500987343804E-3</v>
      </c>
      <c r="D232">
        <f t="shared" si="7"/>
        <v>1.2639948248359709</v>
      </c>
    </row>
    <row r="233" spans="1:4" x14ac:dyDescent="0.2">
      <c r="A233">
        <v>0</v>
      </c>
      <c r="B233">
        <v>0</v>
      </c>
      <c r="C233">
        <f t="shared" si="6"/>
        <v>0</v>
      </c>
      <c r="D233" t="e">
        <f t="shared" si="7"/>
        <v>#DIV/0!</v>
      </c>
    </row>
    <row r="234" spans="1:4" x14ac:dyDescent="0.2">
      <c r="A234">
        <v>-5.1549999999999999E-3</v>
      </c>
      <c r="B234">
        <v>-1.495E-3</v>
      </c>
      <c r="C234">
        <f t="shared" si="6"/>
        <v>5.3674062637367034E-3</v>
      </c>
      <c r="D234">
        <f t="shared" si="7"/>
        <v>-1.8530626956409588</v>
      </c>
    </row>
    <row r="235" spans="1:4" x14ac:dyDescent="0.2">
      <c r="A235">
        <v>9.9810000000000003E-3</v>
      </c>
      <c r="B235">
        <v>2.7620000000000001E-3</v>
      </c>
      <c r="C235">
        <f t="shared" si="6"/>
        <v>1.0356109549439886E-2</v>
      </c>
      <c r="D235">
        <f t="shared" si="7"/>
        <v>1.3008263818872259</v>
      </c>
    </row>
    <row r="236" spans="1:4" x14ac:dyDescent="0.2">
      <c r="A236">
        <v>-1.3691999999999999E-2</v>
      </c>
      <c r="B236">
        <v>-3.6089999999999998E-3</v>
      </c>
      <c r="C236">
        <f t="shared" si="6"/>
        <v>1.4159652008435799E-2</v>
      </c>
      <c r="D236">
        <f t="shared" si="7"/>
        <v>-1.8285190453142752</v>
      </c>
    </row>
    <row r="237" spans="1:4" x14ac:dyDescent="0.2">
      <c r="A237">
        <v>1.5594999999999999E-2</v>
      </c>
      <c r="B237">
        <v>3.9060000000000002E-3</v>
      </c>
      <c r="C237">
        <f t="shared" si="6"/>
        <v>1.6076717979737032E-2</v>
      </c>
      <c r="D237">
        <f t="shared" si="7"/>
        <v>1.3253801655817132</v>
      </c>
    </row>
    <row r="238" spans="1:4" x14ac:dyDescent="0.2">
      <c r="A238">
        <v>-1.5195999999999999E-2</v>
      </c>
      <c r="B238">
        <v>-3.6089999999999998E-3</v>
      </c>
      <c r="C238">
        <f t="shared" si="6"/>
        <v>1.5618684227552587E-2</v>
      </c>
      <c r="D238">
        <f t="shared" si="7"/>
        <v>-1.8039730127857774</v>
      </c>
    </row>
    <row r="239" spans="1:4" x14ac:dyDescent="0.2">
      <c r="A239">
        <v>1.23E-2</v>
      </c>
      <c r="B239">
        <v>2.7620000000000001E-3</v>
      </c>
      <c r="C239">
        <f t="shared" si="6"/>
        <v>1.2606293824911428E-2</v>
      </c>
      <c r="D239">
        <f t="shared" si="7"/>
        <v>1.3499075332456412</v>
      </c>
    </row>
    <row r="240" spans="1:4" x14ac:dyDescent="0.2">
      <c r="A240">
        <v>-7.0609999999999996E-3</v>
      </c>
      <c r="B240">
        <v>-1.495E-3</v>
      </c>
      <c r="C240">
        <f t="shared" si="6"/>
        <v>7.2175304640853437E-3</v>
      </c>
      <c r="D240">
        <f t="shared" si="7"/>
        <v>-1.7794414120714397</v>
      </c>
    </row>
    <row r="241" spans="1:4" x14ac:dyDescent="0.2">
      <c r="A241">
        <v>0</v>
      </c>
      <c r="B241">
        <v>0</v>
      </c>
      <c r="C241">
        <f t="shared" si="6"/>
        <v>0</v>
      </c>
      <c r="D241" t="e">
        <f t="shared" si="7"/>
        <v>#DIV/0!</v>
      </c>
    </row>
    <row r="242" spans="1:4" x14ac:dyDescent="0.2">
      <c r="A242">
        <v>8.0289999999999997E-3</v>
      </c>
      <c r="B242">
        <v>1.495E-3</v>
      </c>
      <c r="C242">
        <f t="shared" si="6"/>
        <v>8.1669985918940875E-3</v>
      </c>
      <c r="D242">
        <f t="shared" si="7"/>
        <v>1.3867044969066642</v>
      </c>
    </row>
    <row r="243" spans="1:4" x14ac:dyDescent="0.2">
      <c r="A243">
        <v>-1.5918999999999999E-2</v>
      </c>
      <c r="B243">
        <v>-2.7620000000000001E-3</v>
      </c>
      <c r="C243">
        <f t="shared" si="6"/>
        <v>1.6156831527251871E-2</v>
      </c>
      <c r="D243">
        <f t="shared" si="7"/>
        <v>-1.7425894585041171</v>
      </c>
    </row>
    <row r="244" spans="1:4" x14ac:dyDescent="0.2">
      <c r="A244">
        <v>2.2429000000000001E-2</v>
      </c>
      <c r="B244">
        <v>3.6089999999999998E-3</v>
      </c>
      <c r="C244">
        <f t="shared" si="6"/>
        <v>2.2717502547595324E-2</v>
      </c>
      <c r="D244">
        <f t="shared" si="7"/>
        <v>1.4112560952397062</v>
      </c>
    </row>
    <row r="245" spans="1:4" x14ac:dyDescent="0.2">
      <c r="A245">
        <v>-2.6334E-2</v>
      </c>
      <c r="B245">
        <v>-3.9060000000000002E-3</v>
      </c>
      <c r="C245">
        <f t="shared" si="6"/>
        <v>2.662210344807487E-2</v>
      </c>
      <c r="D245">
        <f t="shared" si="7"/>
        <v>-1.718048082563042</v>
      </c>
    </row>
    <row r="246" spans="1:4" x14ac:dyDescent="0.2">
      <c r="A246">
        <v>2.6571999999999998E-2</v>
      </c>
      <c r="B246">
        <v>3.6089999999999998E-3</v>
      </c>
      <c r="C246">
        <f t="shared" si="6"/>
        <v>2.6815966605736961E-2</v>
      </c>
      <c r="D246">
        <f t="shared" si="7"/>
        <v>1.4358026976176441</v>
      </c>
    </row>
    <row r="247" spans="1:4" x14ac:dyDescent="0.2">
      <c r="A247">
        <v>-2.2395000000000002E-2</v>
      </c>
      <c r="B247">
        <v>-2.7620000000000001E-3</v>
      </c>
      <c r="C247">
        <f t="shared" si="6"/>
        <v>2.2564677462795696E-2</v>
      </c>
      <c r="D247">
        <f t="shared" si="7"/>
        <v>-1.6935077612952016</v>
      </c>
    </row>
    <row r="248" spans="1:4" x14ac:dyDescent="0.2">
      <c r="A248">
        <v>1.3480000000000001E-2</v>
      </c>
      <c r="B248">
        <v>1.495E-3</v>
      </c>
      <c r="C248">
        <f t="shared" si="6"/>
        <v>1.3562648155872806E-2</v>
      </c>
      <c r="D248">
        <f t="shared" si="7"/>
        <v>1.4603426638154779</v>
      </c>
    </row>
    <row r="249" spans="1:4" x14ac:dyDescent="0.2">
      <c r="A249">
        <v>0</v>
      </c>
      <c r="B249">
        <v>0</v>
      </c>
      <c r="C249">
        <f t="shared" si="6"/>
        <v>0</v>
      </c>
      <c r="D249" t="e">
        <f t="shared" si="7"/>
        <v>#DIV/0!</v>
      </c>
    </row>
    <row r="250" spans="1:4" x14ac:dyDescent="0.2">
      <c r="A250">
        <v>-1.7358999999999999E-2</v>
      </c>
      <c r="B250">
        <v>-1.495E-3</v>
      </c>
      <c r="C250">
        <f t="shared" si="6"/>
        <v>1.7423257617334365E-2</v>
      </c>
      <c r="D250">
        <f t="shared" si="7"/>
        <v>-1.6567068161048755</v>
      </c>
    </row>
    <row r="251" spans="1:4" x14ac:dyDescent="0.2">
      <c r="A251">
        <v>3.7444999999999999E-2</v>
      </c>
      <c r="B251">
        <v>2.7620000000000001E-3</v>
      </c>
      <c r="C251">
        <f t="shared" si="6"/>
        <v>3.75467264751536E-2</v>
      </c>
      <c r="D251">
        <f t="shared" si="7"/>
        <v>1.4971681478347745</v>
      </c>
    </row>
    <row r="252" spans="1:4" x14ac:dyDescent="0.2">
      <c r="A252">
        <v>-5.8742000000000003E-2</v>
      </c>
      <c r="B252">
        <v>-3.6089999999999998E-3</v>
      </c>
      <c r="C252">
        <f t="shared" si="6"/>
        <v>5.885276072538994E-2</v>
      </c>
      <c r="D252">
        <f t="shared" si="7"/>
        <v>-1.6321573522379307</v>
      </c>
    </row>
    <row r="253" spans="1:4" x14ac:dyDescent="0.2">
      <c r="A253">
        <v>7.9514000000000001E-2</v>
      </c>
      <c r="B253">
        <v>3.9060000000000002E-3</v>
      </c>
      <c r="C253">
        <f t="shared" si="6"/>
        <v>7.9609880241085659E-2</v>
      </c>
      <c r="D253">
        <f t="shared" si="7"/>
        <v>1.5217123583008338</v>
      </c>
    </row>
    <row r="254" spans="1:4" x14ac:dyDescent="0.2">
      <c r="A254">
        <v>-9.7982E-2</v>
      </c>
      <c r="B254">
        <v>-3.6089999999999998E-3</v>
      </c>
      <c r="C254">
        <f t="shared" si="6"/>
        <v>9.8048443154391804E-2</v>
      </c>
      <c r="D254">
        <f t="shared" si="7"/>
        <v>-1.6076129791102971</v>
      </c>
    </row>
    <row r="255" spans="1:4" x14ac:dyDescent="0.2">
      <c r="A255">
        <v>0.11251700000000001</v>
      </c>
      <c r="B255">
        <v>2.7620000000000001E-3</v>
      </c>
      <c r="C255">
        <f t="shared" si="6"/>
        <v>0.11255089485650481</v>
      </c>
      <c r="D255">
        <f t="shared" si="7"/>
        <v>1.5462538538367245</v>
      </c>
    </row>
    <row r="256" spans="1:4" x14ac:dyDescent="0.2">
      <c r="A256">
        <v>-0.121806</v>
      </c>
      <c r="B256">
        <v>-1.495E-3</v>
      </c>
      <c r="C256">
        <f t="shared" si="6"/>
        <v>0.12181517418203694</v>
      </c>
      <c r="D256">
        <f t="shared" si="7"/>
        <v>-1.5830693259660054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L8" sqref="L8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f xml:space="preserve"> SQRT(A1^2+B1^2)</f>
        <v>1</v>
      </c>
      <c r="D1">
        <f>ATAN2(B1,A1)</f>
        <v>1.5707963267948966</v>
      </c>
    </row>
    <row r="2" spans="1:4" x14ac:dyDescent="0.2">
      <c r="A2">
        <v>0</v>
      </c>
      <c r="B2">
        <v>0</v>
      </c>
      <c r="C2">
        <f t="shared" ref="C2:C65" si="0" xml:space="preserve"> SQRT(A2^2+B2^2)</f>
        <v>0</v>
      </c>
      <c r="D2" t="e">
        <f t="shared" ref="D2:D65" si="1">ATAN2(B2,A2)</f>
        <v>#DIV/0!</v>
      </c>
    </row>
    <row r="3" spans="1:4" x14ac:dyDescent="0.2">
      <c r="A3">
        <v>0</v>
      </c>
      <c r="B3">
        <v>0</v>
      </c>
      <c r="C3">
        <f t="shared" si="0"/>
        <v>0</v>
      </c>
      <c r="D3" t="e">
        <f t="shared" si="1"/>
        <v>#DIV/0!</v>
      </c>
    </row>
    <row r="4" spans="1:4" x14ac:dyDescent="0.2">
      <c r="A4">
        <v>0</v>
      </c>
      <c r="B4">
        <v>0</v>
      </c>
      <c r="C4">
        <f t="shared" si="0"/>
        <v>0</v>
      </c>
      <c r="D4" t="e">
        <f t="shared" si="1"/>
        <v>#DIV/0!</v>
      </c>
    </row>
    <row r="5" spans="1:4" x14ac:dyDescent="0.2">
      <c r="A5">
        <v>0</v>
      </c>
      <c r="B5">
        <v>0</v>
      </c>
      <c r="C5">
        <f t="shared" si="0"/>
        <v>0</v>
      </c>
      <c r="D5" t="e">
        <f t="shared" si="1"/>
        <v>#DIV/0!</v>
      </c>
    </row>
    <row r="6" spans="1:4" x14ac:dyDescent="0.2">
      <c r="A6">
        <v>0</v>
      </c>
      <c r="B6">
        <v>0</v>
      </c>
      <c r="C6">
        <f t="shared" si="0"/>
        <v>0</v>
      </c>
      <c r="D6" t="e">
        <f t="shared" si="1"/>
        <v>#DIV/0!</v>
      </c>
    </row>
    <row r="7" spans="1:4" x14ac:dyDescent="0.2">
      <c r="A7">
        <v>0</v>
      </c>
      <c r="B7">
        <v>0</v>
      </c>
      <c r="C7">
        <f t="shared" si="0"/>
        <v>0</v>
      </c>
      <c r="D7" t="e">
        <f t="shared" si="1"/>
        <v>#DIV/0!</v>
      </c>
    </row>
    <row r="8" spans="1:4" x14ac:dyDescent="0.2">
      <c r="A8">
        <v>0</v>
      </c>
      <c r="B8">
        <v>0</v>
      </c>
      <c r="C8">
        <f t="shared" si="0"/>
        <v>0</v>
      </c>
      <c r="D8" t="e">
        <f t="shared" si="1"/>
        <v>#DIV/0!</v>
      </c>
    </row>
    <row r="9" spans="1:4" x14ac:dyDescent="0.2">
      <c r="A9">
        <v>0</v>
      </c>
      <c r="B9">
        <v>0</v>
      </c>
      <c r="C9">
        <f t="shared" si="0"/>
        <v>0</v>
      </c>
      <c r="D9" t="e">
        <f t="shared" si="1"/>
        <v>#DIV/0!</v>
      </c>
    </row>
    <row r="10" spans="1:4" x14ac:dyDescent="0.2">
      <c r="A10">
        <v>0</v>
      </c>
      <c r="B10">
        <v>0</v>
      </c>
      <c r="C10">
        <f t="shared" si="0"/>
        <v>0</v>
      </c>
      <c r="D10" t="e">
        <f t="shared" si="1"/>
        <v>#DIV/0!</v>
      </c>
    </row>
    <row r="11" spans="1:4" x14ac:dyDescent="0.2">
      <c r="A11">
        <v>0</v>
      </c>
      <c r="B11">
        <v>0</v>
      </c>
      <c r="C11">
        <f t="shared" si="0"/>
        <v>0</v>
      </c>
      <c r="D11" t="e">
        <f t="shared" si="1"/>
        <v>#DIV/0!</v>
      </c>
    </row>
    <row r="12" spans="1:4" x14ac:dyDescent="0.2">
      <c r="A12">
        <v>0</v>
      </c>
      <c r="B12">
        <v>0</v>
      </c>
      <c r="C12">
        <f t="shared" si="0"/>
        <v>0</v>
      </c>
      <c r="D12" t="e">
        <f t="shared" si="1"/>
        <v>#DIV/0!</v>
      </c>
    </row>
    <row r="13" spans="1:4" x14ac:dyDescent="0.2">
      <c r="A13">
        <v>0</v>
      </c>
      <c r="B13">
        <v>0</v>
      </c>
      <c r="C13">
        <f t="shared" si="0"/>
        <v>0</v>
      </c>
      <c r="D13" t="e">
        <f t="shared" si="1"/>
        <v>#DIV/0!</v>
      </c>
    </row>
    <row r="14" spans="1:4" x14ac:dyDescent="0.2">
      <c r="A14">
        <v>0</v>
      </c>
      <c r="B14">
        <v>0</v>
      </c>
      <c r="C14">
        <f t="shared" si="0"/>
        <v>0</v>
      </c>
      <c r="D14" t="e">
        <f t="shared" si="1"/>
        <v>#DIV/0!</v>
      </c>
    </row>
    <row r="15" spans="1:4" x14ac:dyDescent="0.2">
      <c r="A15">
        <v>0</v>
      </c>
      <c r="B15">
        <v>0</v>
      </c>
      <c r="C15">
        <f t="shared" si="0"/>
        <v>0</v>
      </c>
      <c r="D15" t="e">
        <f t="shared" si="1"/>
        <v>#DIV/0!</v>
      </c>
    </row>
    <row r="16" spans="1:4" x14ac:dyDescent="0.2">
      <c r="A16">
        <v>0</v>
      </c>
      <c r="B16">
        <v>0</v>
      </c>
      <c r="C16">
        <f t="shared" si="0"/>
        <v>0</v>
      </c>
      <c r="D16" t="e">
        <f t="shared" si="1"/>
        <v>#DIV/0!</v>
      </c>
    </row>
    <row r="17" spans="1:4" x14ac:dyDescent="0.2">
      <c r="A17">
        <v>0</v>
      </c>
      <c r="B17">
        <v>0</v>
      </c>
      <c r="C17">
        <f t="shared" si="0"/>
        <v>0</v>
      </c>
      <c r="D17" t="e">
        <f t="shared" si="1"/>
        <v>#DIV/0!</v>
      </c>
    </row>
    <row r="18" spans="1:4" x14ac:dyDescent="0.2">
      <c r="A18">
        <v>0</v>
      </c>
      <c r="B18">
        <v>0</v>
      </c>
      <c r="C18">
        <f t="shared" si="0"/>
        <v>0</v>
      </c>
      <c r="D18" t="e">
        <f t="shared" si="1"/>
        <v>#DIV/0!</v>
      </c>
    </row>
    <row r="19" spans="1:4" x14ac:dyDescent="0.2">
      <c r="A19">
        <v>0</v>
      </c>
      <c r="B19">
        <v>0</v>
      </c>
      <c r="C19">
        <f t="shared" si="0"/>
        <v>0</v>
      </c>
      <c r="D19" t="e">
        <f t="shared" si="1"/>
        <v>#DIV/0!</v>
      </c>
    </row>
    <row r="20" spans="1:4" x14ac:dyDescent="0.2">
      <c r="A20">
        <v>0</v>
      </c>
      <c r="B20">
        <v>0</v>
      </c>
      <c r="C20">
        <f t="shared" si="0"/>
        <v>0</v>
      </c>
      <c r="D20" t="e">
        <f t="shared" si="1"/>
        <v>#DIV/0!</v>
      </c>
    </row>
    <row r="21" spans="1:4" x14ac:dyDescent="0.2">
      <c r="A21">
        <v>0</v>
      </c>
      <c r="B21">
        <v>0</v>
      </c>
      <c r="C21">
        <f t="shared" si="0"/>
        <v>0</v>
      </c>
      <c r="D21" t="e">
        <f t="shared" si="1"/>
        <v>#DIV/0!</v>
      </c>
    </row>
    <row r="22" spans="1:4" x14ac:dyDescent="0.2">
      <c r="A22">
        <v>0</v>
      </c>
      <c r="B22">
        <v>0</v>
      </c>
      <c r="C22">
        <f t="shared" si="0"/>
        <v>0</v>
      </c>
      <c r="D22" t="e">
        <f t="shared" si="1"/>
        <v>#DIV/0!</v>
      </c>
    </row>
    <row r="23" spans="1:4" x14ac:dyDescent="0.2">
      <c r="A23">
        <v>0</v>
      </c>
      <c r="B23">
        <v>0</v>
      </c>
      <c r="C23">
        <f t="shared" si="0"/>
        <v>0</v>
      </c>
      <c r="D23" t="e">
        <f t="shared" si="1"/>
        <v>#DIV/0!</v>
      </c>
    </row>
    <row r="24" spans="1:4" x14ac:dyDescent="0.2">
      <c r="A24">
        <v>0</v>
      </c>
      <c r="B24">
        <v>0</v>
      </c>
      <c r="C24">
        <f t="shared" si="0"/>
        <v>0</v>
      </c>
      <c r="D24" t="e">
        <f t="shared" si="1"/>
        <v>#DIV/0!</v>
      </c>
    </row>
    <row r="25" spans="1:4" x14ac:dyDescent="0.2">
      <c r="A25">
        <v>0</v>
      </c>
      <c r="B25">
        <v>0</v>
      </c>
      <c r="C25">
        <f t="shared" si="0"/>
        <v>0</v>
      </c>
      <c r="D25" t="e">
        <f t="shared" si="1"/>
        <v>#DIV/0!</v>
      </c>
    </row>
    <row r="26" spans="1:4" x14ac:dyDescent="0.2">
      <c r="A26">
        <v>0</v>
      </c>
      <c r="B26">
        <v>0</v>
      </c>
      <c r="C26">
        <f t="shared" si="0"/>
        <v>0</v>
      </c>
      <c r="D26" t="e">
        <f t="shared" si="1"/>
        <v>#DIV/0!</v>
      </c>
    </row>
    <row r="27" spans="1:4" x14ac:dyDescent="0.2">
      <c r="A27">
        <v>0</v>
      </c>
      <c r="B27">
        <v>0</v>
      </c>
      <c r="C27">
        <f t="shared" si="0"/>
        <v>0</v>
      </c>
      <c r="D27" t="e">
        <f t="shared" si="1"/>
        <v>#DIV/0!</v>
      </c>
    </row>
    <row r="28" spans="1:4" x14ac:dyDescent="0.2">
      <c r="A28">
        <v>0</v>
      </c>
      <c r="B28">
        <v>0</v>
      </c>
      <c r="C28">
        <f t="shared" si="0"/>
        <v>0</v>
      </c>
      <c r="D28" t="e">
        <f t="shared" si="1"/>
        <v>#DIV/0!</v>
      </c>
    </row>
    <row r="29" spans="1:4" x14ac:dyDescent="0.2">
      <c r="A29">
        <v>0</v>
      </c>
      <c r="B29">
        <v>0</v>
      </c>
      <c r="C29">
        <f t="shared" si="0"/>
        <v>0</v>
      </c>
      <c r="D29" t="e">
        <f t="shared" si="1"/>
        <v>#DIV/0!</v>
      </c>
    </row>
    <row r="30" spans="1:4" x14ac:dyDescent="0.2">
      <c r="A30">
        <v>0</v>
      </c>
      <c r="B30">
        <v>0</v>
      </c>
      <c r="C30">
        <f t="shared" si="0"/>
        <v>0</v>
      </c>
      <c r="D30" t="e">
        <f t="shared" si="1"/>
        <v>#DIV/0!</v>
      </c>
    </row>
    <row r="31" spans="1:4" x14ac:dyDescent="0.2">
      <c r="A31">
        <v>0</v>
      </c>
      <c r="B31">
        <v>0</v>
      </c>
      <c r="C31">
        <f t="shared" si="0"/>
        <v>0</v>
      </c>
      <c r="D31" t="e">
        <f t="shared" si="1"/>
        <v>#DIV/0!</v>
      </c>
    </row>
    <row r="32" spans="1:4" x14ac:dyDescent="0.2">
      <c r="A32">
        <v>0</v>
      </c>
      <c r="B32">
        <v>0</v>
      </c>
      <c r="C32">
        <f t="shared" si="0"/>
        <v>0</v>
      </c>
      <c r="D32" t="e">
        <f t="shared" si="1"/>
        <v>#DIV/0!</v>
      </c>
    </row>
    <row r="33" spans="1:4" x14ac:dyDescent="0.2">
      <c r="A33">
        <v>0</v>
      </c>
      <c r="B33">
        <v>0</v>
      </c>
      <c r="C33">
        <f t="shared" si="0"/>
        <v>0</v>
      </c>
      <c r="D33" t="e">
        <f t="shared" si="1"/>
        <v>#DIV/0!</v>
      </c>
    </row>
    <row r="34" spans="1:4" x14ac:dyDescent="0.2">
      <c r="A34">
        <v>0</v>
      </c>
      <c r="B34">
        <v>0</v>
      </c>
      <c r="C34">
        <f t="shared" si="0"/>
        <v>0</v>
      </c>
      <c r="D34" t="e">
        <f t="shared" si="1"/>
        <v>#DIV/0!</v>
      </c>
    </row>
    <row r="35" spans="1:4" x14ac:dyDescent="0.2">
      <c r="A35">
        <v>0</v>
      </c>
      <c r="B35">
        <v>0</v>
      </c>
      <c r="C35">
        <f t="shared" si="0"/>
        <v>0</v>
      </c>
      <c r="D35" t="e">
        <f t="shared" si="1"/>
        <v>#DIV/0!</v>
      </c>
    </row>
    <row r="36" spans="1:4" x14ac:dyDescent="0.2">
      <c r="A36">
        <v>0</v>
      </c>
      <c r="B36">
        <v>0</v>
      </c>
      <c r="C36">
        <f t="shared" si="0"/>
        <v>0</v>
      </c>
      <c r="D36" t="e">
        <f t="shared" si="1"/>
        <v>#DIV/0!</v>
      </c>
    </row>
    <row r="37" spans="1:4" x14ac:dyDescent="0.2">
      <c r="A37">
        <v>0</v>
      </c>
      <c r="B37">
        <v>0</v>
      </c>
      <c r="C37">
        <f t="shared" si="0"/>
        <v>0</v>
      </c>
      <c r="D37" t="e">
        <f t="shared" si="1"/>
        <v>#DIV/0!</v>
      </c>
    </row>
    <row r="38" spans="1:4" x14ac:dyDescent="0.2">
      <c r="A38">
        <v>0</v>
      </c>
      <c r="B38">
        <v>0</v>
      </c>
      <c r="C38">
        <f t="shared" si="0"/>
        <v>0</v>
      </c>
      <c r="D38" t="e">
        <f t="shared" si="1"/>
        <v>#DIV/0!</v>
      </c>
    </row>
    <row r="39" spans="1:4" x14ac:dyDescent="0.2">
      <c r="A39">
        <v>0</v>
      </c>
      <c r="B39">
        <v>0</v>
      </c>
      <c r="C39">
        <f t="shared" si="0"/>
        <v>0</v>
      </c>
      <c r="D39" t="e">
        <f t="shared" si="1"/>
        <v>#DIV/0!</v>
      </c>
    </row>
    <row r="40" spans="1:4" x14ac:dyDescent="0.2">
      <c r="A40">
        <v>0</v>
      </c>
      <c r="B40">
        <v>0</v>
      </c>
      <c r="C40">
        <f t="shared" si="0"/>
        <v>0</v>
      </c>
      <c r="D40" t="e">
        <f t="shared" si="1"/>
        <v>#DIV/0!</v>
      </c>
    </row>
    <row r="41" spans="1:4" x14ac:dyDescent="0.2">
      <c r="A41">
        <v>0</v>
      </c>
      <c r="B41">
        <v>0</v>
      </c>
      <c r="C41">
        <f t="shared" si="0"/>
        <v>0</v>
      </c>
      <c r="D41" t="e">
        <f t="shared" si="1"/>
        <v>#DIV/0!</v>
      </c>
    </row>
    <row r="42" spans="1:4" x14ac:dyDescent="0.2">
      <c r="A42">
        <v>0</v>
      </c>
      <c r="B42">
        <v>0</v>
      </c>
      <c r="C42">
        <f t="shared" si="0"/>
        <v>0</v>
      </c>
      <c r="D42" t="e">
        <f t="shared" si="1"/>
        <v>#DIV/0!</v>
      </c>
    </row>
    <row r="43" spans="1:4" x14ac:dyDescent="0.2">
      <c r="A43">
        <v>0</v>
      </c>
      <c r="B43">
        <v>0</v>
      </c>
      <c r="C43">
        <f t="shared" si="0"/>
        <v>0</v>
      </c>
      <c r="D43" t="e">
        <f t="shared" si="1"/>
        <v>#DIV/0!</v>
      </c>
    </row>
    <row r="44" spans="1:4" x14ac:dyDescent="0.2">
      <c r="A44">
        <v>0</v>
      </c>
      <c r="B44">
        <v>0</v>
      </c>
      <c r="C44">
        <f t="shared" si="0"/>
        <v>0</v>
      </c>
      <c r="D44" t="e">
        <f t="shared" si="1"/>
        <v>#DIV/0!</v>
      </c>
    </row>
    <row r="45" spans="1:4" x14ac:dyDescent="0.2">
      <c r="A45">
        <v>0</v>
      </c>
      <c r="B45">
        <v>0</v>
      </c>
      <c r="C45">
        <f t="shared" si="0"/>
        <v>0</v>
      </c>
      <c r="D45" t="e">
        <f t="shared" si="1"/>
        <v>#DIV/0!</v>
      </c>
    </row>
    <row r="46" spans="1:4" x14ac:dyDescent="0.2">
      <c r="A46">
        <v>0</v>
      </c>
      <c r="B46">
        <v>0</v>
      </c>
      <c r="C46">
        <f t="shared" si="0"/>
        <v>0</v>
      </c>
      <c r="D46" t="e">
        <f t="shared" si="1"/>
        <v>#DIV/0!</v>
      </c>
    </row>
    <row r="47" spans="1:4" x14ac:dyDescent="0.2">
      <c r="A47">
        <v>0</v>
      </c>
      <c r="B47">
        <v>0</v>
      </c>
      <c r="C47">
        <f t="shared" si="0"/>
        <v>0</v>
      </c>
      <c r="D47" t="e">
        <f t="shared" si="1"/>
        <v>#DIV/0!</v>
      </c>
    </row>
    <row r="48" spans="1:4" x14ac:dyDescent="0.2">
      <c r="A48">
        <v>0</v>
      </c>
      <c r="B48">
        <v>0</v>
      </c>
      <c r="C48">
        <f t="shared" si="0"/>
        <v>0</v>
      </c>
      <c r="D48" t="e">
        <f t="shared" si="1"/>
        <v>#DIV/0!</v>
      </c>
    </row>
    <row r="49" spans="1:4" x14ac:dyDescent="0.2">
      <c r="A49">
        <v>0</v>
      </c>
      <c r="B49">
        <v>0</v>
      </c>
      <c r="C49">
        <f t="shared" si="0"/>
        <v>0</v>
      </c>
      <c r="D49" t="e">
        <f t="shared" si="1"/>
        <v>#DIV/0!</v>
      </c>
    </row>
    <row r="50" spans="1:4" x14ac:dyDescent="0.2">
      <c r="A50">
        <v>0</v>
      </c>
      <c r="B50">
        <v>0</v>
      </c>
      <c r="C50">
        <f t="shared" si="0"/>
        <v>0</v>
      </c>
      <c r="D50" t="e">
        <f t="shared" si="1"/>
        <v>#DIV/0!</v>
      </c>
    </row>
    <row r="51" spans="1:4" x14ac:dyDescent="0.2">
      <c r="A51">
        <v>0</v>
      </c>
      <c r="B51">
        <v>0</v>
      </c>
      <c r="C51">
        <f t="shared" si="0"/>
        <v>0</v>
      </c>
      <c r="D51" t="e">
        <f t="shared" si="1"/>
        <v>#DIV/0!</v>
      </c>
    </row>
    <row r="52" spans="1:4" x14ac:dyDescent="0.2">
      <c r="A52">
        <v>0</v>
      </c>
      <c r="B52">
        <v>0</v>
      </c>
      <c r="C52">
        <f t="shared" si="0"/>
        <v>0</v>
      </c>
      <c r="D52" t="e">
        <f t="shared" si="1"/>
        <v>#DIV/0!</v>
      </c>
    </row>
    <row r="53" spans="1:4" x14ac:dyDescent="0.2">
      <c r="A53">
        <v>0</v>
      </c>
      <c r="B53">
        <v>0</v>
      </c>
      <c r="C53">
        <f t="shared" si="0"/>
        <v>0</v>
      </c>
      <c r="D53" t="e">
        <f t="shared" si="1"/>
        <v>#DIV/0!</v>
      </c>
    </row>
    <row r="54" spans="1:4" x14ac:dyDescent="0.2">
      <c r="A54">
        <v>0</v>
      </c>
      <c r="B54">
        <v>0</v>
      </c>
      <c r="C54">
        <f t="shared" si="0"/>
        <v>0</v>
      </c>
      <c r="D54" t="e">
        <f t="shared" si="1"/>
        <v>#DIV/0!</v>
      </c>
    </row>
    <row r="55" spans="1:4" x14ac:dyDescent="0.2">
      <c r="A55">
        <v>0</v>
      </c>
      <c r="B55">
        <v>0</v>
      </c>
      <c r="C55">
        <f t="shared" si="0"/>
        <v>0</v>
      </c>
      <c r="D55" t="e">
        <f t="shared" si="1"/>
        <v>#DIV/0!</v>
      </c>
    </row>
    <row r="56" spans="1:4" x14ac:dyDescent="0.2">
      <c r="A56">
        <v>0</v>
      </c>
      <c r="B56">
        <v>0</v>
      </c>
      <c r="C56">
        <f t="shared" si="0"/>
        <v>0</v>
      </c>
      <c r="D56" t="e">
        <f t="shared" si="1"/>
        <v>#DIV/0!</v>
      </c>
    </row>
    <row r="57" spans="1:4" x14ac:dyDescent="0.2">
      <c r="A57">
        <v>0</v>
      </c>
      <c r="B57">
        <v>0</v>
      </c>
      <c r="C57">
        <f t="shared" si="0"/>
        <v>0</v>
      </c>
      <c r="D57" t="e">
        <f t="shared" si="1"/>
        <v>#DIV/0!</v>
      </c>
    </row>
    <row r="58" spans="1:4" x14ac:dyDescent="0.2">
      <c r="A58">
        <v>0</v>
      </c>
      <c r="B58">
        <v>0</v>
      </c>
      <c r="C58">
        <f t="shared" si="0"/>
        <v>0</v>
      </c>
      <c r="D58" t="e">
        <f t="shared" si="1"/>
        <v>#DIV/0!</v>
      </c>
    </row>
    <row r="59" spans="1:4" x14ac:dyDescent="0.2">
      <c r="A59">
        <v>0</v>
      </c>
      <c r="B59">
        <v>0</v>
      </c>
      <c r="C59">
        <f t="shared" si="0"/>
        <v>0</v>
      </c>
      <c r="D59" t="e">
        <f t="shared" si="1"/>
        <v>#DIV/0!</v>
      </c>
    </row>
    <row r="60" spans="1:4" x14ac:dyDescent="0.2">
      <c r="A60">
        <v>0</v>
      </c>
      <c r="B60">
        <v>0</v>
      </c>
      <c r="C60">
        <f t="shared" si="0"/>
        <v>0</v>
      </c>
      <c r="D60" t="e">
        <f t="shared" si="1"/>
        <v>#DIV/0!</v>
      </c>
    </row>
    <row r="61" spans="1:4" x14ac:dyDescent="0.2">
      <c r="A61">
        <v>0</v>
      </c>
      <c r="B61">
        <v>0</v>
      </c>
      <c r="C61">
        <f t="shared" si="0"/>
        <v>0</v>
      </c>
      <c r="D61" t="e">
        <f t="shared" si="1"/>
        <v>#DIV/0!</v>
      </c>
    </row>
    <row r="62" spans="1:4" x14ac:dyDescent="0.2">
      <c r="A62">
        <v>0</v>
      </c>
      <c r="B62">
        <v>0</v>
      </c>
      <c r="C62">
        <f t="shared" si="0"/>
        <v>0</v>
      </c>
      <c r="D62" t="e">
        <f t="shared" si="1"/>
        <v>#DIV/0!</v>
      </c>
    </row>
    <row r="63" spans="1:4" x14ac:dyDescent="0.2">
      <c r="A63">
        <v>0</v>
      </c>
      <c r="B63">
        <v>0</v>
      </c>
      <c r="C63">
        <f t="shared" si="0"/>
        <v>0</v>
      </c>
      <c r="D63" t="e">
        <f t="shared" si="1"/>
        <v>#DIV/0!</v>
      </c>
    </row>
    <row r="64" spans="1:4" x14ac:dyDescent="0.2">
      <c r="A64">
        <v>0</v>
      </c>
      <c r="B64">
        <v>0</v>
      </c>
      <c r="C64">
        <f t="shared" si="0"/>
        <v>0</v>
      </c>
      <c r="D64" t="e">
        <f t="shared" si="1"/>
        <v>#DIV/0!</v>
      </c>
    </row>
    <row r="65" spans="1:4" x14ac:dyDescent="0.2">
      <c r="A65">
        <v>0</v>
      </c>
      <c r="B65">
        <v>0</v>
      </c>
      <c r="C65">
        <f t="shared" si="0"/>
        <v>0</v>
      </c>
      <c r="D65" t="e">
        <f t="shared" si="1"/>
        <v>#DIV/0!</v>
      </c>
    </row>
    <row r="66" spans="1:4" x14ac:dyDescent="0.2">
      <c r="A66">
        <v>0</v>
      </c>
      <c r="B66">
        <v>0</v>
      </c>
      <c r="C66">
        <f t="shared" ref="C66:C129" si="2" xml:space="preserve"> SQRT(A66^2+B66^2)</f>
        <v>0</v>
      </c>
      <c r="D66" t="e">
        <f t="shared" ref="D66:D129" si="3">ATAN2(B66,A66)</f>
        <v>#DIV/0!</v>
      </c>
    </row>
    <row r="67" spans="1:4" x14ac:dyDescent="0.2">
      <c r="A67">
        <v>0</v>
      </c>
      <c r="B67">
        <v>0</v>
      </c>
      <c r="C67">
        <f t="shared" si="2"/>
        <v>0</v>
      </c>
      <c r="D67" t="e">
        <f t="shared" si="3"/>
        <v>#DIV/0!</v>
      </c>
    </row>
    <row r="68" spans="1:4" x14ac:dyDescent="0.2">
      <c r="A68">
        <v>0</v>
      </c>
      <c r="B68">
        <v>0</v>
      </c>
      <c r="C68">
        <f t="shared" si="2"/>
        <v>0</v>
      </c>
      <c r="D68" t="e">
        <f t="shared" si="3"/>
        <v>#DIV/0!</v>
      </c>
    </row>
    <row r="69" spans="1:4" x14ac:dyDescent="0.2">
      <c r="A69">
        <v>0</v>
      </c>
      <c r="B69">
        <v>0</v>
      </c>
      <c r="C69">
        <f t="shared" si="2"/>
        <v>0</v>
      </c>
      <c r="D69" t="e">
        <f t="shared" si="3"/>
        <v>#DIV/0!</v>
      </c>
    </row>
    <row r="70" spans="1:4" x14ac:dyDescent="0.2">
      <c r="A70">
        <v>0</v>
      </c>
      <c r="B70">
        <v>0</v>
      </c>
      <c r="C70">
        <f t="shared" si="2"/>
        <v>0</v>
      </c>
      <c r="D70" t="e">
        <f t="shared" si="3"/>
        <v>#DIV/0!</v>
      </c>
    </row>
    <row r="71" spans="1:4" x14ac:dyDescent="0.2">
      <c r="A71">
        <v>0</v>
      </c>
      <c r="B71">
        <v>0</v>
      </c>
      <c r="C71">
        <f t="shared" si="2"/>
        <v>0</v>
      </c>
      <c r="D71" t="e">
        <f t="shared" si="3"/>
        <v>#DIV/0!</v>
      </c>
    </row>
    <row r="72" spans="1:4" x14ac:dyDescent="0.2">
      <c r="A72">
        <v>0</v>
      </c>
      <c r="B72">
        <v>0</v>
      </c>
      <c r="C72">
        <f t="shared" si="2"/>
        <v>0</v>
      </c>
      <c r="D72" t="e">
        <f t="shared" si="3"/>
        <v>#DIV/0!</v>
      </c>
    </row>
    <row r="73" spans="1:4" x14ac:dyDescent="0.2">
      <c r="A73">
        <v>0</v>
      </c>
      <c r="B73">
        <v>0</v>
      </c>
      <c r="C73">
        <f t="shared" si="2"/>
        <v>0</v>
      </c>
      <c r="D73" t="e">
        <f t="shared" si="3"/>
        <v>#DIV/0!</v>
      </c>
    </row>
    <row r="74" spans="1:4" x14ac:dyDescent="0.2">
      <c r="A74">
        <v>0</v>
      </c>
      <c r="B74">
        <v>0</v>
      </c>
      <c r="C74">
        <f t="shared" si="2"/>
        <v>0</v>
      </c>
      <c r="D74" t="e">
        <f t="shared" si="3"/>
        <v>#DIV/0!</v>
      </c>
    </row>
    <row r="75" spans="1:4" x14ac:dyDescent="0.2">
      <c r="A75">
        <v>0</v>
      </c>
      <c r="B75">
        <v>0</v>
      </c>
      <c r="C75">
        <f t="shared" si="2"/>
        <v>0</v>
      </c>
      <c r="D75" t="e">
        <f t="shared" si="3"/>
        <v>#DIV/0!</v>
      </c>
    </row>
    <row r="76" spans="1:4" x14ac:dyDescent="0.2">
      <c r="A76">
        <v>0</v>
      </c>
      <c r="B76">
        <v>0</v>
      </c>
      <c r="C76">
        <f t="shared" si="2"/>
        <v>0</v>
      </c>
      <c r="D76" t="e">
        <f t="shared" si="3"/>
        <v>#DIV/0!</v>
      </c>
    </row>
    <row r="77" spans="1:4" x14ac:dyDescent="0.2">
      <c r="A77">
        <v>0</v>
      </c>
      <c r="B77">
        <v>0</v>
      </c>
      <c r="C77">
        <f t="shared" si="2"/>
        <v>0</v>
      </c>
      <c r="D77" t="e">
        <f t="shared" si="3"/>
        <v>#DIV/0!</v>
      </c>
    </row>
    <row r="78" spans="1:4" x14ac:dyDescent="0.2">
      <c r="A78">
        <v>0</v>
      </c>
      <c r="B78">
        <v>0</v>
      </c>
      <c r="C78">
        <f t="shared" si="2"/>
        <v>0</v>
      </c>
      <c r="D78" t="e">
        <f t="shared" si="3"/>
        <v>#DIV/0!</v>
      </c>
    </row>
    <row r="79" spans="1:4" x14ac:dyDescent="0.2">
      <c r="A79">
        <v>0</v>
      </c>
      <c r="B79">
        <v>0</v>
      </c>
      <c r="C79">
        <f t="shared" si="2"/>
        <v>0</v>
      </c>
      <c r="D79" t="e">
        <f t="shared" si="3"/>
        <v>#DIV/0!</v>
      </c>
    </row>
    <row r="80" spans="1:4" x14ac:dyDescent="0.2">
      <c r="A80">
        <v>0</v>
      </c>
      <c r="B80">
        <v>0</v>
      </c>
      <c r="C80">
        <f t="shared" si="2"/>
        <v>0</v>
      </c>
      <c r="D80" t="e">
        <f t="shared" si="3"/>
        <v>#DIV/0!</v>
      </c>
    </row>
    <row r="81" spans="1:4" x14ac:dyDescent="0.2">
      <c r="A81">
        <v>0</v>
      </c>
      <c r="B81">
        <v>0</v>
      </c>
      <c r="C81">
        <f t="shared" si="2"/>
        <v>0</v>
      </c>
      <c r="D81" t="e">
        <f t="shared" si="3"/>
        <v>#DIV/0!</v>
      </c>
    </row>
    <row r="82" spans="1:4" x14ac:dyDescent="0.2">
      <c r="A82">
        <v>0</v>
      </c>
      <c r="B82">
        <v>0</v>
      </c>
      <c r="C82">
        <f t="shared" si="2"/>
        <v>0</v>
      </c>
      <c r="D82" t="e">
        <f t="shared" si="3"/>
        <v>#DIV/0!</v>
      </c>
    </row>
    <row r="83" spans="1:4" x14ac:dyDescent="0.2">
      <c r="A83">
        <v>0</v>
      </c>
      <c r="B83">
        <v>0</v>
      </c>
      <c r="C83">
        <f t="shared" si="2"/>
        <v>0</v>
      </c>
      <c r="D83" t="e">
        <f t="shared" si="3"/>
        <v>#DIV/0!</v>
      </c>
    </row>
    <row r="84" spans="1:4" x14ac:dyDescent="0.2">
      <c r="A84">
        <v>0</v>
      </c>
      <c r="B84">
        <v>0</v>
      </c>
      <c r="C84">
        <f t="shared" si="2"/>
        <v>0</v>
      </c>
      <c r="D84" t="e">
        <f t="shared" si="3"/>
        <v>#DIV/0!</v>
      </c>
    </row>
    <row r="85" spans="1:4" x14ac:dyDescent="0.2">
      <c r="A85">
        <v>0</v>
      </c>
      <c r="B85">
        <v>0</v>
      </c>
      <c r="C85">
        <f t="shared" si="2"/>
        <v>0</v>
      </c>
      <c r="D85" t="e">
        <f t="shared" si="3"/>
        <v>#DIV/0!</v>
      </c>
    </row>
    <row r="86" spans="1:4" x14ac:dyDescent="0.2">
      <c r="A86">
        <v>0</v>
      </c>
      <c r="B86">
        <v>0</v>
      </c>
      <c r="C86">
        <f t="shared" si="2"/>
        <v>0</v>
      </c>
      <c r="D86" t="e">
        <f t="shared" si="3"/>
        <v>#DIV/0!</v>
      </c>
    </row>
    <row r="87" spans="1:4" x14ac:dyDescent="0.2">
      <c r="A87">
        <v>0</v>
      </c>
      <c r="B87">
        <v>0</v>
      </c>
      <c r="C87">
        <f t="shared" si="2"/>
        <v>0</v>
      </c>
      <c r="D87" t="e">
        <f t="shared" si="3"/>
        <v>#DIV/0!</v>
      </c>
    </row>
    <row r="88" spans="1:4" x14ac:dyDescent="0.2">
      <c r="A88">
        <v>0</v>
      </c>
      <c r="B88">
        <v>0</v>
      </c>
      <c r="C88">
        <f t="shared" si="2"/>
        <v>0</v>
      </c>
      <c r="D88" t="e">
        <f t="shared" si="3"/>
        <v>#DIV/0!</v>
      </c>
    </row>
    <row r="89" spans="1:4" x14ac:dyDescent="0.2">
      <c r="A89">
        <v>0</v>
      </c>
      <c r="B89">
        <v>0</v>
      </c>
      <c r="C89">
        <f t="shared" si="2"/>
        <v>0</v>
      </c>
      <c r="D89" t="e">
        <f t="shared" si="3"/>
        <v>#DIV/0!</v>
      </c>
    </row>
    <row r="90" spans="1:4" x14ac:dyDescent="0.2">
      <c r="A90">
        <v>0</v>
      </c>
      <c r="B90">
        <v>0</v>
      </c>
      <c r="C90">
        <f t="shared" si="2"/>
        <v>0</v>
      </c>
      <c r="D90" t="e">
        <f t="shared" si="3"/>
        <v>#DIV/0!</v>
      </c>
    </row>
    <row r="91" spans="1:4" x14ac:dyDescent="0.2">
      <c r="A91">
        <v>0</v>
      </c>
      <c r="B91">
        <v>0</v>
      </c>
      <c r="C91">
        <f t="shared" si="2"/>
        <v>0</v>
      </c>
      <c r="D91" t="e">
        <f t="shared" si="3"/>
        <v>#DIV/0!</v>
      </c>
    </row>
    <row r="92" spans="1:4" x14ac:dyDescent="0.2">
      <c r="A92">
        <v>0</v>
      </c>
      <c r="B92">
        <v>0</v>
      </c>
      <c r="C92">
        <f t="shared" si="2"/>
        <v>0</v>
      </c>
      <c r="D92" t="e">
        <f t="shared" si="3"/>
        <v>#DIV/0!</v>
      </c>
    </row>
    <row r="93" spans="1:4" x14ac:dyDescent="0.2">
      <c r="A93">
        <v>0</v>
      </c>
      <c r="B93">
        <v>0</v>
      </c>
      <c r="C93">
        <f t="shared" si="2"/>
        <v>0</v>
      </c>
      <c r="D93" t="e">
        <f t="shared" si="3"/>
        <v>#DIV/0!</v>
      </c>
    </row>
    <row r="94" spans="1:4" x14ac:dyDescent="0.2">
      <c r="A94">
        <v>0</v>
      </c>
      <c r="B94">
        <v>0</v>
      </c>
      <c r="C94">
        <f t="shared" si="2"/>
        <v>0</v>
      </c>
      <c r="D94" t="e">
        <f t="shared" si="3"/>
        <v>#DIV/0!</v>
      </c>
    </row>
    <row r="95" spans="1:4" x14ac:dyDescent="0.2">
      <c r="A95">
        <v>0</v>
      </c>
      <c r="B95">
        <v>0</v>
      </c>
      <c r="C95">
        <f t="shared" si="2"/>
        <v>0</v>
      </c>
      <c r="D95" t="e">
        <f t="shared" si="3"/>
        <v>#DIV/0!</v>
      </c>
    </row>
    <row r="96" spans="1:4" x14ac:dyDescent="0.2">
      <c r="A96">
        <v>0</v>
      </c>
      <c r="B96">
        <v>0</v>
      </c>
      <c r="C96">
        <f t="shared" si="2"/>
        <v>0</v>
      </c>
      <c r="D96" t="e">
        <f t="shared" si="3"/>
        <v>#DIV/0!</v>
      </c>
    </row>
    <row r="97" spans="1:4" x14ac:dyDescent="0.2">
      <c r="A97">
        <v>0</v>
      </c>
      <c r="B97">
        <v>0</v>
      </c>
      <c r="C97">
        <f t="shared" si="2"/>
        <v>0</v>
      </c>
      <c r="D97" t="e">
        <f t="shared" si="3"/>
        <v>#DIV/0!</v>
      </c>
    </row>
    <row r="98" spans="1:4" x14ac:dyDescent="0.2">
      <c r="A98">
        <v>0</v>
      </c>
      <c r="B98">
        <v>0</v>
      </c>
      <c r="C98">
        <f t="shared" si="2"/>
        <v>0</v>
      </c>
      <c r="D98" t="e">
        <f t="shared" si="3"/>
        <v>#DIV/0!</v>
      </c>
    </row>
    <row r="99" spans="1:4" x14ac:dyDescent="0.2">
      <c r="A99">
        <v>0</v>
      </c>
      <c r="B99">
        <v>0</v>
      </c>
      <c r="C99">
        <f t="shared" si="2"/>
        <v>0</v>
      </c>
      <c r="D99" t="e">
        <f t="shared" si="3"/>
        <v>#DIV/0!</v>
      </c>
    </row>
    <row r="100" spans="1:4" x14ac:dyDescent="0.2">
      <c r="A100">
        <v>0</v>
      </c>
      <c r="B100">
        <v>0</v>
      </c>
      <c r="C100">
        <f t="shared" si="2"/>
        <v>0</v>
      </c>
      <c r="D100" t="e">
        <f t="shared" si="3"/>
        <v>#DIV/0!</v>
      </c>
    </row>
    <row r="101" spans="1:4" x14ac:dyDescent="0.2">
      <c r="A101">
        <v>0</v>
      </c>
      <c r="B101">
        <v>0</v>
      </c>
      <c r="C101">
        <f t="shared" si="2"/>
        <v>0</v>
      </c>
      <c r="D101" t="e">
        <f t="shared" si="3"/>
        <v>#DIV/0!</v>
      </c>
    </row>
    <row r="102" spans="1:4" x14ac:dyDescent="0.2">
      <c r="A102">
        <v>0</v>
      </c>
      <c r="B102">
        <v>0</v>
      </c>
      <c r="C102">
        <f t="shared" si="2"/>
        <v>0</v>
      </c>
      <c r="D102" t="e">
        <f t="shared" si="3"/>
        <v>#DIV/0!</v>
      </c>
    </row>
    <row r="103" spans="1:4" x14ac:dyDescent="0.2">
      <c r="A103">
        <v>0</v>
      </c>
      <c r="B103">
        <v>0</v>
      </c>
      <c r="C103">
        <f t="shared" si="2"/>
        <v>0</v>
      </c>
      <c r="D103" t="e">
        <f t="shared" si="3"/>
        <v>#DIV/0!</v>
      </c>
    </row>
    <row r="104" spans="1:4" x14ac:dyDescent="0.2">
      <c r="A104">
        <v>0</v>
      </c>
      <c r="B104">
        <v>0</v>
      </c>
      <c r="C104">
        <f t="shared" si="2"/>
        <v>0</v>
      </c>
      <c r="D104" t="e">
        <f t="shared" si="3"/>
        <v>#DIV/0!</v>
      </c>
    </row>
    <row r="105" spans="1:4" x14ac:dyDescent="0.2">
      <c r="A105">
        <v>0</v>
      </c>
      <c r="B105">
        <v>0</v>
      </c>
      <c r="C105">
        <f t="shared" si="2"/>
        <v>0</v>
      </c>
      <c r="D105" t="e">
        <f t="shared" si="3"/>
        <v>#DIV/0!</v>
      </c>
    </row>
    <row r="106" spans="1:4" x14ac:dyDescent="0.2">
      <c r="A106">
        <v>0</v>
      </c>
      <c r="B106">
        <v>0</v>
      </c>
      <c r="C106">
        <f t="shared" si="2"/>
        <v>0</v>
      </c>
      <c r="D106" t="e">
        <f t="shared" si="3"/>
        <v>#DIV/0!</v>
      </c>
    </row>
    <row r="107" spans="1:4" x14ac:dyDescent="0.2">
      <c r="A107">
        <v>0</v>
      </c>
      <c r="B107">
        <v>0</v>
      </c>
      <c r="C107">
        <f t="shared" si="2"/>
        <v>0</v>
      </c>
      <c r="D107" t="e">
        <f t="shared" si="3"/>
        <v>#DIV/0!</v>
      </c>
    </row>
    <row r="108" spans="1:4" x14ac:dyDescent="0.2">
      <c r="A108">
        <v>0</v>
      </c>
      <c r="B108">
        <v>0</v>
      </c>
      <c r="C108">
        <f t="shared" si="2"/>
        <v>0</v>
      </c>
      <c r="D108" t="e">
        <f t="shared" si="3"/>
        <v>#DIV/0!</v>
      </c>
    </row>
    <row r="109" spans="1:4" x14ac:dyDescent="0.2">
      <c r="A109">
        <v>0</v>
      </c>
      <c r="B109">
        <v>0</v>
      </c>
      <c r="C109">
        <f t="shared" si="2"/>
        <v>0</v>
      </c>
      <c r="D109" t="e">
        <f t="shared" si="3"/>
        <v>#DIV/0!</v>
      </c>
    </row>
    <row r="110" spans="1:4" x14ac:dyDescent="0.2">
      <c r="A110">
        <v>0</v>
      </c>
      <c r="B110">
        <v>0</v>
      </c>
      <c r="C110">
        <f t="shared" si="2"/>
        <v>0</v>
      </c>
      <c r="D110" t="e">
        <f t="shared" si="3"/>
        <v>#DIV/0!</v>
      </c>
    </row>
    <row r="111" spans="1:4" x14ac:dyDescent="0.2">
      <c r="A111">
        <v>0</v>
      </c>
      <c r="B111">
        <v>0</v>
      </c>
      <c r="C111">
        <f t="shared" si="2"/>
        <v>0</v>
      </c>
      <c r="D111" t="e">
        <f t="shared" si="3"/>
        <v>#DIV/0!</v>
      </c>
    </row>
    <row r="112" spans="1:4" x14ac:dyDescent="0.2">
      <c r="A112">
        <v>0</v>
      </c>
      <c r="B112">
        <v>0</v>
      </c>
      <c r="C112">
        <f t="shared" si="2"/>
        <v>0</v>
      </c>
      <c r="D112" t="e">
        <f t="shared" si="3"/>
        <v>#DIV/0!</v>
      </c>
    </row>
    <row r="113" spans="1:4" x14ac:dyDescent="0.2">
      <c r="A113">
        <v>0</v>
      </c>
      <c r="B113">
        <v>0</v>
      </c>
      <c r="C113">
        <f t="shared" si="2"/>
        <v>0</v>
      </c>
      <c r="D113" t="e">
        <f t="shared" si="3"/>
        <v>#DIV/0!</v>
      </c>
    </row>
    <row r="114" spans="1:4" x14ac:dyDescent="0.2">
      <c r="A114">
        <v>0</v>
      </c>
      <c r="B114">
        <v>0</v>
      </c>
      <c r="C114">
        <f t="shared" si="2"/>
        <v>0</v>
      </c>
      <c r="D114" t="e">
        <f t="shared" si="3"/>
        <v>#DIV/0!</v>
      </c>
    </row>
    <row r="115" spans="1:4" x14ac:dyDescent="0.2">
      <c r="A115">
        <v>0</v>
      </c>
      <c r="B115">
        <v>0</v>
      </c>
      <c r="C115">
        <f t="shared" si="2"/>
        <v>0</v>
      </c>
      <c r="D115" t="e">
        <f t="shared" si="3"/>
        <v>#DIV/0!</v>
      </c>
    </row>
    <row r="116" spans="1:4" x14ac:dyDescent="0.2">
      <c r="A116">
        <v>0</v>
      </c>
      <c r="B116">
        <v>0</v>
      </c>
      <c r="C116">
        <f t="shared" si="2"/>
        <v>0</v>
      </c>
      <c r="D116" t="e">
        <f t="shared" si="3"/>
        <v>#DIV/0!</v>
      </c>
    </row>
    <row r="117" spans="1:4" x14ac:dyDescent="0.2">
      <c r="A117">
        <v>0</v>
      </c>
      <c r="B117">
        <v>0</v>
      </c>
      <c r="C117">
        <f t="shared" si="2"/>
        <v>0</v>
      </c>
      <c r="D117" t="e">
        <f t="shared" si="3"/>
        <v>#DIV/0!</v>
      </c>
    </row>
    <row r="118" spans="1:4" x14ac:dyDescent="0.2">
      <c r="A118">
        <v>0</v>
      </c>
      <c r="B118">
        <v>0</v>
      </c>
      <c r="C118">
        <f t="shared" si="2"/>
        <v>0</v>
      </c>
      <c r="D118" t="e">
        <f t="shared" si="3"/>
        <v>#DIV/0!</v>
      </c>
    </row>
    <row r="119" spans="1:4" x14ac:dyDescent="0.2">
      <c r="A119">
        <v>0</v>
      </c>
      <c r="B119">
        <v>0</v>
      </c>
      <c r="C119">
        <f t="shared" si="2"/>
        <v>0</v>
      </c>
      <c r="D119" t="e">
        <f t="shared" si="3"/>
        <v>#DIV/0!</v>
      </c>
    </row>
    <row r="120" spans="1:4" x14ac:dyDescent="0.2">
      <c r="A120">
        <v>0</v>
      </c>
      <c r="B120">
        <v>0</v>
      </c>
      <c r="C120">
        <f t="shared" si="2"/>
        <v>0</v>
      </c>
      <c r="D120" t="e">
        <f t="shared" si="3"/>
        <v>#DIV/0!</v>
      </c>
    </row>
    <row r="121" spans="1:4" x14ac:dyDescent="0.2">
      <c r="A121">
        <v>0</v>
      </c>
      <c r="B121">
        <v>0</v>
      </c>
      <c r="C121">
        <f t="shared" si="2"/>
        <v>0</v>
      </c>
      <c r="D121" t="e">
        <f t="shared" si="3"/>
        <v>#DIV/0!</v>
      </c>
    </row>
    <row r="122" spans="1:4" x14ac:dyDescent="0.2">
      <c r="A122">
        <v>0</v>
      </c>
      <c r="B122">
        <v>0</v>
      </c>
      <c r="C122">
        <f t="shared" si="2"/>
        <v>0</v>
      </c>
      <c r="D122" t="e">
        <f t="shared" si="3"/>
        <v>#DIV/0!</v>
      </c>
    </row>
    <row r="123" spans="1:4" x14ac:dyDescent="0.2">
      <c r="A123">
        <v>0</v>
      </c>
      <c r="B123">
        <v>0</v>
      </c>
      <c r="C123">
        <f t="shared" si="2"/>
        <v>0</v>
      </c>
      <c r="D123" t="e">
        <f t="shared" si="3"/>
        <v>#DIV/0!</v>
      </c>
    </row>
    <row r="124" spans="1:4" x14ac:dyDescent="0.2">
      <c r="A124">
        <v>0</v>
      </c>
      <c r="B124">
        <v>0</v>
      </c>
      <c r="C124">
        <f t="shared" si="2"/>
        <v>0</v>
      </c>
      <c r="D124" t="e">
        <f t="shared" si="3"/>
        <v>#DIV/0!</v>
      </c>
    </row>
    <row r="125" spans="1:4" x14ac:dyDescent="0.2">
      <c r="A125">
        <v>0</v>
      </c>
      <c r="B125">
        <v>0</v>
      </c>
      <c r="C125">
        <f t="shared" si="2"/>
        <v>0</v>
      </c>
      <c r="D125" t="e">
        <f t="shared" si="3"/>
        <v>#DIV/0!</v>
      </c>
    </row>
    <row r="126" spans="1:4" x14ac:dyDescent="0.2">
      <c r="A126">
        <v>0</v>
      </c>
      <c r="B126">
        <v>0</v>
      </c>
      <c r="C126">
        <f t="shared" si="2"/>
        <v>0</v>
      </c>
      <c r="D126" t="e">
        <f t="shared" si="3"/>
        <v>#DIV/0!</v>
      </c>
    </row>
    <row r="127" spans="1:4" x14ac:dyDescent="0.2">
      <c r="A127">
        <v>0</v>
      </c>
      <c r="B127">
        <v>0</v>
      </c>
      <c r="C127">
        <f t="shared" si="2"/>
        <v>0</v>
      </c>
      <c r="D127" t="e">
        <f t="shared" si="3"/>
        <v>#DIV/0!</v>
      </c>
    </row>
    <row r="128" spans="1:4" x14ac:dyDescent="0.2">
      <c r="A128">
        <v>0</v>
      </c>
      <c r="B128">
        <v>0</v>
      </c>
      <c r="C128">
        <f t="shared" si="2"/>
        <v>0</v>
      </c>
      <c r="D128" t="e">
        <f t="shared" si="3"/>
        <v>#DIV/0!</v>
      </c>
    </row>
    <row r="129" spans="1:4" x14ac:dyDescent="0.2">
      <c r="A129">
        <v>0</v>
      </c>
      <c r="B129">
        <v>0</v>
      </c>
      <c r="C129">
        <f t="shared" si="2"/>
        <v>0</v>
      </c>
      <c r="D129" t="e">
        <f t="shared" si="3"/>
        <v>#DIV/0!</v>
      </c>
    </row>
    <row r="130" spans="1:4" x14ac:dyDescent="0.2">
      <c r="A130">
        <v>0</v>
      </c>
      <c r="B130">
        <v>0</v>
      </c>
      <c r="C130">
        <f t="shared" ref="C130:C193" si="4" xml:space="preserve"> SQRT(A130^2+B130^2)</f>
        <v>0</v>
      </c>
      <c r="D130" t="e">
        <f t="shared" ref="D130:D193" si="5">ATAN2(B130,A130)</f>
        <v>#DIV/0!</v>
      </c>
    </row>
    <row r="131" spans="1:4" x14ac:dyDescent="0.2">
      <c r="A131">
        <v>0</v>
      </c>
      <c r="B131">
        <v>0</v>
      </c>
      <c r="C131">
        <f t="shared" si="4"/>
        <v>0</v>
      </c>
      <c r="D131" t="e">
        <f t="shared" si="5"/>
        <v>#DIV/0!</v>
      </c>
    </row>
    <row r="132" spans="1:4" x14ac:dyDescent="0.2">
      <c r="A132">
        <v>0</v>
      </c>
      <c r="B132">
        <v>0</v>
      </c>
      <c r="C132">
        <f t="shared" si="4"/>
        <v>0</v>
      </c>
      <c r="D132" t="e">
        <f t="shared" si="5"/>
        <v>#DIV/0!</v>
      </c>
    </row>
    <row r="133" spans="1:4" x14ac:dyDescent="0.2">
      <c r="A133">
        <v>0</v>
      </c>
      <c r="B133">
        <v>0</v>
      </c>
      <c r="C133">
        <f t="shared" si="4"/>
        <v>0</v>
      </c>
      <c r="D133" t="e">
        <f t="shared" si="5"/>
        <v>#DIV/0!</v>
      </c>
    </row>
    <row r="134" spans="1:4" x14ac:dyDescent="0.2">
      <c r="A134">
        <v>0</v>
      </c>
      <c r="B134">
        <v>0</v>
      </c>
      <c r="C134">
        <f t="shared" si="4"/>
        <v>0</v>
      </c>
      <c r="D134" t="e">
        <f t="shared" si="5"/>
        <v>#DIV/0!</v>
      </c>
    </row>
    <row r="135" spans="1:4" x14ac:dyDescent="0.2">
      <c r="A135">
        <v>0</v>
      </c>
      <c r="B135">
        <v>0</v>
      </c>
      <c r="C135">
        <f t="shared" si="4"/>
        <v>0</v>
      </c>
      <c r="D135" t="e">
        <f t="shared" si="5"/>
        <v>#DIV/0!</v>
      </c>
    </row>
    <row r="136" spans="1:4" x14ac:dyDescent="0.2">
      <c r="A136">
        <v>0</v>
      </c>
      <c r="B136">
        <v>0</v>
      </c>
      <c r="C136">
        <f t="shared" si="4"/>
        <v>0</v>
      </c>
      <c r="D136" t="e">
        <f t="shared" si="5"/>
        <v>#DIV/0!</v>
      </c>
    </row>
    <row r="137" spans="1:4" x14ac:dyDescent="0.2">
      <c r="A137">
        <v>0</v>
      </c>
      <c r="B137">
        <v>0</v>
      </c>
      <c r="C137">
        <f t="shared" si="4"/>
        <v>0</v>
      </c>
      <c r="D137" t="e">
        <f t="shared" si="5"/>
        <v>#DIV/0!</v>
      </c>
    </row>
    <row r="138" spans="1:4" x14ac:dyDescent="0.2">
      <c r="A138">
        <v>0</v>
      </c>
      <c r="B138">
        <v>0</v>
      </c>
      <c r="C138">
        <f t="shared" si="4"/>
        <v>0</v>
      </c>
      <c r="D138" t="e">
        <f t="shared" si="5"/>
        <v>#DIV/0!</v>
      </c>
    </row>
    <row r="139" spans="1:4" x14ac:dyDescent="0.2">
      <c r="A139">
        <v>0</v>
      </c>
      <c r="B139">
        <v>0</v>
      </c>
      <c r="C139">
        <f t="shared" si="4"/>
        <v>0</v>
      </c>
      <c r="D139" t="e">
        <f t="shared" si="5"/>
        <v>#DIV/0!</v>
      </c>
    </row>
    <row r="140" spans="1:4" x14ac:dyDescent="0.2">
      <c r="A140">
        <v>0</v>
      </c>
      <c r="B140">
        <v>0</v>
      </c>
      <c r="C140">
        <f t="shared" si="4"/>
        <v>0</v>
      </c>
      <c r="D140" t="e">
        <f t="shared" si="5"/>
        <v>#DIV/0!</v>
      </c>
    </row>
    <row r="141" spans="1:4" x14ac:dyDescent="0.2">
      <c r="A141">
        <v>0</v>
      </c>
      <c r="B141">
        <v>0</v>
      </c>
      <c r="C141">
        <f t="shared" si="4"/>
        <v>0</v>
      </c>
      <c r="D141" t="e">
        <f t="shared" si="5"/>
        <v>#DIV/0!</v>
      </c>
    </row>
    <row r="142" spans="1:4" x14ac:dyDescent="0.2">
      <c r="A142">
        <v>0</v>
      </c>
      <c r="B142">
        <v>0</v>
      </c>
      <c r="C142">
        <f t="shared" si="4"/>
        <v>0</v>
      </c>
      <c r="D142" t="e">
        <f t="shared" si="5"/>
        <v>#DIV/0!</v>
      </c>
    </row>
    <row r="143" spans="1:4" x14ac:dyDescent="0.2">
      <c r="A143">
        <v>0</v>
      </c>
      <c r="B143">
        <v>0</v>
      </c>
      <c r="C143">
        <f t="shared" si="4"/>
        <v>0</v>
      </c>
      <c r="D143" t="e">
        <f t="shared" si="5"/>
        <v>#DIV/0!</v>
      </c>
    </row>
    <row r="144" spans="1:4" x14ac:dyDescent="0.2">
      <c r="A144">
        <v>0</v>
      </c>
      <c r="B144">
        <v>0</v>
      </c>
      <c r="C144">
        <f t="shared" si="4"/>
        <v>0</v>
      </c>
      <c r="D144" t="e">
        <f t="shared" si="5"/>
        <v>#DIV/0!</v>
      </c>
    </row>
    <row r="145" spans="1:4" x14ac:dyDescent="0.2">
      <c r="A145">
        <v>0</v>
      </c>
      <c r="B145">
        <v>0</v>
      </c>
      <c r="C145">
        <f t="shared" si="4"/>
        <v>0</v>
      </c>
      <c r="D145" t="e">
        <f t="shared" si="5"/>
        <v>#DIV/0!</v>
      </c>
    </row>
    <row r="146" spans="1:4" x14ac:dyDescent="0.2">
      <c r="A146">
        <v>0</v>
      </c>
      <c r="B146">
        <v>0</v>
      </c>
      <c r="C146">
        <f t="shared" si="4"/>
        <v>0</v>
      </c>
      <c r="D146" t="e">
        <f t="shared" si="5"/>
        <v>#DIV/0!</v>
      </c>
    </row>
    <row r="147" spans="1:4" x14ac:dyDescent="0.2">
      <c r="A147">
        <v>0</v>
      </c>
      <c r="B147">
        <v>0</v>
      </c>
      <c r="C147">
        <f t="shared" si="4"/>
        <v>0</v>
      </c>
      <c r="D147" t="e">
        <f t="shared" si="5"/>
        <v>#DIV/0!</v>
      </c>
    </row>
    <row r="148" spans="1:4" x14ac:dyDescent="0.2">
      <c r="A148">
        <v>0</v>
      </c>
      <c r="B148">
        <v>0</v>
      </c>
      <c r="C148">
        <f t="shared" si="4"/>
        <v>0</v>
      </c>
      <c r="D148" t="e">
        <f t="shared" si="5"/>
        <v>#DIV/0!</v>
      </c>
    </row>
    <row r="149" spans="1:4" x14ac:dyDescent="0.2">
      <c r="A149">
        <v>0</v>
      </c>
      <c r="B149">
        <v>0</v>
      </c>
      <c r="C149">
        <f t="shared" si="4"/>
        <v>0</v>
      </c>
      <c r="D149" t="e">
        <f t="shared" si="5"/>
        <v>#DIV/0!</v>
      </c>
    </row>
    <row r="150" spans="1:4" x14ac:dyDescent="0.2">
      <c r="A150">
        <v>0</v>
      </c>
      <c r="B150">
        <v>0</v>
      </c>
      <c r="C150">
        <f t="shared" si="4"/>
        <v>0</v>
      </c>
      <c r="D150" t="e">
        <f t="shared" si="5"/>
        <v>#DIV/0!</v>
      </c>
    </row>
    <row r="151" spans="1:4" x14ac:dyDescent="0.2">
      <c r="A151">
        <v>0</v>
      </c>
      <c r="B151">
        <v>0</v>
      </c>
      <c r="C151">
        <f t="shared" si="4"/>
        <v>0</v>
      </c>
      <c r="D151" t="e">
        <f t="shared" si="5"/>
        <v>#DIV/0!</v>
      </c>
    </row>
    <row r="152" spans="1:4" x14ac:dyDescent="0.2">
      <c r="A152">
        <v>0</v>
      </c>
      <c r="B152">
        <v>0</v>
      </c>
      <c r="C152">
        <f t="shared" si="4"/>
        <v>0</v>
      </c>
      <c r="D152" t="e">
        <f t="shared" si="5"/>
        <v>#DIV/0!</v>
      </c>
    </row>
    <row r="153" spans="1:4" x14ac:dyDescent="0.2">
      <c r="A153">
        <v>0</v>
      </c>
      <c r="B153">
        <v>0</v>
      </c>
      <c r="C153">
        <f t="shared" si="4"/>
        <v>0</v>
      </c>
      <c r="D153" t="e">
        <f t="shared" si="5"/>
        <v>#DIV/0!</v>
      </c>
    </row>
    <row r="154" spans="1:4" x14ac:dyDescent="0.2">
      <c r="A154">
        <v>0</v>
      </c>
      <c r="B154">
        <v>0</v>
      </c>
      <c r="C154">
        <f t="shared" si="4"/>
        <v>0</v>
      </c>
      <c r="D154" t="e">
        <f t="shared" si="5"/>
        <v>#DIV/0!</v>
      </c>
    </row>
    <row r="155" spans="1:4" x14ac:dyDescent="0.2">
      <c r="A155">
        <v>0</v>
      </c>
      <c r="B155">
        <v>0</v>
      </c>
      <c r="C155">
        <f t="shared" si="4"/>
        <v>0</v>
      </c>
      <c r="D155" t="e">
        <f t="shared" si="5"/>
        <v>#DIV/0!</v>
      </c>
    </row>
    <row r="156" spans="1:4" x14ac:dyDescent="0.2">
      <c r="A156">
        <v>0</v>
      </c>
      <c r="B156">
        <v>0</v>
      </c>
      <c r="C156">
        <f t="shared" si="4"/>
        <v>0</v>
      </c>
      <c r="D156" t="e">
        <f t="shared" si="5"/>
        <v>#DIV/0!</v>
      </c>
    </row>
    <row r="157" spans="1:4" x14ac:dyDescent="0.2">
      <c r="A157">
        <v>0</v>
      </c>
      <c r="B157">
        <v>0</v>
      </c>
      <c r="C157">
        <f t="shared" si="4"/>
        <v>0</v>
      </c>
      <c r="D157" t="e">
        <f t="shared" si="5"/>
        <v>#DIV/0!</v>
      </c>
    </row>
    <row r="158" spans="1:4" x14ac:dyDescent="0.2">
      <c r="A158">
        <v>0</v>
      </c>
      <c r="B158">
        <v>0</v>
      </c>
      <c r="C158">
        <f t="shared" si="4"/>
        <v>0</v>
      </c>
      <c r="D158" t="e">
        <f t="shared" si="5"/>
        <v>#DIV/0!</v>
      </c>
    </row>
    <row r="159" spans="1:4" x14ac:dyDescent="0.2">
      <c r="A159">
        <v>0</v>
      </c>
      <c r="B159">
        <v>0</v>
      </c>
      <c r="C159">
        <f t="shared" si="4"/>
        <v>0</v>
      </c>
      <c r="D159" t="e">
        <f t="shared" si="5"/>
        <v>#DIV/0!</v>
      </c>
    </row>
    <row r="160" spans="1:4" x14ac:dyDescent="0.2">
      <c r="A160">
        <v>0</v>
      </c>
      <c r="B160">
        <v>0</v>
      </c>
      <c r="C160">
        <f t="shared" si="4"/>
        <v>0</v>
      </c>
      <c r="D160" t="e">
        <f t="shared" si="5"/>
        <v>#DIV/0!</v>
      </c>
    </row>
    <row r="161" spans="1:4" x14ac:dyDescent="0.2">
      <c r="A161">
        <v>0</v>
      </c>
      <c r="B161">
        <v>0</v>
      </c>
      <c r="C161">
        <f t="shared" si="4"/>
        <v>0</v>
      </c>
      <c r="D161" t="e">
        <f t="shared" si="5"/>
        <v>#DIV/0!</v>
      </c>
    </row>
    <row r="162" spans="1:4" x14ac:dyDescent="0.2">
      <c r="A162">
        <v>0</v>
      </c>
      <c r="B162">
        <v>0</v>
      </c>
      <c r="C162">
        <f t="shared" si="4"/>
        <v>0</v>
      </c>
      <c r="D162" t="e">
        <f t="shared" si="5"/>
        <v>#DIV/0!</v>
      </c>
    </row>
    <row r="163" spans="1:4" x14ac:dyDescent="0.2">
      <c r="A163">
        <v>0</v>
      </c>
      <c r="B163">
        <v>0</v>
      </c>
      <c r="C163">
        <f t="shared" si="4"/>
        <v>0</v>
      </c>
      <c r="D163" t="e">
        <f t="shared" si="5"/>
        <v>#DIV/0!</v>
      </c>
    </row>
    <row r="164" spans="1:4" x14ac:dyDescent="0.2">
      <c r="A164">
        <v>0</v>
      </c>
      <c r="B164">
        <v>0</v>
      </c>
      <c r="C164">
        <f t="shared" si="4"/>
        <v>0</v>
      </c>
      <c r="D164" t="e">
        <f t="shared" si="5"/>
        <v>#DIV/0!</v>
      </c>
    </row>
    <row r="165" spans="1:4" x14ac:dyDescent="0.2">
      <c r="A165">
        <v>0</v>
      </c>
      <c r="B165">
        <v>0</v>
      </c>
      <c r="C165">
        <f t="shared" si="4"/>
        <v>0</v>
      </c>
      <c r="D165" t="e">
        <f t="shared" si="5"/>
        <v>#DIV/0!</v>
      </c>
    </row>
    <row r="166" spans="1:4" x14ac:dyDescent="0.2">
      <c r="A166">
        <v>0</v>
      </c>
      <c r="B166">
        <v>0</v>
      </c>
      <c r="C166">
        <f t="shared" si="4"/>
        <v>0</v>
      </c>
      <c r="D166" t="e">
        <f t="shared" si="5"/>
        <v>#DIV/0!</v>
      </c>
    </row>
    <row r="167" spans="1:4" x14ac:dyDescent="0.2">
      <c r="A167">
        <v>0</v>
      </c>
      <c r="B167">
        <v>0</v>
      </c>
      <c r="C167">
        <f t="shared" si="4"/>
        <v>0</v>
      </c>
      <c r="D167" t="e">
        <f t="shared" si="5"/>
        <v>#DIV/0!</v>
      </c>
    </row>
    <row r="168" spans="1:4" x14ac:dyDescent="0.2">
      <c r="A168">
        <v>0</v>
      </c>
      <c r="B168">
        <v>0</v>
      </c>
      <c r="C168">
        <f t="shared" si="4"/>
        <v>0</v>
      </c>
      <c r="D168" t="e">
        <f t="shared" si="5"/>
        <v>#DIV/0!</v>
      </c>
    </row>
    <row r="169" spans="1:4" x14ac:dyDescent="0.2">
      <c r="A169">
        <v>0</v>
      </c>
      <c r="B169">
        <v>0</v>
      </c>
      <c r="C169">
        <f t="shared" si="4"/>
        <v>0</v>
      </c>
      <c r="D169" t="e">
        <f t="shared" si="5"/>
        <v>#DIV/0!</v>
      </c>
    </row>
    <row r="170" spans="1:4" x14ac:dyDescent="0.2">
      <c r="A170">
        <v>0</v>
      </c>
      <c r="B170">
        <v>0</v>
      </c>
      <c r="C170">
        <f t="shared" si="4"/>
        <v>0</v>
      </c>
      <c r="D170" t="e">
        <f t="shared" si="5"/>
        <v>#DIV/0!</v>
      </c>
    </row>
    <row r="171" spans="1:4" x14ac:dyDescent="0.2">
      <c r="A171">
        <v>0</v>
      </c>
      <c r="B171">
        <v>0</v>
      </c>
      <c r="C171">
        <f t="shared" si="4"/>
        <v>0</v>
      </c>
      <c r="D171" t="e">
        <f t="shared" si="5"/>
        <v>#DIV/0!</v>
      </c>
    </row>
    <row r="172" spans="1:4" x14ac:dyDescent="0.2">
      <c r="A172">
        <v>0</v>
      </c>
      <c r="B172">
        <v>0</v>
      </c>
      <c r="C172">
        <f t="shared" si="4"/>
        <v>0</v>
      </c>
      <c r="D172" t="e">
        <f t="shared" si="5"/>
        <v>#DIV/0!</v>
      </c>
    </row>
    <row r="173" spans="1:4" x14ac:dyDescent="0.2">
      <c r="A173">
        <v>0</v>
      </c>
      <c r="B173">
        <v>0</v>
      </c>
      <c r="C173">
        <f t="shared" si="4"/>
        <v>0</v>
      </c>
      <c r="D173" t="e">
        <f t="shared" si="5"/>
        <v>#DIV/0!</v>
      </c>
    </row>
    <row r="174" spans="1:4" x14ac:dyDescent="0.2">
      <c r="A174">
        <v>0</v>
      </c>
      <c r="B174">
        <v>0</v>
      </c>
      <c r="C174">
        <f t="shared" si="4"/>
        <v>0</v>
      </c>
      <c r="D174" t="e">
        <f t="shared" si="5"/>
        <v>#DIV/0!</v>
      </c>
    </row>
    <row r="175" spans="1:4" x14ac:dyDescent="0.2">
      <c r="A175">
        <v>0</v>
      </c>
      <c r="B175">
        <v>0</v>
      </c>
      <c r="C175">
        <f t="shared" si="4"/>
        <v>0</v>
      </c>
      <c r="D175" t="e">
        <f t="shared" si="5"/>
        <v>#DIV/0!</v>
      </c>
    </row>
    <row r="176" spans="1:4" x14ac:dyDescent="0.2">
      <c r="A176">
        <v>0</v>
      </c>
      <c r="B176">
        <v>0</v>
      </c>
      <c r="C176">
        <f t="shared" si="4"/>
        <v>0</v>
      </c>
      <c r="D176" t="e">
        <f t="shared" si="5"/>
        <v>#DIV/0!</v>
      </c>
    </row>
    <row r="177" spans="1:4" x14ac:dyDescent="0.2">
      <c r="A177">
        <v>0</v>
      </c>
      <c r="B177">
        <v>0</v>
      </c>
      <c r="C177">
        <f t="shared" si="4"/>
        <v>0</v>
      </c>
      <c r="D177" t="e">
        <f t="shared" si="5"/>
        <v>#DIV/0!</v>
      </c>
    </row>
    <row r="178" spans="1:4" x14ac:dyDescent="0.2">
      <c r="A178">
        <v>0</v>
      </c>
      <c r="B178">
        <v>0</v>
      </c>
      <c r="C178">
        <f t="shared" si="4"/>
        <v>0</v>
      </c>
      <c r="D178" t="e">
        <f t="shared" si="5"/>
        <v>#DIV/0!</v>
      </c>
    </row>
    <row r="179" spans="1:4" x14ac:dyDescent="0.2">
      <c r="A179">
        <v>0</v>
      </c>
      <c r="B179">
        <v>0</v>
      </c>
      <c r="C179">
        <f t="shared" si="4"/>
        <v>0</v>
      </c>
      <c r="D179" t="e">
        <f t="shared" si="5"/>
        <v>#DIV/0!</v>
      </c>
    </row>
    <row r="180" spans="1:4" x14ac:dyDescent="0.2">
      <c r="A180">
        <v>0</v>
      </c>
      <c r="B180">
        <v>0</v>
      </c>
      <c r="C180">
        <f t="shared" si="4"/>
        <v>0</v>
      </c>
      <c r="D180" t="e">
        <f t="shared" si="5"/>
        <v>#DIV/0!</v>
      </c>
    </row>
    <row r="181" spans="1:4" x14ac:dyDescent="0.2">
      <c r="A181">
        <v>0</v>
      </c>
      <c r="B181">
        <v>0</v>
      </c>
      <c r="C181">
        <f t="shared" si="4"/>
        <v>0</v>
      </c>
      <c r="D181" t="e">
        <f t="shared" si="5"/>
        <v>#DIV/0!</v>
      </c>
    </row>
    <row r="182" spans="1:4" x14ac:dyDescent="0.2">
      <c r="A182">
        <v>0</v>
      </c>
      <c r="B182">
        <v>0</v>
      </c>
      <c r="C182">
        <f t="shared" si="4"/>
        <v>0</v>
      </c>
      <c r="D182" t="e">
        <f t="shared" si="5"/>
        <v>#DIV/0!</v>
      </c>
    </row>
    <row r="183" spans="1:4" x14ac:dyDescent="0.2">
      <c r="A183">
        <v>0</v>
      </c>
      <c r="B183">
        <v>0</v>
      </c>
      <c r="C183">
        <f t="shared" si="4"/>
        <v>0</v>
      </c>
      <c r="D183" t="e">
        <f t="shared" si="5"/>
        <v>#DIV/0!</v>
      </c>
    </row>
    <row r="184" spans="1:4" x14ac:dyDescent="0.2">
      <c r="A184">
        <v>0</v>
      </c>
      <c r="B184">
        <v>0</v>
      </c>
      <c r="C184">
        <f t="shared" si="4"/>
        <v>0</v>
      </c>
      <c r="D184" t="e">
        <f t="shared" si="5"/>
        <v>#DIV/0!</v>
      </c>
    </row>
    <row r="185" spans="1:4" x14ac:dyDescent="0.2">
      <c r="A185">
        <v>0</v>
      </c>
      <c r="B185">
        <v>0</v>
      </c>
      <c r="C185">
        <f t="shared" si="4"/>
        <v>0</v>
      </c>
      <c r="D185" t="e">
        <f t="shared" si="5"/>
        <v>#DIV/0!</v>
      </c>
    </row>
    <row r="186" spans="1:4" x14ac:dyDescent="0.2">
      <c r="A186">
        <v>0</v>
      </c>
      <c r="B186">
        <v>0</v>
      </c>
      <c r="C186">
        <f t="shared" si="4"/>
        <v>0</v>
      </c>
      <c r="D186" t="e">
        <f t="shared" si="5"/>
        <v>#DIV/0!</v>
      </c>
    </row>
    <row r="187" spans="1:4" x14ac:dyDescent="0.2">
      <c r="A187">
        <v>0</v>
      </c>
      <c r="B187">
        <v>0</v>
      </c>
      <c r="C187">
        <f t="shared" si="4"/>
        <v>0</v>
      </c>
      <c r="D187" t="e">
        <f t="shared" si="5"/>
        <v>#DIV/0!</v>
      </c>
    </row>
    <row r="188" spans="1:4" x14ac:dyDescent="0.2">
      <c r="A188">
        <v>0</v>
      </c>
      <c r="B188">
        <v>0</v>
      </c>
      <c r="C188">
        <f t="shared" si="4"/>
        <v>0</v>
      </c>
      <c r="D188" t="e">
        <f t="shared" si="5"/>
        <v>#DIV/0!</v>
      </c>
    </row>
    <row r="189" spans="1:4" x14ac:dyDescent="0.2">
      <c r="A189">
        <v>0</v>
      </c>
      <c r="B189">
        <v>0</v>
      </c>
      <c r="C189">
        <f t="shared" si="4"/>
        <v>0</v>
      </c>
      <c r="D189" t="e">
        <f t="shared" si="5"/>
        <v>#DIV/0!</v>
      </c>
    </row>
    <row r="190" spans="1:4" x14ac:dyDescent="0.2">
      <c r="A190">
        <v>0</v>
      </c>
      <c r="B190">
        <v>0</v>
      </c>
      <c r="C190">
        <f t="shared" si="4"/>
        <v>0</v>
      </c>
      <c r="D190" t="e">
        <f t="shared" si="5"/>
        <v>#DIV/0!</v>
      </c>
    </row>
    <row r="191" spans="1:4" x14ac:dyDescent="0.2">
      <c r="A191">
        <v>0</v>
      </c>
      <c r="B191">
        <v>0</v>
      </c>
      <c r="C191">
        <f t="shared" si="4"/>
        <v>0</v>
      </c>
      <c r="D191" t="e">
        <f t="shared" si="5"/>
        <v>#DIV/0!</v>
      </c>
    </row>
    <row r="192" spans="1:4" x14ac:dyDescent="0.2">
      <c r="A192">
        <v>0</v>
      </c>
      <c r="B192">
        <v>0</v>
      </c>
      <c r="C192">
        <f t="shared" si="4"/>
        <v>0</v>
      </c>
      <c r="D192" t="e">
        <f t="shared" si="5"/>
        <v>#DIV/0!</v>
      </c>
    </row>
    <row r="193" spans="1:4" x14ac:dyDescent="0.2">
      <c r="A193">
        <v>0</v>
      </c>
      <c r="B193">
        <v>0</v>
      </c>
      <c r="C193">
        <f t="shared" si="4"/>
        <v>0</v>
      </c>
      <c r="D193" t="e">
        <f t="shared" si="5"/>
        <v>#DIV/0!</v>
      </c>
    </row>
    <row r="194" spans="1:4" x14ac:dyDescent="0.2">
      <c r="A194">
        <v>0</v>
      </c>
      <c r="B194">
        <v>0</v>
      </c>
      <c r="C194">
        <f t="shared" ref="C194:C256" si="6" xml:space="preserve"> SQRT(A194^2+B194^2)</f>
        <v>0</v>
      </c>
      <c r="D194" t="e">
        <f t="shared" ref="D194:D256" si="7">ATAN2(B194,A194)</f>
        <v>#DIV/0!</v>
      </c>
    </row>
    <row r="195" spans="1:4" x14ac:dyDescent="0.2">
      <c r="A195">
        <v>0</v>
      </c>
      <c r="B195">
        <v>0</v>
      </c>
      <c r="C195">
        <f t="shared" si="6"/>
        <v>0</v>
      </c>
      <c r="D195" t="e">
        <f t="shared" si="7"/>
        <v>#DIV/0!</v>
      </c>
    </row>
    <row r="196" spans="1:4" x14ac:dyDescent="0.2">
      <c r="A196">
        <v>0</v>
      </c>
      <c r="B196">
        <v>0</v>
      </c>
      <c r="C196">
        <f t="shared" si="6"/>
        <v>0</v>
      </c>
      <c r="D196" t="e">
        <f t="shared" si="7"/>
        <v>#DIV/0!</v>
      </c>
    </row>
    <row r="197" spans="1:4" x14ac:dyDescent="0.2">
      <c r="A197">
        <v>0</v>
      </c>
      <c r="B197">
        <v>0</v>
      </c>
      <c r="C197">
        <f t="shared" si="6"/>
        <v>0</v>
      </c>
      <c r="D197" t="e">
        <f t="shared" si="7"/>
        <v>#DIV/0!</v>
      </c>
    </row>
    <row r="198" spans="1:4" x14ac:dyDescent="0.2">
      <c r="A198">
        <v>0</v>
      </c>
      <c r="B198">
        <v>0</v>
      </c>
      <c r="C198">
        <f t="shared" si="6"/>
        <v>0</v>
      </c>
      <c r="D198" t="e">
        <f t="shared" si="7"/>
        <v>#DIV/0!</v>
      </c>
    </row>
    <row r="199" spans="1:4" x14ac:dyDescent="0.2">
      <c r="A199">
        <v>0</v>
      </c>
      <c r="B199">
        <v>0</v>
      </c>
      <c r="C199">
        <f t="shared" si="6"/>
        <v>0</v>
      </c>
      <c r="D199" t="e">
        <f t="shared" si="7"/>
        <v>#DIV/0!</v>
      </c>
    </row>
    <row r="200" spans="1:4" x14ac:dyDescent="0.2">
      <c r="A200">
        <v>0</v>
      </c>
      <c r="B200">
        <v>0</v>
      </c>
      <c r="C200">
        <f t="shared" si="6"/>
        <v>0</v>
      </c>
      <c r="D200" t="e">
        <f t="shared" si="7"/>
        <v>#DIV/0!</v>
      </c>
    </row>
    <row r="201" spans="1:4" x14ac:dyDescent="0.2">
      <c r="A201">
        <v>0</v>
      </c>
      <c r="B201">
        <v>0</v>
      </c>
      <c r="C201">
        <f t="shared" si="6"/>
        <v>0</v>
      </c>
      <c r="D201" t="e">
        <f t="shared" si="7"/>
        <v>#DIV/0!</v>
      </c>
    </row>
    <row r="202" spans="1:4" x14ac:dyDescent="0.2">
      <c r="A202">
        <v>0</v>
      </c>
      <c r="B202">
        <v>0</v>
      </c>
      <c r="C202">
        <f t="shared" si="6"/>
        <v>0</v>
      </c>
      <c r="D202" t="e">
        <f t="shared" si="7"/>
        <v>#DIV/0!</v>
      </c>
    </row>
    <row r="203" spans="1:4" x14ac:dyDescent="0.2">
      <c r="A203">
        <v>0</v>
      </c>
      <c r="B203">
        <v>0</v>
      </c>
      <c r="C203">
        <f t="shared" si="6"/>
        <v>0</v>
      </c>
      <c r="D203" t="e">
        <f t="shared" si="7"/>
        <v>#DIV/0!</v>
      </c>
    </row>
    <row r="204" spans="1:4" x14ac:dyDescent="0.2">
      <c r="A204">
        <v>0</v>
      </c>
      <c r="B204">
        <v>0</v>
      </c>
      <c r="C204">
        <f t="shared" si="6"/>
        <v>0</v>
      </c>
      <c r="D204" t="e">
        <f t="shared" si="7"/>
        <v>#DIV/0!</v>
      </c>
    </row>
    <row r="205" spans="1:4" x14ac:dyDescent="0.2">
      <c r="A205">
        <v>0</v>
      </c>
      <c r="B205">
        <v>0</v>
      </c>
      <c r="C205">
        <f t="shared" si="6"/>
        <v>0</v>
      </c>
      <c r="D205" t="e">
        <f t="shared" si="7"/>
        <v>#DIV/0!</v>
      </c>
    </row>
    <row r="206" spans="1:4" x14ac:dyDescent="0.2">
      <c r="A206">
        <v>0</v>
      </c>
      <c r="B206">
        <v>0</v>
      </c>
      <c r="C206">
        <f t="shared" si="6"/>
        <v>0</v>
      </c>
      <c r="D206" t="e">
        <f t="shared" si="7"/>
        <v>#DIV/0!</v>
      </c>
    </row>
    <row r="207" spans="1:4" x14ac:dyDescent="0.2">
      <c r="A207">
        <v>0</v>
      </c>
      <c r="B207">
        <v>0</v>
      </c>
      <c r="C207">
        <f t="shared" si="6"/>
        <v>0</v>
      </c>
      <c r="D207" t="e">
        <f t="shared" si="7"/>
        <v>#DIV/0!</v>
      </c>
    </row>
    <row r="208" spans="1:4" x14ac:dyDescent="0.2">
      <c r="A208">
        <v>0</v>
      </c>
      <c r="B208">
        <v>0</v>
      </c>
      <c r="C208">
        <f t="shared" si="6"/>
        <v>0</v>
      </c>
      <c r="D208" t="e">
        <f t="shared" si="7"/>
        <v>#DIV/0!</v>
      </c>
    </row>
    <row r="209" spans="1:4" x14ac:dyDescent="0.2">
      <c r="A209">
        <v>0</v>
      </c>
      <c r="B209">
        <v>0</v>
      </c>
      <c r="C209">
        <f t="shared" si="6"/>
        <v>0</v>
      </c>
      <c r="D209" t="e">
        <f t="shared" si="7"/>
        <v>#DIV/0!</v>
      </c>
    </row>
    <row r="210" spans="1:4" x14ac:dyDescent="0.2">
      <c r="A210">
        <v>0</v>
      </c>
      <c r="B210">
        <v>0</v>
      </c>
      <c r="C210">
        <f t="shared" si="6"/>
        <v>0</v>
      </c>
      <c r="D210" t="e">
        <f t="shared" si="7"/>
        <v>#DIV/0!</v>
      </c>
    </row>
    <row r="211" spans="1:4" x14ac:dyDescent="0.2">
      <c r="A211">
        <v>0</v>
      </c>
      <c r="B211">
        <v>0</v>
      </c>
      <c r="C211">
        <f t="shared" si="6"/>
        <v>0</v>
      </c>
      <c r="D211" t="e">
        <f t="shared" si="7"/>
        <v>#DIV/0!</v>
      </c>
    </row>
    <row r="212" spans="1:4" x14ac:dyDescent="0.2">
      <c r="A212">
        <v>0</v>
      </c>
      <c r="B212">
        <v>0</v>
      </c>
      <c r="C212">
        <f t="shared" si="6"/>
        <v>0</v>
      </c>
      <c r="D212" t="e">
        <f t="shared" si="7"/>
        <v>#DIV/0!</v>
      </c>
    </row>
    <row r="213" spans="1:4" x14ac:dyDescent="0.2">
      <c r="A213">
        <v>0</v>
      </c>
      <c r="B213">
        <v>0</v>
      </c>
      <c r="C213">
        <f t="shared" si="6"/>
        <v>0</v>
      </c>
      <c r="D213" t="e">
        <f t="shared" si="7"/>
        <v>#DIV/0!</v>
      </c>
    </row>
    <row r="214" spans="1:4" x14ac:dyDescent="0.2">
      <c r="A214">
        <v>0</v>
      </c>
      <c r="B214">
        <v>0</v>
      </c>
      <c r="C214">
        <f t="shared" si="6"/>
        <v>0</v>
      </c>
      <c r="D214" t="e">
        <f t="shared" si="7"/>
        <v>#DIV/0!</v>
      </c>
    </row>
    <row r="215" spans="1:4" x14ac:dyDescent="0.2">
      <c r="A215">
        <v>0</v>
      </c>
      <c r="B215">
        <v>0</v>
      </c>
      <c r="C215">
        <f t="shared" si="6"/>
        <v>0</v>
      </c>
      <c r="D215" t="e">
        <f t="shared" si="7"/>
        <v>#DIV/0!</v>
      </c>
    </row>
    <row r="216" spans="1:4" x14ac:dyDescent="0.2">
      <c r="A216">
        <v>0</v>
      </c>
      <c r="B216">
        <v>0</v>
      </c>
      <c r="C216">
        <f t="shared" si="6"/>
        <v>0</v>
      </c>
      <c r="D216" t="e">
        <f t="shared" si="7"/>
        <v>#DIV/0!</v>
      </c>
    </row>
    <row r="217" spans="1:4" x14ac:dyDescent="0.2">
      <c r="A217">
        <v>0</v>
      </c>
      <c r="B217">
        <v>0</v>
      </c>
      <c r="C217">
        <f t="shared" si="6"/>
        <v>0</v>
      </c>
      <c r="D217" t="e">
        <f t="shared" si="7"/>
        <v>#DIV/0!</v>
      </c>
    </row>
    <row r="218" spans="1:4" x14ac:dyDescent="0.2">
      <c r="A218">
        <v>0</v>
      </c>
      <c r="B218">
        <v>0</v>
      </c>
      <c r="C218">
        <f t="shared" si="6"/>
        <v>0</v>
      </c>
      <c r="D218" t="e">
        <f t="shared" si="7"/>
        <v>#DIV/0!</v>
      </c>
    </row>
    <row r="219" spans="1:4" x14ac:dyDescent="0.2">
      <c r="A219">
        <v>0</v>
      </c>
      <c r="B219">
        <v>0</v>
      </c>
      <c r="C219">
        <f t="shared" si="6"/>
        <v>0</v>
      </c>
      <c r="D219" t="e">
        <f t="shared" si="7"/>
        <v>#DIV/0!</v>
      </c>
    </row>
    <row r="220" spans="1:4" x14ac:dyDescent="0.2">
      <c r="A220">
        <v>0</v>
      </c>
      <c r="B220">
        <v>0</v>
      </c>
      <c r="C220">
        <f t="shared" si="6"/>
        <v>0</v>
      </c>
      <c r="D220" t="e">
        <f t="shared" si="7"/>
        <v>#DIV/0!</v>
      </c>
    </row>
    <row r="221" spans="1:4" x14ac:dyDescent="0.2">
      <c r="A221">
        <v>0</v>
      </c>
      <c r="B221">
        <v>0</v>
      </c>
      <c r="C221">
        <f t="shared" si="6"/>
        <v>0</v>
      </c>
      <c r="D221" t="e">
        <f t="shared" si="7"/>
        <v>#DIV/0!</v>
      </c>
    </row>
    <row r="222" spans="1:4" x14ac:dyDescent="0.2">
      <c r="A222">
        <v>0</v>
      </c>
      <c r="B222">
        <v>0</v>
      </c>
      <c r="C222">
        <f t="shared" si="6"/>
        <v>0</v>
      </c>
      <c r="D222" t="e">
        <f t="shared" si="7"/>
        <v>#DIV/0!</v>
      </c>
    </row>
    <row r="223" spans="1:4" x14ac:dyDescent="0.2">
      <c r="A223">
        <v>0</v>
      </c>
      <c r="B223">
        <v>0</v>
      </c>
      <c r="C223">
        <f t="shared" si="6"/>
        <v>0</v>
      </c>
      <c r="D223" t="e">
        <f t="shared" si="7"/>
        <v>#DIV/0!</v>
      </c>
    </row>
    <row r="224" spans="1:4" x14ac:dyDescent="0.2">
      <c r="A224">
        <v>0</v>
      </c>
      <c r="B224">
        <v>0</v>
      </c>
      <c r="C224">
        <f t="shared" si="6"/>
        <v>0</v>
      </c>
      <c r="D224" t="e">
        <f t="shared" si="7"/>
        <v>#DIV/0!</v>
      </c>
    </row>
    <row r="225" spans="1:4" x14ac:dyDescent="0.2">
      <c r="A225">
        <v>0</v>
      </c>
      <c r="B225">
        <v>0</v>
      </c>
      <c r="C225">
        <f t="shared" si="6"/>
        <v>0</v>
      </c>
      <c r="D225" t="e">
        <f t="shared" si="7"/>
        <v>#DIV/0!</v>
      </c>
    </row>
    <row r="226" spans="1:4" x14ac:dyDescent="0.2">
      <c r="A226">
        <v>0</v>
      </c>
      <c r="B226">
        <v>0</v>
      </c>
      <c r="C226">
        <f t="shared" si="6"/>
        <v>0</v>
      </c>
      <c r="D226" t="e">
        <f t="shared" si="7"/>
        <v>#DIV/0!</v>
      </c>
    </row>
    <row r="227" spans="1:4" x14ac:dyDescent="0.2">
      <c r="A227">
        <v>0</v>
      </c>
      <c r="B227">
        <v>0</v>
      </c>
      <c r="C227">
        <f t="shared" si="6"/>
        <v>0</v>
      </c>
      <c r="D227" t="e">
        <f t="shared" si="7"/>
        <v>#DIV/0!</v>
      </c>
    </row>
    <row r="228" spans="1:4" x14ac:dyDescent="0.2">
      <c r="A228">
        <v>0</v>
      </c>
      <c r="B228">
        <v>0</v>
      </c>
      <c r="C228">
        <f t="shared" si="6"/>
        <v>0</v>
      </c>
      <c r="D228" t="e">
        <f t="shared" si="7"/>
        <v>#DIV/0!</v>
      </c>
    </row>
    <row r="229" spans="1:4" x14ac:dyDescent="0.2">
      <c r="A229">
        <v>0</v>
      </c>
      <c r="B229">
        <v>0</v>
      </c>
      <c r="C229">
        <f t="shared" si="6"/>
        <v>0</v>
      </c>
      <c r="D229" t="e">
        <f t="shared" si="7"/>
        <v>#DIV/0!</v>
      </c>
    </row>
    <row r="230" spans="1:4" x14ac:dyDescent="0.2">
      <c r="A230">
        <v>0</v>
      </c>
      <c r="B230">
        <v>0</v>
      </c>
      <c r="C230">
        <f t="shared" si="6"/>
        <v>0</v>
      </c>
      <c r="D230" t="e">
        <f t="shared" si="7"/>
        <v>#DIV/0!</v>
      </c>
    </row>
    <row r="231" spans="1:4" x14ac:dyDescent="0.2">
      <c r="A231">
        <v>0</v>
      </c>
      <c r="B231">
        <v>0</v>
      </c>
      <c r="C231">
        <f t="shared" si="6"/>
        <v>0</v>
      </c>
      <c r="D231" t="e">
        <f t="shared" si="7"/>
        <v>#DIV/0!</v>
      </c>
    </row>
    <row r="232" spans="1:4" x14ac:dyDescent="0.2">
      <c r="A232">
        <v>0</v>
      </c>
      <c r="B232">
        <v>0</v>
      </c>
      <c r="C232">
        <f t="shared" si="6"/>
        <v>0</v>
      </c>
      <c r="D232" t="e">
        <f t="shared" si="7"/>
        <v>#DIV/0!</v>
      </c>
    </row>
    <row r="233" spans="1:4" x14ac:dyDescent="0.2">
      <c r="A233">
        <v>0</v>
      </c>
      <c r="B233">
        <v>0</v>
      </c>
      <c r="C233">
        <f t="shared" si="6"/>
        <v>0</v>
      </c>
      <c r="D233" t="e">
        <f t="shared" si="7"/>
        <v>#DIV/0!</v>
      </c>
    </row>
    <row r="234" spans="1:4" x14ac:dyDescent="0.2">
      <c r="A234">
        <v>0</v>
      </c>
      <c r="B234">
        <v>0</v>
      </c>
      <c r="C234">
        <f t="shared" si="6"/>
        <v>0</v>
      </c>
      <c r="D234" t="e">
        <f t="shared" si="7"/>
        <v>#DIV/0!</v>
      </c>
    </row>
    <row r="235" spans="1:4" x14ac:dyDescent="0.2">
      <c r="A235">
        <v>0</v>
      </c>
      <c r="B235">
        <v>0</v>
      </c>
      <c r="C235">
        <f t="shared" si="6"/>
        <v>0</v>
      </c>
      <c r="D235" t="e">
        <f t="shared" si="7"/>
        <v>#DIV/0!</v>
      </c>
    </row>
    <row r="236" spans="1:4" x14ac:dyDescent="0.2">
      <c r="A236">
        <v>0</v>
      </c>
      <c r="B236">
        <v>0</v>
      </c>
      <c r="C236">
        <f t="shared" si="6"/>
        <v>0</v>
      </c>
      <c r="D236" t="e">
        <f t="shared" si="7"/>
        <v>#DIV/0!</v>
      </c>
    </row>
    <row r="237" spans="1:4" x14ac:dyDescent="0.2">
      <c r="A237">
        <v>0</v>
      </c>
      <c r="B237">
        <v>0</v>
      </c>
      <c r="C237">
        <f t="shared" si="6"/>
        <v>0</v>
      </c>
      <c r="D237" t="e">
        <f t="shared" si="7"/>
        <v>#DIV/0!</v>
      </c>
    </row>
    <row r="238" spans="1:4" x14ac:dyDescent="0.2">
      <c r="A238">
        <v>0</v>
      </c>
      <c r="B238">
        <v>0</v>
      </c>
      <c r="C238">
        <f t="shared" si="6"/>
        <v>0</v>
      </c>
      <c r="D238" t="e">
        <f t="shared" si="7"/>
        <v>#DIV/0!</v>
      </c>
    </row>
    <row r="239" spans="1:4" x14ac:dyDescent="0.2">
      <c r="A239">
        <v>0</v>
      </c>
      <c r="B239">
        <v>0</v>
      </c>
      <c r="C239">
        <f t="shared" si="6"/>
        <v>0</v>
      </c>
      <c r="D239" t="e">
        <f t="shared" si="7"/>
        <v>#DIV/0!</v>
      </c>
    </row>
    <row r="240" spans="1:4" x14ac:dyDescent="0.2">
      <c r="A240">
        <v>0</v>
      </c>
      <c r="B240">
        <v>0</v>
      </c>
      <c r="C240">
        <f t="shared" si="6"/>
        <v>0</v>
      </c>
      <c r="D240" t="e">
        <f t="shared" si="7"/>
        <v>#DIV/0!</v>
      </c>
    </row>
    <row r="241" spans="1:4" x14ac:dyDescent="0.2">
      <c r="A241">
        <v>0</v>
      </c>
      <c r="B241">
        <v>0</v>
      </c>
      <c r="C241">
        <f t="shared" si="6"/>
        <v>0</v>
      </c>
      <c r="D241" t="e">
        <f t="shared" si="7"/>
        <v>#DIV/0!</v>
      </c>
    </row>
    <row r="242" spans="1:4" x14ac:dyDescent="0.2">
      <c r="A242">
        <v>0</v>
      </c>
      <c r="B242">
        <v>0</v>
      </c>
      <c r="C242">
        <f t="shared" si="6"/>
        <v>0</v>
      </c>
      <c r="D242" t="e">
        <f t="shared" si="7"/>
        <v>#DIV/0!</v>
      </c>
    </row>
    <row r="243" spans="1:4" x14ac:dyDescent="0.2">
      <c r="A243">
        <v>0</v>
      </c>
      <c r="B243">
        <v>0</v>
      </c>
      <c r="C243">
        <f t="shared" si="6"/>
        <v>0</v>
      </c>
      <c r="D243" t="e">
        <f t="shared" si="7"/>
        <v>#DIV/0!</v>
      </c>
    </row>
    <row r="244" spans="1:4" x14ac:dyDescent="0.2">
      <c r="A244">
        <v>0</v>
      </c>
      <c r="B244">
        <v>0</v>
      </c>
      <c r="C244">
        <f t="shared" si="6"/>
        <v>0</v>
      </c>
      <c r="D244" t="e">
        <f t="shared" si="7"/>
        <v>#DIV/0!</v>
      </c>
    </row>
    <row r="245" spans="1:4" x14ac:dyDescent="0.2">
      <c r="A245">
        <v>0</v>
      </c>
      <c r="B245">
        <v>0</v>
      </c>
      <c r="C245">
        <f t="shared" si="6"/>
        <v>0</v>
      </c>
      <c r="D245" t="e">
        <f t="shared" si="7"/>
        <v>#DIV/0!</v>
      </c>
    </row>
    <row r="246" spans="1:4" x14ac:dyDescent="0.2">
      <c r="A246">
        <v>0</v>
      </c>
      <c r="B246">
        <v>0</v>
      </c>
      <c r="C246">
        <f t="shared" si="6"/>
        <v>0</v>
      </c>
      <c r="D246" t="e">
        <f t="shared" si="7"/>
        <v>#DIV/0!</v>
      </c>
    </row>
    <row r="247" spans="1:4" x14ac:dyDescent="0.2">
      <c r="A247">
        <v>0</v>
      </c>
      <c r="B247">
        <v>0</v>
      </c>
      <c r="C247">
        <f t="shared" si="6"/>
        <v>0</v>
      </c>
      <c r="D247" t="e">
        <f t="shared" si="7"/>
        <v>#DIV/0!</v>
      </c>
    </row>
    <row r="248" spans="1:4" x14ac:dyDescent="0.2">
      <c r="A248">
        <v>0</v>
      </c>
      <c r="B248">
        <v>0</v>
      </c>
      <c r="C248">
        <f t="shared" si="6"/>
        <v>0</v>
      </c>
      <c r="D248" t="e">
        <f t="shared" si="7"/>
        <v>#DIV/0!</v>
      </c>
    </row>
    <row r="249" spans="1:4" x14ac:dyDescent="0.2">
      <c r="A249">
        <v>0</v>
      </c>
      <c r="B249">
        <v>0</v>
      </c>
      <c r="C249">
        <f t="shared" si="6"/>
        <v>0</v>
      </c>
      <c r="D249" t="e">
        <f t="shared" si="7"/>
        <v>#DIV/0!</v>
      </c>
    </row>
    <row r="250" spans="1:4" x14ac:dyDescent="0.2">
      <c r="A250">
        <v>0</v>
      </c>
      <c r="B250">
        <v>0</v>
      </c>
      <c r="C250">
        <f t="shared" si="6"/>
        <v>0</v>
      </c>
      <c r="D250" t="e">
        <f t="shared" si="7"/>
        <v>#DIV/0!</v>
      </c>
    </row>
    <row r="251" spans="1:4" x14ac:dyDescent="0.2">
      <c r="A251">
        <v>0</v>
      </c>
      <c r="B251">
        <v>0</v>
      </c>
      <c r="C251">
        <f t="shared" si="6"/>
        <v>0</v>
      </c>
      <c r="D251" t="e">
        <f t="shared" si="7"/>
        <v>#DIV/0!</v>
      </c>
    </row>
    <row r="252" spans="1:4" x14ac:dyDescent="0.2">
      <c r="A252">
        <v>0</v>
      </c>
      <c r="B252">
        <v>0</v>
      </c>
      <c r="C252">
        <f t="shared" si="6"/>
        <v>0</v>
      </c>
      <c r="D252" t="e">
        <f t="shared" si="7"/>
        <v>#DIV/0!</v>
      </c>
    </row>
    <row r="253" spans="1:4" x14ac:dyDescent="0.2">
      <c r="A253">
        <v>0</v>
      </c>
      <c r="B253">
        <v>0</v>
      </c>
      <c r="C253">
        <f t="shared" si="6"/>
        <v>0</v>
      </c>
      <c r="D253" t="e">
        <f t="shared" si="7"/>
        <v>#DIV/0!</v>
      </c>
    </row>
    <row r="254" spans="1:4" x14ac:dyDescent="0.2">
      <c r="A254">
        <v>0</v>
      </c>
      <c r="B254">
        <v>0</v>
      </c>
      <c r="C254">
        <f t="shared" si="6"/>
        <v>0</v>
      </c>
      <c r="D254" t="e">
        <f t="shared" si="7"/>
        <v>#DIV/0!</v>
      </c>
    </row>
    <row r="255" spans="1:4" x14ac:dyDescent="0.2">
      <c r="A255">
        <v>0</v>
      </c>
      <c r="B255">
        <v>0</v>
      </c>
      <c r="C255">
        <f t="shared" si="6"/>
        <v>0</v>
      </c>
      <c r="D255" t="e">
        <f t="shared" si="7"/>
        <v>#DIV/0!</v>
      </c>
    </row>
    <row r="256" spans="1:4" x14ac:dyDescent="0.2">
      <c r="A256">
        <v>0</v>
      </c>
      <c r="B256">
        <v>0</v>
      </c>
      <c r="C256">
        <f t="shared" si="6"/>
        <v>0</v>
      </c>
      <c r="D256" t="e">
        <f t="shared" si="7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L12" sqref="L12"/>
    </sheetView>
  </sheetViews>
  <sheetFormatPr baseColWidth="10" defaultRowHeight="16" x14ac:dyDescent="0.2"/>
  <sheetData>
    <row r="1" spans="1:4" x14ac:dyDescent="0.2">
      <c r="A1">
        <v>0.66406200000000004</v>
      </c>
      <c r="B1">
        <v>0</v>
      </c>
      <c r="C1">
        <f>SQRT(A1^2+B1^2)</f>
        <v>0.66406200000000004</v>
      </c>
      <c r="D1">
        <f>ATAN2(B1,A1)</f>
        <v>1.5707963267948966</v>
      </c>
    </row>
    <row r="2" spans="1:4" x14ac:dyDescent="0.2">
      <c r="A2">
        <v>-0.65907400000000005</v>
      </c>
      <c r="B2">
        <v>1.6178999999999999E-2</v>
      </c>
      <c r="C2">
        <f t="shared" ref="C2:C65" si="0">SQRT(A2^2+B2^2)</f>
        <v>0.65927255176975175</v>
      </c>
      <c r="D2">
        <f t="shared" ref="D2:D65" si="1">ATAN2(B2,A2)</f>
        <v>-1.5462531779089572</v>
      </c>
    </row>
    <row r="3" spans="1:4" x14ac:dyDescent="0.2">
      <c r="A3">
        <v>0.64424899999999996</v>
      </c>
      <c r="B3">
        <v>-3.1649999999999998E-2</v>
      </c>
      <c r="C3">
        <f t="shared" si="0"/>
        <v>0.6450259657571934</v>
      </c>
      <c r="D3">
        <f t="shared" si="1"/>
        <v>1.6198838299422242</v>
      </c>
    </row>
    <row r="4" spans="1:4" x14ac:dyDescent="0.2">
      <c r="A4">
        <v>-0.62000699999999997</v>
      </c>
      <c r="B4">
        <v>4.5733999999999997E-2</v>
      </c>
      <c r="C4">
        <f t="shared" si="0"/>
        <v>0.62169146592582403</v>
      </c>
      <c r="D4">
        <f t="shared" si="1"/>
        <v>-1.4971659931365058</v>
      </c>
    </row>
    <row r="5" spans="1:4" x14ac:dyDescent="0.2">
      <c r="A5">
        <v>0.58702699999999997</v>
      </c>
      <c r="B5">
        <v>-5.7817E-2</v>
      </c>
      <c r="C5">
        <f t="shared" si="0"/>
        <v>0.58986736154664465</v>
      </c>
      <c r="D5">
        <f t="shared" si="1"/>
        <v>1.6689709065085094</v>
      </c>
    </row>
    <row r="6" spans="1:4" x14ac:dyDescent="0.2">
      <c r="A6">
        <v>-0.54622899999999996</v>
      </c>
      <c r="B6">
        <v>6.7371E-2</v>
      </c>
      <c r="C6">
        <f t="shared" si="0"/>
        <v>0.55036803330317063</v>
      </c>
      <c r="D6">
        <f t="shared" si="1"/>
        <v>-1.4480777220006209</v>
      </c>
    </row>
    <row r="7" spans="1:4" x14ac:dyDescent="0.2">
      <c r="A7">
        <v>0.49873899999999999</v>
      </c>
      <c r="B7">
        <v>-7.3981000000000005E-2</v>
      </c>
      <c r="C7">
        <f t="shared" si="0"/>
        <v>0.50419617063401023</v>
      </c>
      <c r="D7">
        <f t="shared" si="1"/>
        <v>1.7180585960470447</v>
      </c>
    </row>
    <row r="8" spans="1:4" x14ac:dyDescent="0.2">
      <c r="A8">
        <v>-0.44585200000000003</v>
      </c>
      <c r="B8">
        <v>7.7363000000000001E-2</v>
      </c>
      <c r="C8">
        <f t="shared" si="0"/>
        <v>0.45251413201468088</v>
      </c>
      <c r="D8">
        <f t="shared" si="1"/>
        <v>-1.3989897399657598</v>
      </c>
    </row>
    <row r="9" spans="1:4" x14ac:dyDescent="0.2">
      <c r="A9">
        <v>0.388988</v>
      </c>
      <c r="B9">
        <v>-7.7373999999999998E-2</v>
      </c>
      <c r="C9">
        <f t="shared" si="0"/>
        <v>0.39660862322950063</v>
      </c>
      <c r="D9">
        <f t="shared" si="1"/>
        <v>1.76714457192233</v>
      </c>
    </row>
    <row r="10" spans="1:4" x14ac:dyDescent="0.2">
      <c r="A10">
        <v>-0.32963999999999999</v>
      </c>
      <c r="B10">
        <v>7.4023000000000005E-2</v>
      </c>
      <c r="C10">
        <f t="shared" si="0"/>
        <v>0.33784898124605911</v>
      </c>
      <c r="D10">
        <f t="shared" si="1"/>
        <v>-1.3499034900653455</v>
      </c>
    </row>
    <row r="11" spans="1:4" x14ac:dyDescent="0.2">
      <c r="A11">
        <v>0.26933299999999999</v>
      </c>
      <c r="B11">
        <v>-6.7463999999999996E-2</v>
      </c>
      <c r="C11">
        <f t="shared" si="0"/>
        <v>0.2776538423739171</v>
      </c>
      <c r="D11">
        <f t="shared" si="1"/>
        <v>1.8162318398440302</v>
      </c>
    </row>
    <row r="12" spans="1:4" x14ac:dyDescent="0.2">
      <c r="A12">
        <v>-0.209563</v>
      </c>
      <c r="B12">
        <v>5.7993999999999997E-2</v>
      </c>
      <c r="C12">
        <f t="shared" si="0"/>
        <v>0.2174395433333137</v>
      </c>
      <c r="D12">
        <f t="shared" si="1"/>
        <v>-1.3008152318335813</v>
      </c>
    </row>
    <row r="13" spans="1:4" x14ac:dyDescent="0.2">
      <c r="A13">
        <v>0.151758</v>
      </c>
      <c r="B13">
        <v>-4.6035E-2</v>
      </c>
      <c r="C13">
        <f t="shared" si="0"/>
        <v>0.15858660658769391</v>
      </c>
      <c r="D13">
        <f t="shared" si="1"/>
        <v>1.8653189122274176</v>
      </c>
    </row>
    <row r="14" spans="1:4" x14ac:dyDescent="0.2">
      <c r="A14">
        <v>-9.7229999999999997E-2</v>
      </c>
      <c r="B14">
        <v>3.2120000000000003E-2</v>
      </c>
      <c r="C14">
        <f t="shared" si="0"/>
        <v>0.10239808250157813</v>
      </c>
      <c r="D14">
        <f t="shared" si="1"/>
        <v>-1.2517325266880877</v>
      </c>
    </row>
    <row r="15" spans="1:4" x14ac:dyDescent="0.2">
      <c r="A15">
        <v>4.7135000000000003E-2</v>
      </c>
      <c r="B15">
        <v>-1.6865000000000002E-2</v>
      </c>
      <c r="C15">
        <f t="shared" si="0"/>
        <v>5.0061326890125477E-2</v>
      </c>
      <c r="D15">
        <f t="shared" si="1"/>
        <v>1.9144047756579998</v>
      </c>
    </row>
    <row r="16" spans="1:4" x14ac:dyDescent="0.2">
      <c r="A16">
        <v>-2.4429999999999999E-3</v>
      </c>
      <c r="B16">
        <v>9.4300000000000004E-4</v>
      </c>
      <c r="C16">
        <f t="shared" si="0"/>
        <v>2.6186824931633081E-3</v>
      </c>
      <c r="D16">
        <f t="shared" si="1"/>
        <v>-1.2024161547999952</v>
      </c>
    </row>
    <row r="17" spans="1:4" x14ac:dyDescent="0.2">
      <c r="A17">
        <v>-3.6089000000000003E-2</v>
      </c>
      <c r="B17">
        <v>1.4949E-2</v>
      </c>
      <c r="C17">
        <f t="shared" si="0"/>
        <v>3.9062623081406095E-2</v>
      </c>
      <c r="D17">
        <f t="shared" si="1"/>
        <v>-1.1780866789627449</v>
      </c>
    </row>
    <row r="18" spans="1:4" x14ac:dyDescent="0.2">
      <c r="A18">
        <v>6.7933999999999994E-2</v>
      </c>
      <c r="B18">
        <v>-3.0113000000000001E-2</v>
      </c>
      <c r="C18">
        <f t="shared" si="0"/>
        <v>7.4308957232624387E-2</v>
      </c>
      <c r="D18">
        <f t="shared" si="1"/>
        <v>1.9880382256721576</v>
      </c>
    </row>
    <row r="19" spans="1:4" x14ac:dyDescent="0.2">
      <c r="A19">
        <v>-9.2801999999999996E-2</v>
      </c>
      <c r="B19">
        <v>4.3892E-2</v>
      </c>
      <c r="C19">
        <f t="shared" si="0"/>
        <v>0.1026582625413074</v>
      </c>
      <c r="D19">
        <f t="shared" si="1"/>
        <v>-1.1290105390960175</v>
      </c>
    </row>
    <row r="20" spans="1:4" x14ac:dyDescent="0.2">
      <c r="A20">
        <v>0.110636</v>
      </c>
      <c r="B20">
        <v>-5.5690000000000003E-2</v>
      </c>
      <c r="C20">
        <f t="shared" si="0"/>
        <v>0.12386161873639469</v>
      </c>
      <c r="D20">
        <f t="shared" si="1"/>
        <v>2.0371302184279871</v>
      </c>
    </row>
    <row r="21" spans="1:4" x14ac:dyDescent="0.2">
      <c r="A21">
        <v>-0.12161</v>
      </c>
      <c r="B21">
        <v>6.5002000000000004E-2</v>
      </c>
      <c r="C21">
        <f t="shared" si="0"/>
        <v>0.13789217564459558</v>
      </c>
      <c r="D21">
        <f t="shared" si="1"/>
        <v>-1.0799218302566667</v>
      </c>
    </row>
    <row r="22" spans="1:4" x14ac:dyDescent="0.2">
      <c r="A22">
        <v>0.12610199999999999</v>
      </c>
      <c r="B22">
        <v>-7.1435999999999999E-2</v>
      </c>
      <c r="C22">
        <f t="shared" si="0"/>
        <v>0.14493038501294336</v>
      </c>
      <c r="D22">
        <f t="shared" si="1"/>
        <v>2.0862144680886892</v>
      </c>
    </row>
    <row r="23" spans="1:4" x14ac:dyDescent="0.2">
      <c r="A23">
        <v>-0.124677</v>
      </c>
      <c r="B23">
        <v>7.4729000000000004E-2</v>
      </c>
      <c r="C23">
        <f t="shared" si="0"/>
        <v>0.14535741388040721</v>
      </c>
      <c r="D23">
        <f t="shared" si="1"/>
        <v>-1.0308322450295413</v>
      </c>
    </row>
    <row r="24" spans="1:4" x14ac:dyDescent="0.2">
      <c r="A24">
        <v>0.11805400000000001</v>
      </c>
      <c r="B24">
        <v>-7.4757000000000004E-2</v>
      </c>
      <c r="C24">
        <f t="shared" si="0"/>
        <v>0.13973315986193113</v>
      </c>
      <c r="D24">
        <f t="shared" si="1"/>
        <v>2.1353020365031981</v>
      </c>
    </row>
    <row r="25" spans="1:4" x14ac:dyDescent="0.2">
      <c r="A25">
        <v>-0.10707</v>
      </c>
      <c r="B25">
        <v>7.1541999999999994E-2</v>
      </c>
      <c r="C25">
        <f t="shared" si="0"/>
        <v>0.12877205699995631</v>
      </c>
      <c r="D25">
        <f t="shared" si="1"/>
        <v>-0.98174697307933456</v>
      </c>
    </row>
    <row r="26" spans="1:4" x14ac:dyDescent="0.2">
      <c r="A26">
        <v>9.2644000000000004E-2</v>
      </c>
      <c r="B26">
        <v>-6.5246999999999999E-2</v>
      </c>
      <c r="C26">
        <f t="shared" si="0"/>
        <v>0.11331408449526477</v>
      </c>
      <c r="D26">
        <f t="shared" si="1"/>
        <v>2.1843867200167253</v>
      </c>
    </row>
    <row r="27" spans="1:4" x14ac:dyDescent="0.2">
      <c r="A27">
        <v>-7.5738E-2</v>
      </c>
      <c r="B27">
        <v>5.6170999999999999E-2</v>
      </c>
      <c r="C27">
        <f t="shared" si="0"/>
        <v>9.4294357651982547E-2</v>
      </c>
      <c r="D27">
        <f t="shared" si="1"/>
        <v>-0.9326614184941957</v>
      </c>
    </row>
    <row r="28" spans="1:4" x14ac:dyDescent="0.2">
      <c r="A28">
        <v>5.7319000000000002E-2</v>
      </c>
      <c r="B28">
        <v>-4.4733000000000002E-2</v>
      </c>
      <c r="C28">
        <f t="shared" si="0"/>
        <v>7.2708383629399992E-2</v>
      </c>
      <c r="D28">
        <f t="shared" si="1"/>
        <v>2.2334848460417662</v>
      </c>
    </row>
    <row r="29" spans="1:4" x14ac:dyDescent="0.2">
      <c r="A29">
        <v>-3.8322000000000002E-2</v>
      </c>
      <c r="B29">
        <v>3.1449999999999999E-2</v>
      </c>
      <c r="C29">
        <f t="shared" si="0"/>
        <v>4.9574975380730142E-2</v>
      </c>
      <c r="D29">
        <f t="shared" si="1"/>
        <v>-0.88357375434621099</v>
      </c>
    </row>
    <row r="30" spans="1:4" x14ac:dyDescent="0.2">
      <c r="A30">
        <v>1.9615E-2</v>
      </c>
      <c r="B30">
        <v>-1.6920000000000001E-2</v>
      </c>
      <c r="C30">
        <f t="shared" si="0"/>
        <v>2.5904336027005211E-2</v>
      </c>
      <c r="D30">
        <f t="shared" si="1"/>
        <v>2.282562963350605</v>
      </c>
    </row>
    <row r="31" spans="1:4" x14ac:dyDescent="0.2">
      <c r="A31">
        <v>-1.9740000000000001E-3</v>
      </c>
      <c r="B31">
        <v>1.789E-3</v>
      </c>
      <c r="C31">
        <f t="shared" si="0"/>
        <v>2.6640564933949882E-3</v>
      </c>
      <c r="D31">
        <f t="shared" si="1"/>
        <v>-0.83452151391617435</v>
      </c>
    </row>
    <row r="32" spans="1:4" x14ac:dyDescent="0.2">
      <c r="A32">
        <v>-1.3946E-2</v>
      </c>
      <c r="B32">
        <v>1.3278E-2</v>
      </c>
      <c r="C32">
        <f t="shared" si="0"/>
        <v>1.925606917312046E-2</v>
      </c>
      <c r="D32">
        <f t="shared" si="1"/>
        <v>-0.80993041386948061</v>
      </c>
    </row>
    <row r="33" spans="1:4" x14ac:dyDescent="0.2">
      <c r="A33">
        <v>2.7621E-2</v>
      </c>
      <c r="B33">
        <v>-2.7621E-2</v>
      </c>
      <c r="C33">
        <f t="shared" si="0"/>
        <v>3.9061992806307261E-2</v>
      </c>
      <c r="D33">
        <f t="shared" si="1"/>
        <v>2.3561944901923448</v>
      </c>
    </row>
    <row r="34" spans="1:4" x14ac:dyDescent="0.2">
      <c r="A34">
        <v>-3.8676000000000002E-2</v>
      </c>
      <c r="B34">
        <v>4.0622999999999999E-2</v>
      </c>
      <c r="C34">
        <f t="shared" si="0"/>
        <v>5.6089759359441008E-2</v>
      </c>
      <c r="D34">
        <f t="shared" si="1"/>
        <v>-0.76085045279181596</v>
      </c>
    </row>
    <row r="35" spans="1:4" x14ac:dyDescent="0.2">
      <c r="A35">
        <v>4.6883000000000001E-2</v>
      </c>
      <c r="B35">
        <v>-5.1728000000000003E-2</v>
      </c>
      <c r="C35">
        <f t="shared" si="0"/>
        <v>6.9812618293543474E-2</v>
      </c>
      <c r="D35">
        <f t="shared" si="1"/>
        <v>2.4052874618777267</v>
      </c>
    </row>
    <row r="36" spans="1:4" x14ac:dyDescent="0.2">
      <c r="A36">
        <v>-5.2162E-2</v>
      </c>
      <c r="B36">
        <v>6.0470999999999997E-2</v>
      </c>
      <c r="C36">
        <f t="shared" si="0"/>
        <v>7.9859977992734255E-2</v>
      </c>
      <c r="D36">
        <f t="shared" si="1"/>
        <v>-0.71176098571766999</v>
      </c>
    </row>
    <row r="37" spans="1:4" x14ac:dyDescent="0.2">
      <c r="A37">
        <v>5.4572000000000002E-2</v>
      </c>
      <c r="B37">
        <v>-6.6496E-2</v>
      </c>
      <c r="C37">
        <f t="shared" si="0"/>
        <v>8.6022213410258161E-2</v>
      </c>
      <c r="D37">
        <f t="shared" si="1"/>
        <v>2.4543679744705629</v>
      </c>
    </row>
    <row r="38" spans="1:4" x14ac:dyDescent="0.2">
      <c r="A38">
        <v>-5.4293000000000001E-2</v>
      </c>
      <c r="B38">
        <v>6.9570000000000007E-2</v>
      </c>
      <c r="C38">
        <f t="shared" si="0"/>
        <v>8.8248029717382367E-2</v>
      </c>
      <c r="D38">
        <f t="shared" si="1"/>
        <v>-0.66268004981844564</v>
      </c>
    </row>
    <row r="39" spans="1:4" x14ac:dyDescent="0.2">
      <c r="A39">
        <v>5.1614E-2</v>
      </c>
      <c r="B39">
        <v>-6.9594000000000003E-2</v>
      </c>
      <c r="C39">
        <f t="shared" si="0"/>
        <v>8.6644848848618811E-2</v>
      </c>
      <c r="D39">
        <f t="shared" si="1"/>
        <v>2.5034606145246663</v>
      </c>
    </row>
    <row r="40" spans="1:4" x14ac:dyDescent="0.2">
      <c r="A40">
        <v>-4.6906999999999997E-2</v>
      </c>
      <c r="B40">
        <v>6.6602999999999996E-2</v>
      </c>
      <c r="C40">
        <f t="shared" si="0"/>
        <v>8.1463036145235826E-2</v>
      </c>
      <c r="D40">
        <f t="shared" si="1"/>
        <v>-0.61359106130335372</v>
      </c>
    </row>
    <row r="41" spans="1:4" x14ac:dyDescent="0.2">
      <c r="A41">
        <v>4.0600999999999998E-2</v>
      </c>
      <c r="B41">
        <v>-6.0765E-2</v>
      </c>
      <c r="C41">
        <f t="shared" si="0"/>
        <v>7.3080958026013859E-2</v>
      </c>
      <c r="D41">
        <f t="shared" si="1"/>
        <v>2.5525539854862043</v>
      </c>
    </row>
    <row r="42" spans="1:4" x14ac:dyDescent="0.2">
      <c r="A42">
        <v>-3.3162999999999998E-2</v>
      </c>
      <c r="B42">
        <v>5.237E-2</v>
      </c>
      <c r="C42">
        <f t="shared" si="0"/>
        <v>6.198710728046599E-2</v>
      </c>
      <c r="D42">
        <f t="shared" si="1"/>
        <v>-0.56450579190968797</v>
      </c>
    </row>
    <row r="43" spans="1:4" x14ac:dyDescent="0.2">
      <c r="A43">
        <v>2.5066000000000001E-2</v>
      </c>
      <c r="B43">
        <v>-4.1820999999999997E-2</v>
      </c>
      <c r="C43">
        <f t="shared" si="0"/>
        <v>4.8757567586991048E-2</v>
      </c>
      <c r="D43">
        <f t="shared" si="1"/>
        <v>2.6016409640362883</v>
      </c>
    </row>
    <row r="44" spans="1:4" x14ac:dyDescent="0.2">
      <c r="A44">
        <v>-1.6771000000000001E-2</v>
      </c>
      <c r="B44">
        <v>2.9606E-2</v>
      </c>
      <c r="C44">
        <f t="shared" si="0"/>
        <v>3.4026191044546843E-2</v>
      </c>
      <c r="D44">
        <f t="shared" si="1"/>
        <v>-0.51540241076203464</v>
      </c>
    </row>
    <row r="45" spans="1:4" x14ac:dyDescent="0.2">
      <c r="A45">
        <v>8.7030000000000007E-3</v>
      </c>
      <c r="B45">
        <v>-1.6282000000000001E-2</v>
      </c>
      <c r="C45">
        <f t="shared" si="0"/>
        <v>1.8462007826886003E-2</v>
      </c>
      <c r="D45">
        <f t="shared" si="1"/>
        <v>2.6507145172832383</v>
      </c>
    </row>
    <row r="46" spans="1:4" x14ac:dyDescent="0.2">
      <c r="A46">
        <v>-1.232E-3</v>
      </c>
      <c r="B46">
        <v>2.4480000000000001E-3</v>
      </c>
      <c r="C46">
        <f t="shared" si="0"/>
        <v>2.7405342544839684E-3</v>
      </c>
      <c r="D46">
        <f t="shared" si="1"/>
        <v>-0.46625856912516134</v>
      </c>
    </row>
    <row r="47" spans="1:4" x14ac:dyDescent="0.2">
      <c r="A47">
        <v>-5.3369999999999997E-3</v>
      </c>
      <c r="B47">
        <v>1.1284000000000001E-2</v>
      </c>
      <c r="C47">
        <f t="shared" si="0"/>
        <v>1.2482476717382653E-2</v>
      </c>
      <c r="D47">
        <f t="shared" si="1"/>
        <v>-0.44179120820831308</v>
      </c>
    </row>
    <row r="48" spans="1:4" x14ac:dyDescent="0.2">
      <c r="A48">
        <v>1.0779E-2</v>
      </c>
      <c r="B48">
        <v>-2.4316000000000001E-2</v>
      </c>
      <c r="C48">
        <f t="shared" si="0"/>
        <v>2.6598020546649708E-2</v>
      </c>
      <c r="D48">
        <f t="shared" si="1"/>
        <v>2.7243341200150573</v>
      </c>
    </row>
    <row r="49" spans="1:4" x14ac:dyDescent="0.2">
      <c r="A49">
        <v>-1.4949E-2</v>
      </c>
      <c r="B49">
        <v>3.6089000000000003E-2</v>
      </c>
      <c r="C49">
        <f t="shared" si="0"/>
        <v>3.9062623081406095E-2</v>
      </c>
      <c r="D49">
        <f t="shared" si="1"/>
        <v>-0.39270964783215168</v>
      </c>
    </row>
    <row r="50" spans="1:4" x14ac:dyDescent="0.2">
      <c r="A50">
        <v>1.7786E-2</v>
      </c>
      <c r="B50">
        <v>-4.6108000000000003E-2</v>
      </c>
      <c r="C50">
        <f t="shared" si="0"/>
        <v>4.9419525088774376E-2</v>
      </c>
      <c r="D50">
        <f t="shared" si="1"/>
        <v>2.7734338331506385</v>
      </c>
    </row>
    <row r="51" spans="1:4" x14ac:dyDescent="0.2">
      <c r="A51">
        <v>-1.9309E-2</v>
      </c>
      <c r="B51">
        <v>5.3963999999999998E-2</v>
      </c>
      <c r="C51">
        <f t="shared" si="0"/>
        <v>5.7314490113757444E-2</v>
      </c>
      <c r="D51">
        <f t="shared" si="1"/>
        <v>-0.34361780848634199</v>
      </c>
    </row>
    <row r="52" spans="1:4" x14ac:dyDescent="0.2">
      <c r="A52">
        <v>1.9605999999999998E-2</v>
      </c>
      <c r="B52">
        <v>-5.9348999999999999E-2</v>
      </c>
      <c r="C52">
        <f t="shared" si="0"/>
        <v>6.2503592192769214E-2</v>
      </c>
      <c r="D52">
        <f t="shared" si="1"/>
        <v>2.8225286191170653</v>
      </c>
    </row>
    <row r="53" spans="1:4" x14ac:dyDescent="0.2">
      <c r="A53">
        <v>-1.8828999999999999E-2</v>
      </c>
      <c r="B53">
        <v>6.2071000000000001E-2</v>
      </c>
      <c r="C53">
        <f t="shared" si="0"/>
        <v>6.486401376726543E-2</v>
      </c>
      <c r="D53">
        <f t="shared" si="1"/>
        <v>-0.29452383920396613</v>
      </c>
    </row>
    <row r="54" spans="1:4" x14ac:dyDescent="0.2">
      <c r="A54">
        <v>1.7173999999999998E-2</v>
      </c>
      <c r="B54">
        <v>-6.2058000000000002E-2</v>
      </c>
      <c r="C54">
        <f t="shared" si="0"/>
        <v>6.4390539988417553E-2</v>
      </c>
      <c r="D54">
        <f t="shared" si="1"/>
        <v>2.8716084652889635</v>
      </c>
    </row>
    <row r="55" spans="1:4" x14ac:dyDescent="0.2">
      <c r="A55">
        <v>-1.4869E-2</v>
      </c>
      <c r="B55">
        <v>5.9358000000000001E-2</v>
      </c>
      <c r="C55">
        <f t="shared" si="0"/>
        <v>6.1191987424825484E-2</v>
      </c>
      <c r="D55">
        <f t="shared" si="1"/>
        <v>-0.24544635842492588</v>
      </c>
    </row>
    <row r="56" spans="1:4" x14ac:dyDescent="0.2">
      <c r="A56">
        <v>1.2158E-2</v>
      </c>
      <c r="B56">
        <v>-5.4142000000000003E-2</v>
      </c>
      <c r="C56">
        <f t="shared" si="0"/>
        <v>5.54902976023737E-2</v>
      </c>
      <c r="D56">
        <f t="shared" si="1"/>
        <v>2.9206992912390217</v>
      </c>
    </row>
    <row r="57" spans="1:4" x14ac:dyDescent="0.2">
      <c r="A57">
        <v>-9.2860000000000009E-3</v>
      </c>
      <c r="B57">
        <v>4.6683000000000002E-2</v>
      </c>
      <c r="C57">
        <f t="shared" si="0"/>
        <v>4.759760797561155E-2</v>
      </c>
      <c r="D57">
        <f t="shared" si="1"/>
        <v>-0.19635312529725221</v>
      </c>
    </row>
    <row r="58" spans="1:4" x14ac:dyDescent="0.2">
      <c r="A58">
        <v>6.4819999999999999E-3</v>
      </c>
      <c r="B58">
        <v>-3.7352999999999997E-2</v>
      </c>
      <c r="C58">
        <f t="shared" si="0"/>
        <v>3.7911250744337092E-2</v>
      </c>
      <c r="D58">
        <f t="shared" si="1"/>
        <v>2.9697701810704502</v>
      </c>
    </row>
    <row r="59" spans="1:4" x14ac:dyDescent="0.2">
      <c r="A59">
        <v>-3.9459999999999999E-3</v>
      </c>
      <c r="B59">
        <v>2.6596999999999999E-2</v>
      </c>
      <c r="C59">
        <f t="shared" si="0"/>
        <v>2.6888126096848028E-2</v>
      </c>
      <c r="D59">
        <f t="shared" si="1"/>
        <v>-0.14728819238012988</v>
      </c>
    </row>
    <row r="60" spans="1:4" x14ac:dyDescent="0.2">
      <c r="A60">
        <v>1.8400000000000001E-3</v>
      </c>
      <c r="B60">
        <v>-1.4916E-2</v>
      </c>
      <c r="C60">
        <f t="shared" si="0"/>
        <v>1.502906038313773E-2</v>
      </c>
      <c r="D60">
        <f t="shared" si="1"/>
        <v>3.0188552464345006</v>
      </c>
    </row>
    <row r="61" spans="1:4" x14ac:dyDescent="0.2">
      <c r="A61">
        <v>-2.7999999999999998E-4</v>
      </c>
      <c r="B61">
        <v>2.8400000000000001E-3</v>
      </c>
      <c r="C61">
        <f t="shared" si="0"/>
        <v>2.8537694370779155E-3</v>
      </c>
      <c r="D61">
        <f t="shared" si="1"/>
        <v>-9.8273953256009169E-2</v>
      </c>
    </row>
    <row r="62" spans="1:4" x14ac:dyDescent="0.2">
      <c r="A62">
        <v>-6.7100000000000005E-4</v>
      </c>
      <c r="B62">
        <v>9.0930000000000004E-3</v>
      </c>
      <c r="C62">
        <f t="shared" si="0"/>
        <v>9.1177239484423953E-3</v>
      </c>
      <c r="D62">
        <f t="shared" si="1"/>
        <v>-7.3659519085336425E-2</v>
      </c>
    </row>
    <row r="63" spans="1:4" x14ac:dyDescent="0.2">
      <c r="A63">
        <v>1E-3</v>
      </c>
      <c r="B63">
        <v>-2.0364E-2</v>
      </c>
      <c r="C63">
        <f t="shared" si="0"/>
        <v>2.0388538348788027E-2</v>
      </c>
      <c r="D63">
        <f t="shared" si="1"/>
        <v>3.0925258026497597</v>
      </c>
    </row>
    <row r="64" spans="1:4" x14ac:dyDescent="0.2">
      <c r="A64">
        <v>-7.4799999999999997E-4</v>
      </c>
      <c r="B64">
        <v>3.0492999999999999E-2</v>
      </c>
      <c r="C64">
        <f t="shared" si="0"/>
        <v>3.050217292259684E-2</v>
      </c>
      <c r="D64">
        <f t="shared" si="1"/>
        <v>-2.4525301622489892E-2</v>
      </c>
    </row>
    <row r="65" spans="1:4" x14ac:dyDescent="0.2">
      <c r="A65">
        <v>0</v>
      </c>
      <c r="B65">
        <v>-3.9061999999999999E-2</v>
      </c>
      <c r="C65">
        <f t="shared" si="0"/>
        <v>3.9061999999999999E-2</v>
      </c>
      <c r="D65">
        <f t="shared" si="1"/>
        <v>3.1415926535897931</v>
      </c>
    </row>
    <row r="66" spans="1:4" x14ac:dyDescent="0.2">
      <c r="A66">
        <v>1.1230000000000001E-3</v>
      </c>
      <c r="B66">
        <v>4.5733999999999997E-2</v>
      </c>
      <c r="C66">
        <f t="shared" ref="C66:C129" si="2">SQRT(A66^2+B66^2)</f>
        <v>4.5747785574823181E-2</v>
      </c>
      <c r="D66">
        <f t="shared" ref="D66:D129" si="3">ATAN2(B66,A66)</f>
        <v>2.455010227442599E-2</v>
      </c>
    </row>
    <row r="67" spans="1:4" x14ac:dyDescent="0.2">
      <c r="A67">
        <v>-2.4689999999999998E-3</v>
      </c>
      <c r="B67">
        <v>-5.0261E-2</v>
      </c>
      <c r="C67">
        <f t="shared" si="2"/>
        <v>5.0321606512511101E-2</v>
      </c>
      <c r="D67">
        <f t="shared" si="3"/>
        <v>-3.0925085353240225</v>
      </c>
    </row>
    <row r="68" spans="1:4" x14ac:dyDescent="0.2">
      <c r="A68">
        <v>3.872E-3</v>
      </c>
      <c r="B68">
        <v>5.2497000000000002E-2</v>
      </c>
      <c r="C68">
        <f t="shared" si="2"/>
        <v>5.2639599096117741E-2</v>
      </c>
      <c r="D68">
        <f t="shared" si="3"/>
        <v>7.362328431250198E-2</v>
      </c>
    </row>
    <row r="69" spans="1:4" x14ac:dyDescent="0.2">
      <c r="A69">
        <v>-5.1609999999999998E-3</v>
      </c>
      <c r="B69">
        <v>-5.2401999999999997E-2</v>
      </c>
      <c r="C69">
        <f t="shared" si="2"/>
        <v>5.2655536508519216E-2</v>
      </c>
      <c r="D69">
        <f t="shared" si="3"/>
        <v>-3.0434206523552882</v>
      </c>
    </row>
    <row r="70" spans="1:4" x14ac:dyDescent="0.2">
      <c r="A70">
        <v>6.1720000000000004E-3</v>
      </c>
      <c r="B70">
        <v>5.0042000000000003E-2</v>
      </c>
      <c r="C70">
        <f t="shared" si="2"/>
        <v>5.0421179557800906E-2</v>
      </c>
      <c r="D70">
        <f t="shared" si="3"/>
        <v>0.12271665187179592</v>
      </c>
    </row>
    <row r="71" spans="1:4" x14ac:dyDescent="0.2">
      <c r="A71">
        <v>-6.7609999999999996E-3</v>
      </c>
      <c r="B71">
        <v>-4.5580000000000002E-2</v>
      </c>
      <c r="C71">
        <f t="shared" si="2"/>
        <v>4.6078710062240243E-2</v>
      </c>
      <c r="D71">
        <f t="shared" si="3"/>
        <v>-2.9943338105846422</v>
      </c>
    </row>
    <row r="72" spans="1:4" x14ac:dyDescent="0.2">
      <c r="A72">
        <v>6.8139999999999997E-3</v>
      </c>
      <c r="B72">
        <v>3.9271E-2</v>
      </c>
      <c r="C72">
        <f t="shared" si="2"/>
        <v>3.9857772604599974E-2</v>
      </c>
      <c r="D72">
        <f t="shared" si="3"/>
        <v>0.17180177179192707</v>
      </c>
    </row>
    <row r="73" spans="1:4" x14ac:dyDescent="0.2">
      <c r="A73">
        <v>-6.254E-3</v>
      </c>
      <c r="B73">
        <v>-3.1441999999999998E-2</v>
      </c>
      <c r="C73">
        <f t="shared" si="2"/>
        <v>3.2057945660943402E-2</v>
      </c>
      <c r="D73">
        <f t="shared" si="3"/>
        <v>-2.9452493128005162</v>
      </c>
    </row>
    <row r="74" spans="1:4" x14ac:dyDescent="0.2">
      <c r="A74">
        <v>5.0489999999999997E-3</v>
      </c>
      <c r="B74">
        <v>2.2481999999999999E-2</v>
      </c>
      <c r="C74">
        <f t="shared" si="2"/>
        <v>2.3041977454203014E-2</v>
      </c>
      <c r="D74">
        <f t="shared" si="3"/>
        <v>0.22091432423902893</v>
      </c>
    </row>
    <row r="75" spans="1:4" x14ac:dyDescent="0.2">
      <c r="A75">
        <v>-3.2109999999999999E-3</v>
      </c>
      <c r="B75">
        <v>-1.282E-2</v>
      </c>
      <c r="C75">
        <f t="shared" si="2"/>
        <v>1.3216010025722589E-2</v>
      </c>
      <c r="D75">
        <f t="shared" si="3"/>
        <v>-2.8961735507857695</v>
      </c>
    </row>
    <row r="76" spans="1:4" x14ac:dyDescent="0.2">
      <c r="A76">
        <v>8.03E-4</v>
      </c>
      <c r="B76">
        <v>2.9009999999999999E-3</v>
      </c>
      <c r="C76">
        <f t="shared" si="2"/>
        <v>3.0100847164158022E-3</v>
      </c>
      <c r="D76">
        <f t="shared" si="3"/>
        <v>0.27003990982276604</v>
      </c>
    </row>
    <row r="77" spans="1:4" x14ac:dyDescent="0.2">
      <c r="A77">
        <v>2.0709999999999999E-3</v>
      </c>
      <c r="B77">
        <v>6.829E-3</v>
      </c>
      <c r="C77">
        <f t="shared" si="2"/>
        <v>7.1361251390372913E-3</v>
      </c>
      <c r="D77">
        <f t="shared" si="3"/>
        <v>0.29444995359960924</v>
      </c>
    </row>
    <row r="78" spans="1:4" x14ac:dyDescent="0.2">
      <c r="A78">
        <v>-5.2680000000000001E-3</v>
      </c>
      <c r="B78">
        <v>-1.5945999999999998E-2</v>
      </c>
      <c r="C78">
        <f t="shared" si="2"/>
        <v>1.6793651776787561E-2</v>
      </c>
      <c r="D78">
        <f t="shared" si="3"/>
        <v>-2.8225159903086747</v>
      </c>
    </row>
    <row r="79" spans="1:4" x14ac:dyDescent="0.2">
      <c r="A79">
        <v>8.6110000000000006E-3</v>
      </c>
      <c r="B79">
        <v>2.4067000000000002E-2</v>
      </c>
      <c r="C79">
        <f t="shared" si="2"/>
        <v>2.5561099545989802E-2</v>
      </c>
      <c r="D79">
        <f t="shared" si="3"/>
        <v>0.34360026676290678</v>
      </c>
    </row>
    <row r="80" spans="1:4" x14ac:dyDescent="0.2">
      <c r="A80">
        <v>-1.1906999999999999E-2</v>
      </c>
      <c r="B80">
        <v>-3.0866999999999999E-2</v>
      </c>
      <c r="C80">
        <f t="shared" si="2"/>
        <v>3.3083958922716608E-2</v>
      </c>
      <c r="D80">
        <f t="shared" si="3"/>
        <v>-2.7734292496462842</v>
      </c>
    </row>
    <row r="81" spans="1:4" x14ac:dyDescent="0.2">
      <c r="A81">
        <v>1.4949E-2</v>
      </c>
      <c r="B81">
        <v>3.6089000000000003E-2</v>
      </c>
      <c r="C81">
        <f t="shared" si="2"/>
        <v>3.9062623081406095E-2</v>
      </c>
      <c r="D81">
        <f t="shared" si="3"/>
        <v>0.39270964783215168</v>
      </c>
    </row>
    <row r="82" spans="1:4" x14ac:dyDescent="0.2">
      <c r="A82">
        <v>-1.7534999999999999E-2</v>
      </c>
      <c r="B82">
        <v>-3.9558000000000003E-2</v>
      </c>
      <c r="C82">
        <f t="shared" si="2"/>
        <v>4.3270215957399612E-2</v>
      </c>
      <c r="D82">
        <f t="shared" si="3"/>
        <v>-2.7243468248316427</v>
      </c>
    </row>
    <row r="83" spans="1:4" x14ac:dyDescent="0.2">
      <c r="A83">
        <v>1.9477000000000001E-2</v>
      </c>
      <c r="B83">
        <v>4.1181000000000002E-2</v>
      </c>
      <c r="C83">
        <f t="shared" si="2"/>
        <v>4.5554673635094786E-2</v>
      </c>
      <c r="D83">
        <f t="shared" si="3"/>
        <v>0.44178324352309095</v>
      </c>
    </row>
    <row r="84" spans="1:4" x14ac:dyDescent="0.2">
      <c r="A84">
        <v>-2.0615000000000001E-2</v>
      </c>
      <c r="B84">
        <v>-4.0955999999999999E-2</v>
      </c>
      <c r="C84">
        <f t="shared" si="2"/>
        <v>4.5851632042927325E-2</v>
      </c>
      <c r="D84">
        <f t="shared" si="3"/>
        <v>-2.67527258418643</v>
      </c>
    </row>
    <row r="85" spans="1:4" x14ac:dyDescent="0.2">
      <c r="A85">
        <v>2.0825E-2</v>
      </c>
      <c r="B85">
        <v>3.8961000000000003E-2</v>
      </c>
      <c r="C85">
        <f t="shared" si="2"/>
        <v>4.4177371424746405E-2</v>
      </c>
      <c r="D85">
        <f t="shared" si="3"/>
        <v>0.49087208802063742</v>
      </c>
    </row>
    <row r="86" spans="1:4" x14ac:dyDescent="0.2">
      <c r="A86">
        <v>-2.0027E-2</v>
      </c>
      <c r="B86">
        <v>-3.5353000000000002E-2</v>
      </c>
      <c r="C86">
        <f t="shared" si="2"/>
        <v>4.0631457492932739E-2</v>
      </c>
      <c r="D86">
        <f t="shared" si="3"/>
        <v>-2.6261799725539561</v>
      </c>
    </row>
    <row r="87" spans="1:4" x14ac:dyDescent="0.2">
      <c r="A87">
        <v>1.8196E-2</v>
      </c>
      <c r="B87">
        <v>3.0356999999999999E-2</v>
      </c>
      <c r="C87">
        <f t="shared" si="2"/>
        <v>3.5392680952422914E-2</v>
      </c>
      <c r="D87">
        <f t="shared" si="3"/>
        <v>0.53997855114399251</v>
      </c>
    </row>
    <row r="88" spans="1:4" x14ac:dyDescent="0.2">
      <c r="A88">
        <v>-1.5358E-2</v>
      </c>
      <c r="B88">
        <v>-2.4254000000000001E-2</v>
      </c>
      <c r="C88">
        <f t="shared" si="2"/>
        <v>2.8707571823475424E-2</v>
      </c>
      <c r="D88">
        <f t="shared" si="3"/>
        <v>-2.5771076214518507</v>
      </c>
    </row>
    <row r="89" spans="1:4" x14ac:dyDescent="0.2">
      <c r="A89">
        <v>1.1599999999999999E-2</v>
      </c>
      <c r="B89">
        <v>1.7361000000000001E-2</v>
      </c>
      <c r="C89">
        <f t="shared" si="2"/>
        <v>2.0879758643241066E-2</v>
      </c>
      <c r="D89">
        <f t="shared" si="3"/>
        <v>0.58903869366206141</v>
      </c>
    </row>
    <row r="90" spans="1:4" x14ac:dyDescent="0.2">
      <c r="A90">
        <v>-7.058E-3</v>
      </c>
      <c r="B90">
        <v>-1.0021E-2</v>
      </c>
      <c r="C90">
        <f t="shared" si="2"/>
        <v>1.2257071632327194E-2</v>
      </c>
      <c r="D90">
        <f t="shared" si="3"/>
        <v>-2.5279726217805409</v>
      </c>
    </row>
    <row r="91" spans="1:4" x14ac:dyDescent="0.2">
      <c r="A91">
        <v>1.916E-3</v>
      </c>
      <c r="B91">
        <v>2.5839999999999999E-3</v>
      </c>
      <c r="C91">
        <f t="shared" si="2"/>
        <v>3.2168481468667432E-3</v>
      </c>
      <c r="D91">
        <f t="shared" si="3"/>
        <v>0.63802988758422097</v>
      </c>
    </row>
    <row r="92" spans="1:4" x14ac:dyDescent="0.2">
      <c r="A92">
        <v>3.5990000000000002E-3</v>
      </c>
      <c r="B92">
        <v>4.6119999999999998E-3</v>
      </c>
      <c r="C92">
        <f t="shared" si="2"/>
        <v>5.8500722217764119E-3</v>
      </c>
      <c r="D92">
        <f t="shared" si="3"/>
        <v>0.66264734132510972</v>
      </c>
    </row>
    <row r="93" spans="1:4" x14ac:dyDescent="0.2">
      <c r="A93">
        <v>-9.2350000000000002E-3</v>
      </c>
      <c r="B93">
        <v>-1.1253000000000001E-2</v>
      </c>
      <c r="C93">
        <f t="shared" si="2"/>
        <v>1.4557308611141004E-2</v>
      </c>
      <c r="D93">
        <f t="shared" si="3"/>
        <v>-2.4543744875371014</v>
      </c>
    </row>
    <row r="94" spans="1:4" x14ac:dyDescent="0.2">
      <c r="A94">
        <v>1.4722000000000001E-2</v>
      </c>
      <c r="B94">
        <v>1.7066999999999999E-2</v>
      </c>
      <c r="C94">
        <f t="shared" si="2"/>
        <v>2.2539293977407546E-2</v>
      </c>
      <c r="D94">
        <f t="shared" si="3"/>
        <v>0.71176387907106231</v>
      </c>
    </row>
    <row r="95" spans="1:4" x14ac:dyDescent="0.2">
      <c r="A95">
        <v>-1.9786000000000002E-2</v>
      </c>
      <c r="B95">
        <v>-2.1829999999999999E-2</v>
      </c>
      <c r="C95">
        <f t="shared" si="2"/>
        <v>2.9462428548916331E-2</v>
      </c>
      <c r="D95">
        <f t="shared" si="3"/>
        <v>-2.4052707771355024</v>
      </c>
    </row>
    <row r="96" spans="1:4" x14ac:dyDescent="0.2">
      <c r="A96">
        <v>2.4164999999999999E-2</v>
      </c>
      <c r="B96">
        <v>2.5381000000000001E-2</v>
      </c>
      <c r="C96">
        <f t="shared" si="2"/>
        <v>3.5044862476545688E-2</v>
      </c>
      <c r="D96">
        <f t="shared" si="3"/>
        <v>0.7608602403545297</v>
      </c>
    </row>
    <row r="97" spans="1:4" x14ac:dyDescent="0.2">
      <c r="A97">
        <v>-2.7621E-2</v>
      </c>
      <c r="B97">
        <v>-2.7621E-2</v>
      </c>
      <c r="C97">
        <f t="shared" si="2"/>
        <v>3.9061992806307261E-2</v>
      </c>
      <c r="D97">
        <f t="shared" si="3"/>
        <v>-2.3561944901923448</v>
      </c>
    </row>
    <row r="98" spans="1:4" x14ac:dyDescent="0.2">
      <c r="A98">
        <v>2.9954000000000001E-2</v>
      </c>
      <c r="B98">
        <v>2.8518999999999999E-2</v>
      </c>
      <c r="C98">
        <f t="shared" si="2"/>
        <v>4.1359103919209855E-2</v>
      </c>
      <c r="D98">
        <f t="shared" si="3"/>
        <v>0.80993447959528586</v>
      </c>
    </row>
    <row r="99" spans="1:4" x14ac:dyDescent="0.2">
      <c r="A99">
        <v>-3.1012999999999999E-2</v>
      </c>
      <c r="B99">
        <v>-2.8108000000000001E-2</v>
      </c>
      <c r="C99">
        <f t="shared" si="2"/>
        <v>4.1855296355419583E-2</v>
      </c>
      <c r="D99">
        <f t="shared" si="3"/>
        <v>-2.3070974613929662</v>
      </c>
    </row>
    <row r="100" spans="1:4" x14ac:dyDescent="0.2">
      <c r="A100">
        <v>3.0702E-2</v>
      </c>
      <c r="B100">
        <v>2.6484000000000001E-2</v>
      </c>
      <c r="C100">
        <f t="shared" si="2"/>
        <v>4.0546455578755587E-2</v>
      </c>
      <c r="D100">
        <f t="shared" si="3"/>
        <v>0.85902414911831615</v>
      </c>
    </row>
    <row r="101" spans="1:4" x14ac:dyDescent="0.2">
      <c r="A101">
        <v>-2.8990999999999999E-2</v>
      </c>
      <c r="B101">
        <v>-2.3793000000000002E-2</v>
      </c>
      <c r="C101">
        <f t="shared" si="2"/>
        <v>3.7504465467461334E-2</v>
      </c>
      <c r="D101">
        <f t="shared" si="3"/>
        <v>-2.2580341717979651</v>
      </c>
    </row>
    <row r="102" spans="1:4" x14ac:dyDescent="0.2">
      <c r="A102">
        <v>2.5916999999999999E-2</v>
      </c>
      <c r="B102">
        <v>2.0226000000000001E-2</v>
      </c>
      <c r="C102">
        <f t="shared" si="2"/>
        <v>3.2875248516170942E-2</v>
      </c>
      <c r="D102">
        <f t="shared" si="3"/>
        <v>0.90811243749882076</v>
      </c>
    </row>
    <row r="103" spans="1:4" x14ac:dyDescent="0.2">
      <c r="A103">
        <v>-2.1583000000000001E-2</v>
      </c>
      <c r="B103">
        <v>-1.6007E-2</v>
      </c>
      <c r="C103">
        <f t="shared" si="2"/>
        <v>2.687098691898011E-2</v>
      </c>
      <c r="D103">
        <f t="shared" si="3"/>
        <v>-2.2089310271061544</v>
      </c>
    </row>
    <row r="104" spans="1:4" x14ac:dyDescent="0.2">
      <c r="A104">
        <v>1.6154000000000002E-2</v>
      </c>
      <c r="B104">
        <v>1.1377E-2</v>
      </c>
      <c r="C104">
        <f t="shared" si="2"/>
        <v>1.9758234865493426E-2</v>
      </c>
      <c r="D104">
        <f t="shared" si="3"/>
        <v>0.95720113207867108</v>
      </c>
    </row>
    <row r="105" spans="1:4" x14ac:dyDescent="0.2">
      <c r="A105">
        <v>-9.8519999999999996E-3</v>
      </c>
      <c r="B105">
        <v>-6.5830000000000003E-3</v>
      </c>
      <c r="C105">
        <f t="shared" si="2"/>
        <v>1.1848957464688612E-2</v>
      </c>
      <c r="D105">
        <f t="shared" si="3"/>
        <v>-2.1598522514266296</v>
      </c>
    </row>
    <row r="106" spans="1:4" x14ac:dyDescent="0.2">
      <c r="A106">
        <v>2.9480000000000001E-3</v>
      </c>
      <c r="B106">
        <v>1.867E-3</v>
      </c>
      <c r="C106">
        <f t="shared" si="2"/>
        <v>3.4894688707595603E-3</v>
      </c>
      <c r="D106">
        <f t="shared" si="3"/>
        <v>1.0062430734833356</v>
      </c>
    </row>
    <row r="107" spans="1:4" x14ac:dyDescent="0.2">
      <c r="A107">
        <v>4.2560000000000002E-3</v>
      </c>
      <c r="B107">
        <v>2.5509999999999999E-3</v>
      </c>
      <c r="C107">
        <f t="shared" si="2"/>
        <v>4.9619690647967566E-3</v>
      </c>
      <c r="D107">
        <f t="shared" si="3"/>
        <v>1.0308261404262644</v>
      </c>
    </row>
    <row r="108" spans="1:4" x14ac:dyDescent="0.2">
      <c r="A108">
        <v>-1.1434E-2</v>
      </c>
      <c r="B108">
        <v>-6.4770000000000001E-3</v>
      </c>
      <c r="C108">
        <f t="shared" si="2"/>
        <v>1.3141076249683661E-2</v>
      </c>
      <c r="D108">
        <f t="shared" si="3"/>
        <v>-2.0861952666142196</v>
      </c>
    </row>
    <row r="109" spans="1:4" x14ac:dyDescent="0.2">
      <c r="A109">
        <v>1.8258E-2</v>
      </c>
      <c r="B109">
        <v>9.7590000000000003E-3</v>
      </c>
      <c r="C109">
        <f t="shared" si="2"/>
        <v>2.0702479199361606E-2</v>
      </c>
      <c r="D109">
        <f t="shared" si="3"/>
        <v>1.079926918689649</v>
      </c>
    </row>
    <row r="110" spans="1:4" x14ac:dyDescent="0.2">
      <c r="A110">
        <v>-2.4407999999999999E-2</v>
      </c>
      <c r="B110">
        <v>-1.2286E-2</v>
      </c>
      <c r="C110">
        <f t="shared" si="2"/>
        <v>2.7325743539746542E-2</v>
      </c>
      <c r="D110">
        <f t="shared" si="3"/>
        <v>-2.0371279658794998</v>
      </c>
    </row>
    <row r="111" spans="1:4" x14ac:dyDescent="0.2">
      <c r="A111">
        <v>2.9590000000000002E-2</v>
      </c>
      <c r="B111">
        <v>1.3995E-2</v>
      </c>
      <c r="C111">
        <f t="shared" si="2"/>
        <v>3.2732676716089079E-2</v>
      </c>
      <c r="D111">
        <f t="shared" si="3"/>
        <v>1.1290106253983567</v>
      </c>
    </row>
    <row r="112" spans="1:4" x14ac:dyDescent="0.2">
      <c r="A112">
        <v>-3.3550000000000003E-2</v>
      </c>
      <c r="B112">
        <v>-1.4872E-2</v>
      </c>
      <c r="C112">
        <f t="shared" si="2"/>
        <v>3.6698486126814554E-2</v>
      </c>
      <c r="D112">
        <f t="shared" si="3"/>
        <v>-1.9880467690443084</v>
      </c>
    </row>
    <row r="113" spans="1:4" x14ac:dyDescent="0.2">
      <c r="A113">
        <v>3.6089000000000003E-2</v>
      </c>
      <c r="B113">
        <v>1.4949E-2</v>
      </c>
      <c r="C113">
        <f t="shared" si="2"/>
        <v>3.9062623081406095E-2</v>
      </c>
      <c r="D113">
        <f t="shared" si="3"/>
        <v>1.1780866789627449</v>
      </c>
    </row>
    <row r="114" spans="1:4" x14ac:dyDescent="0.2">
      <c r="A114">
        <v>-3.7068999999999998E-2</v>
      </c>
      <c r="B114">
        <v>-1.4298999999999999E-2</v>
      </c>
      <c r="C114">
        <f t="shared" si="2"/>
        <v>3.9731249187509816E-2</v>
      </c>
      <c r="D114">
        <f t="shared" si="3"/>
        <v>-1.9389495745307277</v>
      </c>
    </row>
    <row r="115" spans="1:4" x14ac:dyDescent="0.2">
      <c r="A115">
        <v>3.6422000000000003E-2</v>
      </c>
      <c r="B115">
        <v>1.3032E-2</v>
      </c>
      <c r="C115">
        <f t="shared" si="2"/>
        <v>3.8683266511503396E-2</v>
      </c>
      <c r="D115">
        <f t="shared" si="3"/>
        <v>1.2271846298635225</v>
      </c>
    </row>
    <row r="116" spans="1:4" x14ac:dyDescent="0.2">
      <c r="A116">
        <v>-3.4155999999999999E-2</v>
      </c>
      <c r="B116">
        <v>-1.1284000000000001E-2</v>
      </c>
      <c r="C116">
        <f t="shared" si="2"/>
        <v>3.5971669296823022E-2</v>
      </c>
      <c r="D116">
        <f t="shared" si="3"/>
        <v>-1.8898744070700724</v>
      </c>
    </row>
    <row r="117" spans="1:4" x14ac:dyDescent="0.2">
      <c r="A117">
        <v>3.0353000000000002E-2</v>
      </c>
      <c r="B117">
        <v>9.2069999999999999E-3</v>
      </c>
      <c r="C117">
        <f t="shared" si="2"/>
        <v>3.1718661037313668E-2</v>
      </c>
      <c r="D117">
        <f t="shared" si="3"/>
        <v>1.2762865538904815</v>
      </c>
    </row>
    <row r="118" spans="1:4" x14ac:dyDescent="0.2">
      <c r="A118">
        <v>-2.5166999999999998E-2</v>
      </c>
      <c r="B118">
        <v>-6.9649999999999998E-3</v>
      </c>
      <c r="C118">
        <f t="shared" si="2"/>
        <v>2.6113006605904265E-2</v>
      </c>
      <c r="D118">
        <f t="shared" si="3"/>
        <v>-1.8407899784658095</v>
      </c>
    </row>
    <row r="119" spans="1:4" x14ac:dyDescent="0.2">
      <c r="A119">
        <v>1.8818000000000001E-2</v>
      </c>
      <c r="B119">
        <v>4.7140000000000003E-3</v>
      </c>
      <c r="C119">
        <f t="shared" si="2"/>
        <v>1.9399456693423144E-2</v>
      </c>
      <c r="D119">
        <f t="shared" si="3"/>
        <v>1.3253425805642258</v>
      </c>
    </row>
    <row r="120" spans="1:4" x14ac:dyDescent="0.2">
      <c r="A120">
        <v>-1.1580999999999999E-2</v>
      </c>
      <c r="B120">
        <v>-2.601E-3</v>
      </c>
      <c r="C120">
        <f t="shared" si="2"/>
        <v>1.1869488700024107E-2</v>
      </c>
      <c r="D120">
        <f t="shared" si="3"/>
        <v>-1.7917223988994577</v>
      </c>
    </row>
    <row r="121" spans="1:4" x14ac:dyDescent="0.2">
      <c r="A121">
        <v>3.7729999999999999E-3</v>
      </c>
      <c r="B121">
        <v>7.5100000000000004E-4</v>
      </c>
      <c r="C121">
        <f t="shared" si="2"/>
        <v>3.8470157265080161E-3</v>
      </c>
      <c r="D121">
        <f t="shared" si="3"/>
        <v>1.3743183849582634</v>
      </c>
    </row>
    <row r="122" spans="1:4" x14ac:dyDescent="0.2">
      <c r="A122">
        <v>4.2579999999999996E-3</v>
      </c>
      <c r="B122">
        <v>7.3899999999999997E-4</v>
      </c>
      <c r="C122">
        <f t="shared" si="2"/>
        <v>4.3216530402150517E-3</v>
      </c>
      <c r="D122">
        <f t="shared" si="3"/>
        <v>1.3989524247369782</v>
      </c>
    </row>
    <row r="123" spans="1:4" x14ac:dyDescent="0.2">
      <c r="A123">
        <v>-1.2154E-2</v>
      </c>
      <c r="B123">
        <v>-1.8029999999999999E-3</v>
      </c>
      <c r="C123">
        <f t="shared" si="2"/>
        <v>1.2287006348171226E-2</v>
      </c>
      <c r="D123">
        <f t="shared" si="3"/>
        <v>-1.7180684979664225</v>
      </c>
    </row>
    <row r="124" spans="1:4" x14ac:dyDescent="0.2">
      <c r="A124">
        <v>1.9557999999999999E-2</v>
      </c>
      <c r="B124">
        <v>2.4120000000000001E-3</v>
      </c>
      <c r="C124">
        <f t="shared" si="2"/>
        <v>1.970616928781441E-2</v>
      </c>
      <c r="D124">
        <f t="shared" si="3"/>
        <v>1.4480904155741194</v>
      </c>
    </row>
    <row r="125" spans="1:4" x14ac:dyDescent="0.2">
      <c r="A125">
        <v>-2.6138000000000002E-2</v>
      </c>
      <c r="B125">
        <v>-2.5739999999999999E-3</v>
      </c>
      <c r="C125">
        <f t="shared" si="2"/>
        <v>2.6264434507523669E-2</v>
      </c>
      <c r="D125">
        <f t="shared" si="3"/>
        <v>-1.6689571419417768</v>
      </c>
    </row>
    <row r="126" spans="1:4" x14ac:dyDescent="0.2">
      <c r="A126">
        <v>3.1593999999999997E-2</v>
      </c>
      <c r="B126">
        <v>2.33E-3</v>
      </c>
      <c r="C126">
        <f t="shared" si="2"/>
        <v>3.1679800125632103E-2</v>
      </c>
      <c r="D126">
        <f t="shared" si="3"/>
        <v>1.4971814125350111</v>
      </c>
    </row>
    <row r="127" spans="1:4" x14ac:dyDescent="0.2">
      <c r="A127">
        <v>-3.5679000000000002E-2</v>
      </c>
      <c r="B127">
        <v>-1.7520000000000001E-3</v>
      </c>
      <c r="C127">
        <f t="shared" si="2"/>
        <v>3.5721989656232758E-2</v>
      </c>
      <c r="D127">
        <f t="shared" si="3"/>
        <v>-1.6198614312478445</v>
      </c>
    </row>
    <row r="128" spans="1:4" x14ac:dyDescent="0.2">
      <c r="A128">
        <v>3.8206999999999998E-2</v>
      </c>
      <c r="B128">
        <v>9.3700000000000001E-4</v>
      </c>
      <c r="C128">
        <f t="shared" si="2"/>
        <v>3.8218487908340905E-2</v>
      </c>
      <c r="D128">
        <f t="shared" si="3"/>
        <v>1.546276939835221</v>
      </c>
    </row>
    <row r="129" spans="1:4" x14ac:dyDescent="0.2">
      <c r="A129">
        <v>-3.9061999999999999E-2</v>
      </c>
      <c r="B129">
        <v>0</v>
      </c>
      <c r="C129">
        <f t="shared" si="2"/>
        <v>3.9061999999999999E-2</v>
      </c>
      <c r="D129">
        <f t="shared" si="3"/>
        <v>-1.5707963267948966</v>
      </c>
    </row>
    <row r="130" spans="1:4" x14ac:dyDescent="0.2">
      <c r="A130">
        <v>3.8206999999999998E-2</v>
      </c>
      <c r="B130">
        <v>-9.3800000000000003E-4</v>
      </c>
      <c r="C130">
        <f t="shared" ref="C130:C193" si="4">SQRT(A130^2+B130^2)</f>
        <v>3.8218512438345897E-2</v>
      </c>
      <c r="D130">
        <f t="shared" ref="D130:D193" si="5">ATAN2(B130,A130)</f>
        <v>1.5953418712199265</v>
      </c>
    </row>
    <row r="131" spans="1:4" x14ac:dyDescent="0.2">
      <c r="A131">
        <v>-3.5679000000000002E-2</v>
      </c>
      <c r="B131">
        <v>1.753E-3</v>
      </c>
      <c r="C131">
        <f t="shared" si="4"/>
        <v>3.5722038715616446E-2</v>
      </c>
      <c r="D131">
        <f t="shared" si="5"/>
        <v>-1.5217032621082871</v>
      </c>
    </row>
    <row r="132" spans="1:4" x14ac:dyDescent="0.2">
      <c r="A132">
        <v>3.1593999999999997E-2</v>
      </c>
      <c r="B132">
        <v>-2.3310000000000002E-3</v>
      </c>
      <c r="C132">
        <f t="shared" si="4"/>
        <v>3.1679873689773444E-2</v>
      </c>
      <c r="D132">
        <f t="shared" si="5"/>
        <v>1.6444427213458825</v>
      </c>
    </row>
    <row r="133" spans="1:4" x14ac:dyDescent="0.2">
      <c r="A133">
        <v>-2.6138000000000002E-2</v>
      </c>
      <c r="B133">
        <v>2.5739999999999999E-3</v>
      </c>
      <c r="C133">
        <f t="shared" si="4"/>
        <v>2.6264434507523669E-2</v>
      </c>
      <c r="D133">
        <f t="shared" si="5"/>
        <v>-1.4726355116480163</v>
      </c>
    </row>
    <row r="134" spans="1:4" x14ac:dyDescent="0.2">
      <c r="A134">
        <v>1.9557999999999999E-2</v>
      </c>
      <c r="B134">
        <v>-2.4120000000000001E-3</v>
      </c>
      <c r="C134">
        <f t="shared" si="4"/>
        <v>1.970616928781441E-2</v>
      </c>
      <c r="D134">
        <f t="shared" si="5"/>
        <v>1.6935022380156737</v>
      </c>
    </row>
    <row r="135" spans="1:4" x14ac:dyDescent="0.2">
      <c r="A135">
        <v>-1.2153000000000001E-2</v>
      </c>
      <c r="B135">
        <v>1.8029999999999999E-3</v>
      </c>
      <c r="C135">
        <f t="shared" si="4"/>
        <v>1.2286017174007206E-2</v>
      </c>
      <c r="D135">
        <f t="shared" si="5"/>
        <v>-1.4235122119332795</v>
      </c>
    </row>
    <row r="136" spans="1:4" x14ac:dyDescent="0.2">
      <c r="A136">
        <v>4.2579999999999996E-3</v>
      </c>
      <c r="B136">
        <v>-7.3899999999999997E-4</v>
      </c>
      <c r="C136">
        <f t="shared" si="4"/>
        <v>4.3216530402150517E-3</v>
      </c>
      <c r="D136">
        <f t="shared" si="5"/>
        <v>1.7426402288528149</v>
      </c>
    </row>
    <row r="137" spans="1:4" x14ac:dyDescent="0.2">
      <c r="A137">
        <v>3.7729999999999999E-3</v>
      </c>
      <c r="B137">
        <v>-7.5100000000000004E-4</v>
      </c>
      <c r="C137">
        <f t="shared" si="4"/>
        <v>3.8470157265080161E-3</v>
      </c>
      <c r="D137">
        <f t="shared" si="5"/>
        <v>1.7672742686315297</v>
      </c>
    </row>
    <row r="138" spans="1:4" x14ac:dyDescent="0.2">
      <c r="A138">
        <v>-1.1580999999999999E-2</v>
      </c>
      <c r="B138">
        <v>2.601E-3</v>
      </c>
      <c r="C138">
        <f t="shared" si="4"/>
        <v>1.1869488700024107E-2</v>
      </c>
      <c r="D138">
        <f t="shared" si="5"/>
        <v>-1.3498702546903354</v>
      </c>
    </row>
    <row r="139" spans="1:4" x14ac:dyDescent="0.2">
      <c r="A139">
        <v>1.8818000000000001E-2</v>
      </c>
      <c r="B139">
        <v>-4.7140000000000003E-3</v>
      </c>
      <c r="C139">
        <f t="shared" si="4"/>
        <v>1.9399456693423144E-2</v>
      </c>
      <c r="D139">
        <f t="shared" si="5"/>
        <v>1.8162500730255673</v>
      </c>
    </row>
    <row r="140" spans="1:4" x14ac:dyDescent="0.2">
      <c r="A140">
        <v>-2.5166999999999998E-2</v>
      </c>
      <c r="B140">
        <v>6.9649999999999998E-3</v>
      </c>
      <c r="C140">
        <f t="shared" si="4"/>
        <v>2.6113006605904265E-2</v>
      </c>
      <c r="D140">
        <f t="shared" si="5"/>
        <v>-1.3008026751239836</v>
      </c>
    </row>
    <row r="141" spans="1:4" x14ac:dyDescent="0.2">
      <c r="A141">
        <v>3.0353000000000002E-2</v>
      </c>
      <c r="B141">
        <v>-9.2069999999999999E-3</v>
      </c>
      <c r="C141">
        <f t="shared" si="4"/>
        <v>3.1718661037313668E-2</v>
      </c>
      <c r="D141">
        <f t="shared" si="5"/>
        <v>1.8653060996993116</v>
      </c>
    </row>
    <row r="142" spans="1:4" x14ac:dyDescent="0.2">
      <c r="A142">
        <v>-3.4155999999999999E-2</v>
      </c>
      <c r="B142">
        <v>1.1283E-2</v>
      </c>
      <c r="C142">
        <f t="shared" si="4"/>
        <v>3.5971355618046978E-2</v>
      </c>
      <c r="D142">
        <f t="shared" si="5"/>
        <v>-1.2517446432179702</v>
      </c>
    </row>
    <row r="143" spans="1:4" x14ac:dyDescent="0.2">
      <c r="A143">
        <v>3.6422000000000003E-2</v>
      </c>
      <c r="B143">
        <v>-1.3032E-2</v>
      </c>
      <c r="C143">
        <f t="shared" si="4"/>
        <v>3.8683266511503396E-2</v>
      </c>
      <c r="D143">
        <f t="shared" si="5"/>
        <v>1.9144080237262706</v>
      </c>
    </row>
    <row r="144" spans="1:4" x14ac:dyDescent="0.2">
      <c r="A144">
        <v>-3.7068999999999998E-2</v>
      </c>
      <c r="B144">
        <v>1.4298999999999999E-2</v>
      </c>
      <c r="C144">
        <f t="shared" si="4"/>
        <v>3.9731249187509816E-2</v>
      </c>
      <c r="D144">
        <f t="shared" si="5"/>
        <v>-1.2026430790590654</v>
      </c>
    </row>
    <row r="145" spans="1:4" x14ac:dyDescent="0.2">
      <c r="A145">
        <v>3.6089000000000003E-2</v>
      </c>
      <c r="B145">
        <v>-1.4949E-2</v>
      </c>
      <c r="C145">
        <f t="shared" si="4"/>
        <v>3.9062623081406095E-2</v>
      </c>
      <c r="D145">
        <f t="shared" si="5"/>
        <v>1.9635059746270482</v>
      </c>
    </row>
    <row r="146" spans="1:4" x14ac:dyDescent="0.2">
      <c r="A146">
        <v>-3.3550000000000003E-2</v>
      </c>
      <c r="B146">
        <v>1.4872E-2</v>
      </c>
      <c r="C146">
        <f t="shared" si="4"/>
        <v>3.6698486126814554E-2</v>
      </c>
      <c r="D146">
        <f t="shared" si="5"/>
        <v>-1.1535458845454847</v>
      </c>
    </row>
    <row r="147" spans="1:4" x14ac:dyDescent="0.2">
      <c r="A147">
        <v>2.9590000000000002E-2</v>
      </c>
      <c r="B147">
        <v>-1.3995E-2</v>
      </c>
      <c r="C147">
        <f t="shared" si="4"/>
        <v>3.2732676716089079E-2</v>
      </c>
      <c r="D147">
        <f t="shared" si="5"/>
        <v>2.0125820281914364</v>
      </c>
    </row>
    <row r="148" spans="1:4" x14ac:dyDescent="0.2">
      <c r="A148">
        <v>-2.4407999999999999E-2</v>
      </c>
      <c r="B148">
        <v>1.2286E-2</v>
      </c>
      <c r="C148">
        <f t="shared" si="4"/>
        <v>2.7325743539746542E-2</v>
      </c>
      <c r="D148">
        <f t="shared" si="5"/>
        <v>-1.104464687710293</v>
      </c>
    </row>
    <row r="149" spans="1:4" x14ac:dyDescent="0.2">
      <c r="A149">
        <v>1.8258E-2</v>
      </c>
      <c r="B149">
        <v>-9.7590000000000003E-3</v>
      </c>
      <c r="C149">
        <f t="shared" si="4"/>
        <v>2.0702479199361606E-2</v>
      </c>
      <c r="D149">
        <f t="shared" si="5"/>
        <v>2.0616657349001439</v>
      </c>
    </row>
    <row r="150" spans="1:4" x14ac:dyDescent="0.2">
      <c r="A150">
        <v>-1.1434E-2</v>
      </c>
      <c r="B150">
        <v>6.4770000000000001E-3</v>
      </c>
      <c r="C150">
        <f t="shared" si="4"/>
        <v>1.3141076249683661E-2</v>
      </c>
      <c r="D150">
        <f t="shared" si="5"/>
        <v>-1.0553973869755733</v>
      </c>
    </row>
    <row r="151" spans="1:4" x14ac:dyDescent="0.2">
      <c r="A151">
        <v>4.2560000000000002E-3</v>
      </c>
      <c r="B151">
        <v>-2.5509999999999999E-3</v>
      </c>
      <c r="C151">
        <f t="shared" si="4"/>
        <v>4.9619690647967566E-3</v>
      </c>
      <c r="D151">
        <f t="shared" si="5"/>
        <v>2.1107665131635285</v>
      </c>
    </row>
    <row r="152" spans="1:4" x14ac:dyDescent="0.2">
      <c r="A152">
        <v>2.9480000000000001E-3</v>
      </c>
      <c r="B152">
        <v>-1.867E-3</v>
      </c>
      <c r="C152">
        <f t="shared" si="4"/>
        <v>3.4894688707595603E-3</v>
      </c>
      <c r="D152">
        <f t="shared" si="5"/>
        <v>2.1353495801064577</v>
      </c>
    </row>
    <row r="153" spans="1:4" x14ac:dyDescent="0.2">
      <c r="A153">
        <v>-9.8530000000000006E-3</v>
      </c>
      <c r="B153">
        <v>6.5830000000000003E-3</v>
      </c>
      <c r="C153">
        <f t="shared" si="4"/>
        <v>1.1849788943268146E-2</v>
      </c>
      <c r="D153">
        <f t="shared" si="5"/>
        <v>-0.98178728707455976</v>
      </c>
    </row>
    <row r="154" spans="1:4" x14ac:dyDescent="0.2">
      <c r="A154">
        <v>1.6154000000000002E-2</v>
      </c>
      <c r="B154">
        <v>-1.1377E-2</v>
      </c>
      <c r="C154">
        <f t="shared" si="4"/>
        <v>1.9758234865493426E-2</v>
      </c>
      <c r="D154">
        <f t="shared" si="5"/>
        <v>2.184391521511122</v>
      </c>
    </row>
    <row r="155" spans="1:4" x14ac:dyDescent="0.2">
      <c r="A155">
        <v>-2.1583000000000001E-2</v>
      </c>
      <c r="B155">
        <v>1.6007E-2</v>
      </c>
      <c r="C155">
        <f t="shared" si="4"/>
        <v>2.687098691898011E-2</v>
      </c>
      <c r="D155">
        <f t="shared" si="5"/>
        <v>-0.93266162648363848</v>
      </c>
    </row>
    <row r="156" spans="1:4" x14ac:dyDescent="0.2">
      <c r="A156">
        <v>2.5916999999999999E-2</v>
      </c>
      <c r="B156">
        <v>-2.0226000000000001E-2</v>
      </c>
      <c r="C156">
        <f t="shared" si="4"/>
        <v>3.2875248516170942E-2</v>
      </c>
      <c r="D156">
        <f t="shared" si="5"/>
        <v>2.2334802160909724</v>
      </c>
    </row>
    <row r="157" spans="1:4" x14ac:dyDescent="0.2">
      <c r="A157">
        <v>-2.8990999999999999E-2</v>
      </c>
      <c r="B157">
        <v>2.3793000000000002E-2</v>
      </c>
      <c r="C157">
        <f t="shared" si="4"/>
        <v>3.7504465467461334E-2</v>
      </c>
      <c r="D157">
        <f t="shared" si="5"/>
        <v>-0.88355848179182794</v>
      </c>
    </row>
    <row r="158" spans="1:4" x14ac:dyDescent="0.2">
      <c r="A158">
        <v>3.0702E-2</v>
      </c>
      <c r="B158">
        <v>-2.6484000000000001E-2</v>
      </c>
      <c r="C158">
        <f t="shared" si="4"/>
        <v>4.0546455578755587E-2</v>
      </c>
      <c r="D158">
        <f t="shared" si="5"/>
        <v>2.282568504471477</v>
      </c>
    </row>
    <row r="159" spans="1:4" x14ac:dyDescent="0.2">
      <c r="A159">
        <v>-3.1012999999999999E-2</v>
      </c>
      <c r="B159">
        <v>2.8108000000000001E-2</v>
      </c>
      <c r="C159">
        <f t="shared" si="4"/>
        <v>4.1855296355419583E-2</v>
      </c>
      <c r="D159">
        <f t="shared" si="5"/>
        <v>-0.83449519219682666</v>
      </c>
    </row>
    <row r="160" spans="1:4" x14ac:dyDescent="0.2">
      <c r="A160">
        <v>2.9954999999999999E-2</v>
      </c>
      <c r="B160">
        <v>-2.8518999999999999E-2</v>
      </c>
      <c r="C160">
        <f t="shared" si="4"/>
        <v>4.1359828166954465E-2</v>
      </c>
      <c r="D160">
        <f t="shared" si="5"/>
        <v>2.3316415021194619</v>
      </c>
    </row>
    <row r="161" spans="1:4" x14ac:dyDescent="0.2">
      <c r="A161">
        <v>-2.7621E-2</v>
      </c>
      <c r="B161">
        <v>2.7621E-2</v>
      </c>
      <c r="C161">
        <f t="shared" si="4"/>
        <v>3.9061992806307261E-2</v>
      </c>
      <c r="D161">
        <f t="shared" si="5"/>
        <v>-0.78539816339744828</v>
      </c>
    </row>
    <row r="162" spans="1:4" x14ac:dyDescent="0.2">
      <c r="A162">
        <v>2.4164999999999999E-2</v>
      </c>
      <c r="B162">
        <v>-2.5381000000000001E-2</v>
      </c>
      <c r="C162">
        <f t="shared" si="4"/>
        <v>3.5044862476545688E-2</v>
      </c>
      <c r="D162">
        <f t="shared" si="5"/>
        <v>2.3807324132352634</v>
      </c>
    </row>
    <row r="163" spans="1:4" x14ac:dyDescent="0.2">
      <c r="A163">
        <v>-1.9786000000000002E-2</v>
      </c>
      <c r="B163">
        <v>2.1831E-2</v>
      </c>
      <c r="C163">
        <f t="shared" si="4"/>
        <v>2.9463169500242165E-2</v>
      </c>
      <c r="D163">
        <f t="shared" si="5"/>
        <v>-0.73629908300777658</v>
      </c>
    </row>
    <row r="164" spans="1:4" x14ac:dyDescent="0.2">
      <c r="A164">
        <v>1.4722000000000001E-2</v>
      </c>
      <c r="B164">
        <v>-1.7066999999999999E-2</v>
      </c>
      <c r="C164">
        <f t="shared" si="4"/>
        <v>2.2539293977407546E-2</v>
      </c>
      <c r="D164">
        <f t="shared" si="5"/>
        <v>2.4298287745187306</v>
      </c>
    </row>
    <row r="165" spans="1:4" x14ac:dyDescent="0.2">
      <c r="A165">
        <v>-9.2350000000000002E-3</v>
      </c>
      <c r="B165">
        <v>1.1253000000000001E-2</v>
      </c>
      <c r="C165">
        <f t="shared" si="4"/>
        <v>1.4557308611141004E-2</v>
      </c>
      <c r="D165">
        <f t="shared" si="5"/>
        <v>-0.68721816605269159</v>
      </c>
    </row>
    <row r="166" spans="1:4" x14ac:dyDescent="0.2">
      <c r="A166">
        <v>3.5990000000000002E-3</v>
      </c>
      <c r="B166">
        <v>-4.6119999999999998E-3</v>
      </c>
      <c r="C166">
        <f t="shared" si="4"/>
        <v>5.8500722217764119E-3</v>
      </c>
      <c r="D166">
        <f t="shared" si="5"/>
        <v>2.4789453122646834</v>
      </c>
    </row>
    <row r="167" spans="1:4" x14ac:dyDescent="0.2">
      <c r="A167">
        <v>1.916E-3</v>
      </c>
      <c r="B167">
        <v>-2.5839999999999999E-3</v>
      </c>
      <c r="C167">
        <f t="shared" si="4"/>
        <v>3.2168481468667432E-3</v>
      </c>
      <c r="D167">
        <f t="shared" si="5"/>
        <v>2.5035627660055724</v>
      </c>
    </row>
    <row r="168" spans="1:4" x14ac:dyDescent="0.2">
      <c r="A168">
        <v>-7.058E-3</v>
      </c>
      <c r="B168">
        <v>1.0021E-2</v>
      </c>
      <c r="C168">
        <f t="shared" si="4"/>
        <v>1.2257071632327194E-2</v>
      </c>
      <c r="D168">
        <f t="shared" si="5"/>
        <v>-0.6136200318092524</v>
      </c>
    </row>
    <row r="169" spans="1:4" x14ac:dyDescent="0.2">
      <c r="A169">
        <v>1.1599999999999999E-2</v>
      </c>
      <c r="B169">
        <v>-1.7361000000000001E-2</v>
      </c>
      <c r="C169">
        <f t="shared" si="4"/>
        <v>2.0879758643241066E-2</v>
      </c>
      <c r="D169">
        <f t="shared" si="5"/>
        <v>2.5525539599277316</v>
      </c>
    </row>
    <row r="170" spans="1:4" x14ac:dyDescent="0.2">
      <c r="A170">
        <v>-1.5358E-2</v>
      </c>
      <c r="B170">
        <v>2.4254000000000001E-2</v>
      </c>
      <c r="C170">
        <f t="shared" si="4"/>
        <v>2.8707571823475424E-2</v>
      </c>
      <c r="D170">
        <f t="shared" si="5"/>
        <v>-0.56448503213794265</v>
      </c>
    </row>
    <row r="171" spans="1:4" x14ac:dyDescent="0.2">
      <c r="A171">
        <v>1.8196E-2</v>
      </c>
      <c r="B171">
        <v>-3.0356999999999999E-2</v>
      </c>
      <c r="C171">
        <f t="shared" si="4"/>
        <v>3.5392680952422914E-2</v>
      </c>
      <c r="D171">
        <f t="shared" si="5"/>
        <v>2.6016141024458008</v>
      </c>
    </row>
    <row r="172" spans="1:4" x14ac:dyDescent="0.2">
      <c r="A172">
        <v>-2.0027E-2</v>
      </c>
      <c r="B172">
        <v>3.5353000000000002E-2</v>
      </c>
      <c r="C172">
        <f t="shared" si="4"/>
        <v>4.0631457492932739E-2</v>
      </c>
      <c r="D172">
        <f t="shared" si="5"/>
        <v>-0.51541268103583693</v>
      </c>
    </row>
    <row r="173" spans="1:4" x14ac:dyDescent="0.2">
      <c r="A173">
        <v>2.0825E-2</v>
      </c>
      <c r="B173">
        <v>-3.8961000000000003E-2</v>
      </c>
      <c r="C173">
        <f t="shared" si="4"/>
        <v>4.4177371424746405E-2</v>
      </c>
      <c r="D173">
        <f t="shared" si="5"/>
        <v>2.6507205655691557</v>
      </c>
    </row>
    <row r="174" spans="1:4" x14ac:dyDescent="0.2">
      <c r="A174">
        <v>-2.0615000000000001E-2</v>
      </c>
      <c r="B174">
        <v>4.0955999999999999E-2</v>
      </c>
      <c r="C174">
        <f t="shared" si="4"/>
        <v>4.5851632042927325E-2</v>
      </c>
      <c r="D174">
        <f t="shared" si="5"/>
        <v>-0.46632006940336301</v>
      </c>
    </row>
    <row r="175" spans="1:4" x14ac:dyDescent="0.2">
      <c r="A175">
        <v>1.9477000000000001E-2</v>
      </c>
      <c r="B175">
        <v>-4.1181000000000002E-2</v>
      </c>
      <c r="C175">
        <f t="shared" si="4"/>
        <v>4.5554673635094786E-2</v>
      </c>
      <c r="D175">
        <f t="shared" si="5"/>
        <v>2.6998094100667021</v>
      </c>
    </row>
    <row r="176" spans="1:4" x14ac:dyDescent="0.2">
      <c r="A176">
        <v>-1.7534999999999999E-2</v>
      </c>
      <c r="B176">
        <v>3.9558000000000003E-2</v>
      </c>
      <c r="C176">
        <f t="shared" si="4"/>
        <v>4.3270215957399612E-2</v>
      </c>
      <c r="D176">
        <f t="shared" si="5"/>
        <v>-0.41724582875815042</v>
      </c>
    </row>
    <row r="177" spans="1:4" x14ac:dyDescent="0.2">
      <c r="A177">
        <v>1.4949E-2</v>
      </c>
      <c r="B177">
        <v>-3.6089000000000003E-2</v>
      </c>
      <c r="C177">
        <f t="shared" si="4"/>
        <v>3.9062623081406095E-2</v>
      </c>
      <c r="D177">
        <f t="shared" si="5"/>
        <v>2.7488830057576417</v>
      </c>
    </row>
    <row r="178" spans="1:4" x14ac:dyDescent="0.2">
      <c r="A178">
        <v>-1.1906999999999999E-2</v>
      </c>
      <c r="B178">
        <v>3.0866999999999999E-2</v>
      </c>
      <c r="C178">
        <f t="shared" si="4"/>
        <v>3.3083958922716608E-2</v>
      </c>
      <c r="D178">
        <f t="shared" si="5"/>
        <v>-0.36816340394350866</v>
      </c>
    </row>
    <row r="179" spans="1:4" x14ac:dyDescent="0.2">
      <c r="A179">
        <v>8.6110000000000006E-3</v>
      </c>
      <c r="B179">
        <v>-2.4067000000000002E-2</v>
      </c>
      <c r="C179">
        <f t="shared" si="4"/>
        <v>2.5561099545989802E-2</v>
      </c>
      <c r="D179">
        <f t="shared" si="5"/>
        <v>2.7979923868268863</v>
      </c>
    </row>
    <row r="180" spans="1:4" x14ac:dyDescent="0.2">
      <c r="A180">
        <v>-5.2680000000000001E-3</v>
      </c>
      <c r="B180">
        <v>1.5945999999999998E-2</v>
      </c>
      <c r="C180">
        <f t="shared" si="4"/>
        <v>1.6793651776787561E-2</v>
      </c>
      <c r="D180">
        <f t="shared" si="5"/>
        <v>-0.3190766632811185</v>
      </c>
    </row>
    <row r="181" spans="1:4" x14ac:dyDescent="0.2">
      <c r="A181">
        <v>2.0709999999999999E-3</v>
      </c>
      <c r="B181">
        <v>-6.829E-3</v>
      </c>
      <c r="C181">
        <f t="shared" si="4"/>
        <v>7.1361251390372913E-3</v>
      </c>
      <c r="D181">
        <f t="shared" si="5"/>
        <v>2.8471426999901839</v>
      </c>
    </row>
    <row r="182" spans="1:4" x14ac:dyDescent="0.2">
      <c r="A182">
        <v>8.03E-4</v>
      </c>
      <c r="B182">
        <v>-2.9009999999999999E-3</v>
      </c>
      <c r="C182">
        <f t="shared" si="4"/>
        <v>3.0100847164158022E-3</v>
      </c>
      <c r="D182">
        <f t="shared" si="5"/>
        <v>2.871552743767027</v>
      </c>
    </row>
    <row r="183" spans="1:4" x14ac:dyDescent="0.2">
      <c r="A183">
        <v>-3.2109999999999999E-3</v>
      </c>
      <c r="B183">
        <v>1.2819000000000001E-2</v>
      </c>
      <c r="C183">
        <f t="shared" si="4"/>
        <v>1.3215039992372328E-2</v>
      </c>
      <c r="D183">
        <f t="shared" si="5"/>
        <v>-0.24543748813550223</v>
      </c>
    </row>
    <row r="184" spans="1:4" x14ac:dyDescent="0.2">
      <c r="A184">
        <v>5.0480000000000004E-3</v>
      </c>
      <c r="B184">
        <v>-2.2481999999999999E-2</v>
      </c>
      <c r="C184">
        <f t="shared" si="4"/>
        <v>2.3041758353042417E-2</v>
      </c>
      <c r="D184">
        <f t="shared" si="5"/>
        <v>2.9207206741012883</v>
      </c>
    </row>
    <row r="185" spans="1:4" x14ac:dyDescent="0.2">
      <c r="A185">
        <v>-6.254E-3</v>
      </c>
      <c r="B185">
        <v>3.1441999999999998E-2</v>
      </c>
      <c r="C185">
        <f t="shared" si="4"/>
        <v>3.2057945660943402E-2</v>
      </c>
      <c r="D185">
        <f t="shared" si="5"/>
        <v>-0.19634334078927698</v>
      </c>
    </row>
    <row r="186" spans="1:4" x14ac:dyDescent="0.2">
      <c r="A186">
        <v>6.8139999999999997E-3</v>
      </c>
      <c r="B186">
        <v>-3.9269999999999999E-2</v>
      </c>
      <c r="C186">
        <f t="shared" si="4"/>
        <v>3.985678732662732E-2</v>
      </c>
      <c r="D186">
        <f t="shared" si="5"/>
        <v>2.9697865924939912</v>
      </c>
    </row>
    <row r="187" spans="1:4" x14ac:dyDescent="0.2">
      <c r="A187">
        <v>-6.7609999999999996E-3</v>
      </c>
      <c r="B187">
        <v>4.5580000000000002E-2</v>
      </c>
      <c r="C187">
        <f t="shared" si="4"/>
        <v>4.6078710062240243E-2</v>
      </c>
      <c r="D187">
        <f t="shared" si="5"/>
        <v>-0.14725884300515102</v>
      </c>
    </row>
    <row r="188" spans="1:4" x14ac:dyDescent="0.2">
      <c r="A188">
        <v>6.1720000000000004E-3</v>
      </c>
      <c r="B188">
        <v>-5.0042000000000003E-2</v>
      </c>
      <c r="C188">
        <f t="shared" si="4"/>
        <v>5.0421179557800906E-2</v>
      </c>
      <c r="D188">
        <f t="shared" si="5"/>
        <v>3.018876001717997</v>
      </c>
    </row>
    <row r="189" spans="1:4" x14ac:dyDescent="0.2">
      <c r="A189">
        <v>-5.1609999999999998E-3</v>
      </c>
      <c r="B189">
        <v>5.2401999999999997E-2</v>
      </c>
      <c r="C189">
        <f t="shared" si="4"/>
        <v>5.2655536508519216E-2</v>
      </c>
      <c r="D189">
        <f t="shared" si="5"/>
        <v>-9.8172001234504744E-2</v>
      </c>
    </row>
    <row r="190" spans="1:4" x14ac:dyDescent="0.2">
      <c r="A190">
        <v>3.872E-3</v>
      </c>
      <c r="B190">
        <v>-5.2497000000000002E-2</v>
      </c>
      <c r="C190">
        <f t="shared" si="4"/>
        <v>5.2639599096117741E-2</v>
      </c>
      <c r="D190">
        <f t="shared" si="5"/>
        <v>3.0679693692772911</v>
      </c>
    </row>
    <row r="191" spans="1:4" x14ac:dyDescent="0.2">
      <c r="A191">
        <v>-2.4689999999999998E-3</v>
      </c>
      <c r="B191">
        <v>5.0259999999999999E-2</v>
      </c>
      <c r="C191">
        <f t="shared" si="4"/>
        <v>5.0320607716918521E-2</v>
      </c>
      <c r="D191">
        <f t="shared" si="5"/>
        <v>-4.9085093301914719E-2</v>
      </c>
    </row>
    <row r="192" spans="1:4" x14ac:dyDescent="0.2">
      <c r="A192">
        <v>1.122E-3</v>
      </c>
      <c r="B192">
        <v>-4.5733999999999997E-2</v>
      </c>
      <c r="C192">
        <f t="shared" si="4"/>
        <v>4.5747761038109826E-2</v>
      </c>
      <c r="D192">
        <f t="shared" si="5"/>
        <v>3.1170644037216655</v>
      </c>
    </row>
    <row r="193" spans="1:4" x14ac:dyDescent="0.2">
      <c r="A193">
        <v>0</v>
      </c>
      <c r="B193">
        <v>3.9061999999999999E-2</v>
      </c>
      <c r="C193">
        <f t="shared" si="4"/>
        <v>3.9061999999999999E-2</v>
      </c>
      <c r="D193">
        <f t="shared" si="5"/>
        <v>0</v>
      </c>
    </row>
    <row r="194" spans="1:4" x14ac:dyDescent="0.2">
      <c r="A194">
        <v>-7.4899999999999999E-4</v>
      </c>
      <c r="B194">
        <v>-3.0492999999999999E-2</v>
      </c>
      <c r="C194">
        <f t="shared" ref="C194:C256" si="6">SQRT(A194^2+B194^2)</f>
        <v>3.0502197461822322E-2</v>
      </c>
      <c r="D194">
        <f t="shared" ref="D194:D256" si="7">ATAN2(B194,A194)</f>
        <v>-3.1170345773034027</v>
      </c>
    </row>
    <row r="195" spans="1:4" x14ac:dyDescent="0.2">
      <c r="A195">
        <v>1E-3</v>
      </c>
      <c r="B195">
        <v>2.0364E-2</v>
      </c>
      <c r="C195">
        <f t="shared" si="6"/>
        <v>2.0388538348788027E-2</v>
      </c>
      <c r="D195">
        <f t="shared" si="7"/>
        <v>4.9066850940033435E-2</v>
      </c>
    </row>
    <row r="196" spans="1:4" x14ac:dyDescent="0.2">
      <c r="A196">
        <v>-6.7100000000000005E-4</v>
      </c>
      <c r="B196">
        <v>-9.0930000000000004E-3</v>
      </c>
      <c r="C196">
        <f t="shared" si="6"/>
        <v>9.1177239484423953E-3</v>
      </c>
      <c r="D196">
        <f t="shared" si="7"/>
        <v>-3.0679331345044565</v>
      </c>
    </row>
    <row r="197" spans="1:4" x14ac:dyDescent="0.2">
      <c r="A197">
        <v>-2.7999999999999998E-4</v>
      </c>
      <c r="B197">
        <v>-2.8400000000000001E-3</v>
      </c>
      <c r="C197">
        <f t="shared" si="6"/>
        <v>2.8537694370779155E-3</v>
      </c>
      <c r="D197">
        <f t="shared" si="7"/>
        <v>-3.043318700333784</v>
      </c>
    </row>
    <row r="198" spans="1:4" x14ac:dyDescent="0.2">
      <c r="A198">
        <v>1.8400000000000001E-3</v>
      </c>
      <c r="B198">
        <v>1.4916E-2</v>
      </c>
      <c r="C198">
        <f t="shared" si="6"/>
        <v>1.502906038313773E-2</v>
      </c>
      <c r="D198">
        <f t="shared" si="7"/>
        <v>0.12273740715529265</v>
      </c>
    </row>
    <row r="199" spans="1:4" x14ac:dyDescent="0.2">
      <c r="A199">
        <v>-3.9449999999999997E-3</v>
      </c>
      <c r="B199">
        <v>-2.6598E-2</v>
      </c>
      <c r="C199">
        <f t="shared" si="6"/>
        <v>2.6888968537301688E-2</v>
      </c>
      <c r="D199">
        <f t="shared" si="7"/>
        <v>-2.9943467063749005</v>
      </c>
    </row>
    <row r="200" spans="1:4" x14ac:dyDescent="0.2">
      <c r="A200">
        <v>6.4809999999999998E-3</v>
      </c>
      <c r="B200">
        <v>3.7352999999999997E-2</v>
      </c>
      <c r="C200">
        <f t="shared" si="6"/>
        <v>3.791107977887203E-2</v>
      </c>
      <c r="D200">
        <f t="shared" si="7"/>
        <v>0.17179648342048354</v>
      </c>
    </row>
    <row r="201" spans="1:4" x14ac:dyDescent="0.2">
      <c r="A201">
        <v>-9.2860000000000009E-3</v>
      </c>
      <c r="B201">
        <v>-4.6683000000000002E-2</v>
      </c>
      <c r="C201">
        <f t="shared" si="6"/>
        <v>4.759760797561155E-2</v>
      </c>
      <c r="D201">
        <f t="shared" si="7"/>
        <v>-2.9452395282925408</v>
      </c>
    </row>
    <row r="202" spans="1:4" x14ac:dyDescent="0.2">
      <c r="A202">
        <v>1.2158E-2</v>
      </c>
      <c r="B202">
        <v>5.4142000000000003E-2</v>
      </c>
      <c r="C202">
        <f t="shared" si="6"/>
        <v>5.54902976023737E-2</v>
      </c>
      <c r="D202">
        <f t="shared" si="7"/>
        <v>0.22089336235077156</v>
      </c>
    </row>
    <row r="203" spans="1:4" x14ac:dyDescent="0.2">
      <c r="A203">
        <v>-1.4867999999999999E-2</v>
      </c>
      <c r="B203">
        <v>-5.9359000000000002E-2</v>
      </c>
      <c r="C203">
        <f t="shared" si="6"/>
        <v>6.1192714476479962E-2</v>
      </c>
      <c r="D203">
        <f t="shared" si="7"/>
        <v>-2.8961661180849863</v>
      </c>
    </row>
    <row r="204" spans="1:4" x14ac:dyDescent="0.2">
      <c r="A204">
        <v>1.7173999999999998E-2</v>
      </c>
      <c r="B204">
        <v>6.2058000000000002E-2</v>
      </c>
      <c r="C204">
        <f t="shared" si="6"/>
        <v>6.4390539988417553E-2</v>
      </c>
      <c r="D204">
        <f t="shared" si="7"/>
        <v>0.26998418830082949</v>
      </c>
    </row>
    <row r="205" spans="1:4" x14ac:dyDescent="0.2">
      <c r="A205">
        <v>-1.8828999999999999E-2</v>
      </c>
      <c r="B205">
        <v>-6.2071000000000001E-2</v>
      </c>
      <c r="C205">
        <f t="shared" si="6"/>
        <v>6.486401376726543E-2</v>
      </c>
      <c r="D205">
        <f t="shared" si="7"/>
        <v>-2.8470688143858269</v>
      </c>
    </row>
    <row r="206" spans="1:4" x14ac:dyDescent="0.2">
      <c r="A206">
        <v>1.9605999999999998E-2</v>
      </c>
      <c r="B206">
        <v>5.9348999999999999E-2</v>
      </c>
      <c r="C206">
        <f t="shared" si="6"/>
        <v>6.2503592192769214E-2</v>
      </c>
      <c r="D206">
        <f t="shared" si="7"/>
        <v>0.31906403447272763</v>
      </c>
    </row>
    <row r="207" spans="1:4" x14ac:dyDescent="0.2">
      <c r="A207">
        <v>-1.9309E-2</v>
      </c>
      <c r="B207">
        <v>-5.3963999999999998E-2</v>
      </c>
      <c r="C207">
        <f t="shared" si="6"/>
        <v>5.7314490113757444E-2</v>
      </c>
      <c r="D207">
        <f t="shared" si="7"/>
        <v>-2.7979748451034512</v>
      </c>
    </row>
    <row r="208" spans="1:4" x14ac:dyDescent="0.2">
      <c r="A208">
        <v>1.7786E-2</v>
      </c>
      <c r="B208">
        <v>4.6108000000000003E-2</v>
      </c>
      <c r="C208">
        <f t="shared" si="6"/>
        <v>4.9419525088774376E-2</v>
      </c>
      <c r="D208">
        <f t="shared" si="7"/>
        <v>0.36815882043915477</v>
      </c>
    </row>
    <row r="209" spans="1:4" x14ac:dyDescent="0.2">
      <c r="A209">
        <v>-1.4949E-2</v>
      </c>
      <c r="B209">
        <v>-3.6089000000000003E-2</v>
      </c>
      <c r="C209">
        <f t="shared" si="6"/>
        <v>3.9062623081406095E-2</v>
      </c>
      <c r="D209">
        <f t="shared" si="7"/>
        <v>-2.7488830057576417</v>
      </c>
    </row>
    <row r="210" spans="1:4" x14ac:dyDescent="0.2">
      <c r="A210">
        <v>1.0779E-2</v>
      </c>
      <c r="B210">
        <v>2.4316000000000001E-2</v>
      </c>
      <c r="C210">
        <f t="shared" si="6"/>
        <v>2.6598020546649708E-2</v>
      </c>
      <c r="D210">
        <f t="shared" si="7"/>
        <v>0.4172585335747358</v>
      </c>
    </row>
    <row r="211" spans="1:4" x14ac:dyDescent="0.2">
      <c r="A211">
        <v>-5.3369999999999997E-3</v>
      </c>
      <c r="B211">
        <v>-1.1284000000000001E-2</v>
      </c>
      <c r="C211">
        <f t="shared" si="6"/>
        <v>1.2482476717382653E-2</v>
      </c>
      <c r="D211">
        <f t="shared" si="7"/>
        <v>-2.69980144538148</v>
      </c>
    </row>
    <row r="212" spans="1:4" x14ac:dyDescent="0.2">
      <c r="A212">
        <v>-1.232E-3</v>
      </c>
      <c r="B212">
        <v>-2.4480000000000001E-3</v>
      </c>
      <c r="C212">
        <f t="shared" si="6"/>
        <v>2.7405342544839684E-3</v>
      </c>
      <c r="D212">
        <f t="shared" si="7"/>
        <v>-2.6753340844646316</v>
      </c>
    </row>
    <row r="213" spans="1:4" x14ac:dyDescent="0.2">
      <c r="A213">
        <v>8.7030000000000007E-3</v>
      </c>
      <c r="B213">
        <v>1.6282000000000001E-2</v>
      </c>
      <c r="C213">
        <f t="shared" si="6"/>
        <v>1.8462007826886003E-2</v>
      </c>
      <c r="D213">
        <f t="shared" si="7"/>
        <v>0.4908781363065548</v>
      </c>
    </row>
    <row r="214" spans="1:4" x14ac:dyDescent="0.2">
      <c r="A214">
        <v>-1.6771000000000001E-2</v>
      </c>
      <c r="B214">
        <v>-2.9606E-2</v>
      </c>
      <c r="C214">
        <f t="shared" si="6"/>
        <v>3.4026191044546843E-2</v>
      </c>
      <c r="D214">
        <f t="shared" si="7"/>
        <v>-2.6261902428277586</v>
      </c>
    </row>
    <row r="215" spans="1:4" x14ac:dyDescent="0.2">
      <c r="A215">
        <v>2.5066000000000001E-2</v>
      </c>
      <c r="B215">
        <v>4.1820999999999997E-2</v>
      </c>
      <c r="C215">
        <f t="shared" si="6"/>
        <v>4.8757567586991048E-2</v>
      </c>
      <c r="D215">
        <f t="shared" si="7"/>
        <v>0.53995168955350492</v>
      </c>
    </row>
    <row r="216" spans="1:4" x14ac:dyDescent="0.2">
      <c r="A216">
        <v>-3.3162999999999998E-2</v>
      </c>
      <c r="B216">
        <v>-5.237E-2</v>
      </c>
      <c r="C216">
        <f t="shared" si="6"/>
        <v>6.198710728046599E-2</v>
      </c>
      <c r="D216">
        <f t="shared" si="7"/>
        <v>-2.577086861680105</v>
      </c>
    </row>
    <row r="217" spans="1:4" x14ac:dyDescent="0.2">
      <c r="A217">
        <v>4.0600999999999998E-2</v>
      </c>
      <c r="B217">
        <v>6.0763999999999999E-2</v>
      </c>
      <c r="C217">
        <f t="shared" si="6"/>
        <v>7.3080126552982919E-2</v>
      </c>
      <c r="D217">
        <f t="shared" si="7"/>
        <v>0.58904627019710409</v>
      </c>
    </row>
    <row r="218" spans="1:4" x14ac:dyDescent="0.2">
      <c r="A218">
        <v>-4.6906999999999997E-2</v>
      </c>
      <c r="B218">
        <v>-6.6602999999999996E-2</v>
      </c>
      <c r="C218">
        <f t="shared" si="6"/>
        <v>8.1463036145235826E-2</v>
      </c>
      <c r="D218">
        <f t="shared" si="7"/>
        <v>-2.5280015922864392</v>
      </c>
    </row>
    <row r="219" spans="1:4" x14ac:dyDescent="0.2">
      <c r="A219">
        <v>5.1614E-2</v>
      </c>
      <c r="B219">
        <v>6.9594000000000003E-2</v>
      </c>
      <c r="C219">
        <f t="shared" si="6"/>
        <v>8.6644848848618811E-2</v>
      </c>
      <c r="D219">
        <f t="shared" si="7"/>
        <v>0.63813203906512661</v>
      </c>
    </row>
    <row r="220" spans="1:4" x14ac:dyDescent="0.2">
      <c r="A220">
        <v>-5.4293000000000001E-2</v>
      </c>
      <c r="B220">
        <v>-6.9570000000000007E-2</v>
      </c>
      <c r="C220">
        <f t="shared" si="6"/>
        <v>8.8248029717382367E-2</v>
      </c>
      <c r="D220">
        <f t="shared" si="7"/>
        <v>-2.4789126037713474</v>
      </c>
    </row>
    <row r="221" spans="1:4" x14ac:dyDescent="0.2">
      <c r="A221">
        <v>5.4572000000000002E-2</v>
      </c>
      <c r="B221">
        <v>6.6496E-2</v>
      </c>
      <c r="C221">
        <f t="shared" si="6"/>
        <v>8.6022213410258161E-2</v>
      </c>
      <c r="D221">
        <f t="shared" si="7"/>
        <v>0.68722467911923024</v>
      </c>
    </row>
    <row r="222" spans="1:4" x14ac:dyDescent="0.2">
      <c r="A222">
        <v>-5.2162E-2</v>
      </c>
      <c r="B222">
        <v>-6.0470999999999997E-2</v>
      </c>
      <c r="C222">
        <f t="shared" si="6"/>
        <v>7.9859977992734255E-2</v>
      </c>
      <c r="D222">
        <f t="shared" si="7"/>
        <v>-2.429831667872123</v>
      </c>
    </row>
    <row r="223" spans="1:4" x14ac:dyDescent="0.2">
      <c r="A223">
        <v>4.6883000000000001E-2</v>
      </c>
      <c r="B223">
        <v>5.1728000000000003E-2</v>
      </c>
      <c r="C223">
        <f t="shared" si="6"/>
        <v>6.9812618293543474E-2</v>
      </c>
      <c r="D223">
        <f t="shared" si="7"/>
        <v>0.73630519171206665</v>
      </c>
    </row>
    <row r="224" spans="1:4" x14ac:dyDescent="0.2">
      <c r="A224">
        <v>-3.8676000000000002E-2</v>
      </c>
      <c r="B224">
        <v>-4.0622999999999999E-2</v>
      </c>
      <c r="C224">
        <f t="shared" si="6"/>
        <v>5.6089759359441008E-2</v>
      </c>
      <c r="D224">
        <f t="shared" si="7"/>
        <v>-2.380742200797977</v>
      </c>
    </row>
    <row r="225" spans="1:4" x14ac:dyDescent="0.2">
      <c r="A225">
        <v>2.7621E-2</v>
      </c>
      <c r="B225">
        <v>2.7621E-2</v>
      </c>
      <c r="C225">
        <f t="shared" si="6"/>
        <v>3.9061992806307261E-2</v>
      </c>
      <c r="D225">
        <f t="shared" si="7"/>
        <v>0.78539816339744828</v>
      </c>
    </row>
    <row r="226" spans="1:4" x14ac:dyDescent="0.2">
      <c r="A226">
        <v>-1.3946E-2</v>
      </c>
      <c r="B226">
        <v>-1.3278E-2</v>
      </c>
      <c r="C226">
        <f t="shared" si="6"/>
        <v>1.925606917312046E-2</v>
      </c>
      <c r="D226">
        <f t="shared" si="7"/>
        <v>-2.3316622397203126</v>
      </c>
    </row>
    <row r="227" spans="1:4" x14ac:dyDescent="0.2">
      <c r="A227">
        <v>-1.9740000000000001E-3</v>
      </c>
      <c r="B227">
        <v>-1.789E-3</v>
      </c>
      <c r="C227">
        <f t="shared" si="6"/>
        <v>2.6640564933949882E-3</v>
      </c>
      <c r="D227">
        <f t="shared" si="7"/>
        <v>-2.307071139673619</v>
      </c>
    </row>
    <row r="228" spans="1:4" x14ac:dyDescent="0.2">
      <c r="A228">
        <v>1.9615E-2</v>
      </c>
      <c r="B228">
        <v>1.6920000000000001E-2</v>
      </c>
      <c r="C228">
        <f t="shared" si="6"/>
        <v>2.5904336027005211E-2</v>
      </c>
      <c r="D228">
        <f t="shared" si="7"/>
        <v>0.85902969023918818</v>
      </c>
    </row>
    <row r="229" spans="1:4" x14ac:dyDescent="0.2">
      <c r="A229">
        <v>-3.8322000000000002E-2</v>
      </c>
      <c r="B229">
        <v>-3.1449999999999999E-2</v>
      </c>
      <c r="C229">
        <f t="shared" si="6"/>
        <v>4.9574975380730142E-2</v>
      </c>
      <c r="D229">
        <f t="shared" si="7"/>
        <v>-2.2580188992435821</v>
      </c>
    </row>
    <row r="230" spans="1:4" x14ac:dyDescent="0.2">
      <c r="A230">
        <v>5.7319000000000002E-2</v>
      </c>
      <c r="B230">
        <v>4.4732000000000001E-2</v>
      </c>
      <c r="C230">
        <f t="shared" si="6"/>
        <v>7.2707768395130934E-2</v>
      </c>
      <c r="D230">
        <f t="shared" si="7"/>
        <v>0.90811865014462112</v>
      </c>
    </row>
    <row r="231" spans="1:4" x14ac:dyDescent="0.2">
      <c r="A231">
        <v>-7.5738E-2</v>
      </c>
      <c r="B231">
        <v>-5.6170999999999999E-2</v>
      </c>
      <c r="C231">
        <f t="shared" si="6"/>
        <v>9.4294357651982547E-2</v>
      </c>
      <c r="D231">
        <f t="shared" si="7"/>
        <v>-2.2089312350955974</v>
      </c>
    </row>
    <row r="232" spans="1:4" x14ac:dyDescent="0.2">
      <c r="A232">
        <v>9.2644000000000004E-2</v>
      </c>
      <c r="B232">
        <v>6.5246999999999999E-2</v>
      </c>
      <c r="C232">
        <f t="shared" si="6"/>
        <v>0.11331408449526477</v>
      </c>
      <c r="D232">
        <f t="shared" si="7"/>
        <v>0.9572059335730676</v>
      </c>
    </row>
    <row r="233" spans="1:4" x14ac:dyDescent="0.2">
      <c r="A233">
        <v>-0.10707</v>
      </c>
      <c r="B233">
        <v>-7.1541999999999994E-2</v>
      </c>
      <c r="C233">
        <f t="shared" si="6"/>
        <v>0.12877205699995631</v>
      </c>
      <c r="D233">
        <f t="shared" si="7"/>
        <v>-2.1598456805104584</v>
      </c>
    </row>
    <row r="234" spans="1:4" x14ac:dyDescent="0.2">
      <c r="A234">
        <v>0.11805400000000001</v>
      </c>
      <c r="B234">
        <v>7.4757000000000004E-2</v>
      </c>
      <c r="C234">
        <f t="shared" si="6"/>
        <v>0.13973315986193113</v>
      </c>
      <c r="D234">
        <f t="shared" si="7"/>
        <v>1.0062906170865953</v>
      </c>
    </row>
    <row r="235" spans="1:4" x14ac:dyDescent="0.2">
      <c r="A235">
        <v>-0.124677</v>
      </c>
      <c r="B235">
        <v>-7.4729000000000004E-2</v>
      </c>
      <c r="C235">
        <f t="shared" si="6"/>
        <v>0.14535741388040721</v>
      </c>
      <c r="D235">
        <f t="shared" si="7"/>
        <v>-2.1107604085602518</v>
      </c>
    </row>
    <row r="236" spans="1:4" x14ac:dyDescent="0.2">
      <c r="A236">
        <v>0.12610199999999999</v>
      </c>
      <c r="B236">
        <v>7.1435999999999999E-2</v>
      </c>
      <c r="C236">
        <f t="shared" si="6"/>
        <v>0.14493038501294336</v>
      </c>
      <c r="D236">
        <f t="shared" si="7"/>
        <v>1.055378185501104</v>
      </c>
    </row>
    <row r="237" spans="1:4" x14ac:dyDescent="0.2">
      <c r="A237">
        <v>-0.12161</v>
      </c>
      <c r="B237">
        <v>-6.5002000000000004E-2</v>
      </c>
      <c r="C237">
        <f t="shared" si="6"/>
        <v>0.13789217564459558</v>
      </c>
      <c r="D237">
        <f t="shared" si="7"/>
        <v>-2.0616708233331265</v>
      </c>
    </row>
    <row r="238" spans="1:4" x14ac:dyDescent="0.2">
      <c r="A238">
        <v>0.110637</v>
      </c>
      <c r="B238">
        <v>5.5690000000000003E-2</v>
      </c>
      <c r="C238">
        <f t="shared" si="6"/>
        <v>0.12386251195983392</v>
      </c>
      <c r="D238">
        <f t="shared" si="7"/>
        <v>1.1044660651113052</v>
      </c>
    </row>
    <row r="239" spans="1:4" x14ac:dyDescent="0.2">
      <c r="A239">
        <v>-9.2801999999999996E-2</v>
      </c>
      <c r="B239">
        <v>-4.3892E-2</v>
      </c>
      <c r="C239">
        <f t="shared" si="6"/>
        <v>0.1026582625413074</v>
      </c>
      <c r="D239">
        <f t="shared" si="7"/>
        <v>-2.0125821144937754</v>
      </c>
    </row>
    <row r="240" spans="1:4" x14ac:dyDescent="0.2">
      <c r="A240">
        <v>6.7933999999999994E-2</v>
      </c>
      <c r="B240">
        <v>3.0113000000000001E-2</v>
      </c>
      <c r="C240">
        <f t="shared" si="6"/>
        <v>7.4308957232624387E-2</v>
      </c>
      <c r="D240">
        <f t="shared" si="7"/>
        <v>1.1535544279176355</v>
      </c>
    </row>
    <row r="241" spans="1:4" x14ac:dyDescent="0.2">
      <c r="A241">
        <v>-3.6089000000000003E-2</v>
      </c>
      <c r="B241">
        <v>-1.4949E-2</v>
      </c>
      <c r="C241">
        <f t="shared" si="6"/>
        <v>3.9062623081406095E-2</v>
      </c>
      <c r="D241">
        <f t="shared" si="7"/>
        <v>-1.9635059746270482</v>
      </c>
    </row>
    <row r="242" spans="1:4" x14ac:dyDescent="0.2">
      <c r="A242">
        <v>-2.4429999999999999E-3</v>
      </c>
      <c r="B242">
        <v>-9.4300000000000004E-4</v>
      </c>
      <c r="C242">
        <f t="shared" si="6"/>
        <v>2.6186824931633081E-3</v>
      </c>
      <c r="D242">
        <f t="shared" si="7"/>
        <v>-1.9391764987897979</v>
      </c>
    </row>
    <row r="243" spans="1:4" x14ac:dyDescent="0.2">
      <c r="A243">
        <v>4.7135000000000003E-2</v>
      </c>
      <c r="B243">
        <v>1.6865000000000002E-2</v>
      </c>
      <c r="C243">
        <f t="shared" si="6"/>
        <v>5.0061326890125477E-2</v>
      </c>
      <c r="D243">
        <f t="shared" si="7"/>
        <v>1.2271878779317933</v>
      </c>
    </row>
    <row r="244" spans="1:4" x14ac:dyDescent="0.2">
      <c r="A244">
        <v>-9.7229999999999997E-2</v>
      </c>
      <c r="B244">
        <v>-3.2120000000000003E-2</v>
      </c>
      <c r="C244">
        <f t="shared" si="6"/>
        <v>0.10239808250157813</v>
      </c>
      <c r="D244">
        <f t="shared" si="7"/>
        <v>-1.8898601269017055</v>
      </c>
    </row>
    <row r="245" spans="1:4" x14ac:dyDescent="0.2">
      <c r="A245">
        <v>0.151758</v>
      </c>
      <c r="B245">
        <v>4.6035E-2</v>
      </c>
      <c r="C245">
        <f t="shared" si="6"/>
        <v>0.15858660658769391</v>
      </c>
      <c r="D245">
        <f t="shared" si="7"/>
        <v>1.2762737413623755</v>
      </c>
    </row>
    <row r="246" spans="1:4" x14ac:dyDescent="0.2">
      <c r="A246">
        <v>-0.209563</v>
      </c>
      <c r="B246">
        <v>-5.7993999999999997E-2</v>
      </c>
      <c r="C246">
        <f t="shared" si="6"/>
        <v>0.2174395433333137</v>
      </c>
      <c r="D246">
        <f t="shared" si="7"/>
        <v>-1.8407774217562118</v>
      </c>
    </row>
    <row r="247" spans="1:4" x14ac:dyDescent="0.2">
      <c r="A247">
        <v>0.26933299999999999</v>
      </c>
      <c r="B247">
        <v>6.7463999999999996E-2</v>
      </c>
      <c r="C247">
        <f t="shared" si="6"/>
        <v>0.2776538423739171</v>
      </c>
      <c r="D247">
        <f t="shared" si="7"/>
        <v>1.3253608137457629</v>
      </c>
    </row>
    <row r="248" spans="1:4" x14ac:dyDescent="0.2">
      <c r="A248">
        <v>-0.32964100000000002</v>
      </c>
      <c r="B248">
        <v>-7.4023000000000005E-2</v>
      </c>
      <c r="C248">
        <f t="shared" si="6"/>
        <v>0.33784995694834713</v>
      </c>
      <c r="D248">
        <f t="shared" si="7"/>
        <v>-1.7916885150091866</v>
      </c>
    </row>
    <row r="249" spans="1:4" x14ac:dyDescent="0.2">
      <c r="A249">
        <v>0.388988</v>
      </c>
      <c r="B249">
        <v>7.7373999999999998E-2</v>
      </c>
      <c r="C249">
        <f t="shared" si="6"/>
        <v>0.39660862322950063</v>
      </c>
      <c r="D249">
        <f t="shared" si="7"/>
        <v>1.3744480816674631</v>
      </c>
    </row>
    <row r="250" spans="1:4" x14ac:dyDescent="0.2">
      <c r="A250">
        <v>-0.44585200000000003</v>
      </c>
      <c r="B250">
        <v>-7.7363000000000001E-2</v>
      </c>
      <c r="C250">
        <f t="shared" si="6"/>
        <v>0.45251413201468088</v>
      </c>
      <c r="D250">
        <f t="shared" si="7"/>
        <v>-1.7426029136240333</v>
      </c>
    </row>
    <row r="251" spans="1:4" x14ac:dyDescent="0.2">
      <c r="A251">
        <v>0.49873899999999999</v>
      </c>
      <c r="B251">
        <v>7.3981000000000005E-2</v>
      </c>
      <c r="C251">
        <f t="shared" si="6"/>
        <v>0.50419617063401023</v>
      </c>
      <c r="D251">
        <f t="shared" si="7"/>
        <v>1.4235340575427484</v>
      </c>
    </row>
    <row r="252" spans="1:4" x14ac:dyDescent="0.2">
      <c r="A252">
        <v>-0.54622899999999996</v>
      </c>
      <c r="B252">
        <v>-6.7371E-2</v>
      </c>
      <c r="C252">
        <f t="shared" si="6"/>
        <v>0.55036803330317063</v>
      </c>
      <c r="D252">
        <f t="shared" si="7"/>
        <v>-1.6935149315891722</v>
      </c>
    </row>
    <row r="253" spans="1:4" x14ac:dyDescent="0.2">
      <c r="A253">
        <v>0.58702699999999997</v>
      </c>
      <c r="B253">
        <v>5.7817E-2</v>
      </c>
      <c r="C253">
        <f t="shared" si="6"/>
        <v>0.58986736154664465</v>
      </c>
      <c r="D253">
        <f t="shared" si="7"/>
        <v>1.4726217470812837</v>
      </c>
    </row>
    <row r="254" spans="1:4" x14ac:dyDescent="0.2">
      <c r="A254">
        <v>-0.62000699999999997</v>
      </c>
      <c r="B254">
        <v>-4.5733999999999997E-2</v>
      </c>
      <c r="C254">
        <f t="shared" si="6"/>
        <v>0.62169146592582403</v>
      </c>
      <c r="D254">
        <f t="shared" si="7"/>
        <v>-1.6444266604532873</v>
      </c>
    </row>
    <row r="255" spans="1:4" x14ac:dyDescent="0.2">
      <c r="A255">
        <v>0.64424899999999996</v>
      </c>
      <c r="B255">
        <v>3.1649999999999998E-2</v>
      </c>
      <c r="C255">
        <f t="shared" si="6"/>
        <v>0.6450259657571934</v>
      </c>
      <c r="D255">
        <f t="shared" si="7"/>
        <v>1.5217088236475689</v>
      </c>
    </row>
    <row r="256" spans="1:4" x14ac:dyDescent="0.2">
      <c r="A256">
        <v>-0.65907400000000005</v>
      </c>
      <c r="B256">
        <v>-1.6178999999999999E-2</v>
      </c>
      <c r="C256">
        <f t="shared" si="6"/>
        <v>0.65927255176975175</v>
      </c>
      <c r="D256">
        <f t="shared" si="7"/>
        <v>-1.5953394756808359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activeCell="K29" sqref="K29"/>
    </sheetView>
  </sheetViews>
  <sheetFormatPr baseColWidth="10" defaultRowHeight="16" x14ac:dyDescent="0.2"/>
  <sheetData>
    <row r="1" spans="1:4" x14ac:dyDescent="0.2">
      <c r="A1">
        <v>6.6406000000000007E-2</v>
      </c>
      <c r="B1">
        <v>0</v>
      </c>
      <c r="C1" s="1">
        <f>SQRT(A1^2+B1^2)</f>
        <v>6.6406000000000007E-2</v>
      </c>
      <c r="D1">
        <f>ATAN2(B1,A1)</f>
        <v>1.5707963267948966</v>
      </c>
    </row>
    <row r="2" spans="1:4" x14ac:dyDescent="0.2">
      <c r="A2">
        <v>-6.0270999999999998E-2</v>
      </c>
      <c r="B2">
        <v>2.6716E-2</v>
      </c>
      <c r="C2" s="1">
        <f t="shared" ref="C2:C65" si="0">SQRT(A2^2+B2^2)</f>
        <v>6.5926763131523458E-2</v>
      </c>
      <c r="D2">
        <f t="shared" ref="D2:D65" si="1">ATAN2(B2,A2)</f>
        <v>-1.1535576692250933</v>
      </c>
    </row>
    <row r="3" spans="1:4" x14ac:dyDescent="0.2">
      <c r="A3">
        <v>4.3317000000000001E-2</v>
      </c>
      <c r="B3">
        <v>-4.7793000000000002E-2</v>
      </c>
      <c r="C3" s="1">
        <f t="shared" si="0"/>
        <v>6.4502196381208604E-2</v>
      </c>
      <c r="D3">
        <f t="shared" si="1"/>
        <v>2.4052824526253831</v>
      </c>
    </row>
    <row r="4" spans="1:4" x14ac:dyDescent="0.2">
      <c r="A4">
        <v>-1.9501000000000001E-2</v>
      </c>
      <c r="B4">
        <v>5.9031E-2</v>
      </c>
      <c r="C4" s="1">
        <f t="shared" si="0"/>
        <v>6.2168705648420898E-2</v>
      </c>
      <c r="D4">
        <f t="shared" si="1"/>
        <v>-0.3190648227340066</v>
      </c>
    </row>
    <row r="5" spans="1:4" x14ac:dyDescent="0.2">
      <c r="A5">
        <v>-5.7819999999999998E-3</v>
      </c>
      <c r="B5">
        <v>-5.8702999999999998E-2</v>
      </c>
      <c r="C5" s="1">
        <f t="shared" si="0"/>
        <v>5.8987064115787281E-2</v>
      </c>
      <c r="D5">
        <f t="shared" si="1"/>
        <v>-3.0434135110056171</v>
      </c>
    </row>
    <row r="6" spans="1:4" x14ac:dyDescent="0.2">
      <c r="A6">
        <v>2.7127999999999999E-2</v>
      </c>
      <c r="B6">
        <v>4.7886999999999999E-2</v>
      </c>
      <c r="C6" s="1">
        <f t="shared" si="0"/>
        <v>5.5037197902872925E-2</v>
      </c>
      <c r="D6">
        <f t="shared" si="1"/>
        <v>0.51542307123712028</v>
      </c>
    </row>
    <row r="7" spans="1:4" x14ac:dyDescent="0.2">
      <c r="A7">
        <v>-4.0496999999999998E-2</v>
      </c>
      <c r="B7">
        <v>-3.0034999999999999E-2</v>
      </c>
      <c r="C7" s="1">
        <f t="shared" si="0"/>
        <v>5.0419324013715218E-2</v>
      </c>
      <c r="D7">
        <f t="shared" si="1"/>
        <v>-2.2089383535569072</v>
      </c>
    </row>
    <row r="8" spans="1:4" x14ac:dyDescent="0.2">
      <c r="A8">
        <v>4.4151999999999997E-2</v>
      </c>
      <c r="B8">
        <v>9.9150000000000002E-3</v>
      </c>
      <c r="C8" s="1">
        <f t="shared" si="0"/>
        <v>4.5251589242810024E-2</v>
      </c>
      <c r="D8">
        <f t="shared" si="1"/>
        <v>1.3498958303032722</v>
      </c>
    </row>
    <row r="9" spans="1:4" x14ac:dyDescent="0.2">
      <c r="A9">
        <v>-3.8899000000000003E-2</v>
      </c>
      <c r="B9">
        <v>7.737E-3</v>
      </c>
      <c r="C9" s="1">
        <f t="shared" si="0"/>
        <v>3.96609804467817E-2</v>
      </c>
      <c r="D9">
        <f t="shared" si="1"/>
        <v>-1.3744589571430228</v>
      </c>
    </row>
    <row r="10" spans="1:4" x14ac:dyDescent="0.2">
      <c r="A10">
        <v>2.7622000000000001E-2</v>
      </c>
      <c r="B10">
        <v>-1.9453999999999999E-2</v>
      </c>
      <c r="C10" s="1">
        <f t="shared" si="0"/>
        <v>3.3785100266241624E-2</v>
      </c>
      <c r="D10">
        <f t="shared" si="1"/>
        <v>2.1843981458933373</v>
      </c>
    </row>
    <row r="11" spans="1:4" x14ac:dyDescent="0.2">
      <c r="A11">
        <v>-1.4274E-2</v>
      </c>
      <c r="B11">
        <v>2.3814999999999999E-2</v>
      </c>
      <c r="C11" s="1">
        <f t="shared" si="0"/>
        <v>2.7765109418116832E-2</v>
      </c>
      <c r="D11">
        <f t="shared" si="1"/>
        <v>-0.53995624280049637</v>
      </c>
    </row>
    <row r="12" spans="1:4" x14ac:dyDescent="0.2">
      <c r="A12">
        <v>2.6619999999999999E-3</v>
      </c>
      <c r="B12">
        <v>-2.1579999999999998E-2</v>
      </c>
      <c r="C12" s="1">
        <f t="shared" si="0"/>
        <v>2.174356557697012E-2</v>
      </c>
      <c r="D12">
        <f t="shared" si="1"/>
        <v>3.0188577190054873</v>
      </c>
    </row>
    <row r="13" spans="1:4" x14ac:dyDescent="0.2">
      <c r="A13">
        <v>4.6039999999999996E-3</v>
      </c>
      <c r="B13">
        <v>1.5176E-2</v>
      </c>
      <c r="C13" s="1">
        <f t="shared" si="0"/>
        <v>1.5858997194022076E-2</v>
      </c>
      <c r="D13">
        <f t="shared" si="1"/>
        <v>0.29454909491531628</v>
      </c>
    </row>
    <row r="14" spans="1:4" x14ac:dyDescent="0.2">
      <c r="A14">
        <v>-6.6880000000000004E-3</v>
      </c>
      <c r="B14">
        <v>-7.7539999999999996E-3</v>
      </c>
      <c r="C14" s="1">
        <f t="shared" si="0"/>
        <v>1.02398173811841E-2</v>
      </c>
      <c r="D14">
        <f t="shared" si="1"/>
        <v>-2.4298733675770179</v>
      </c>
    </row>
    <row r="15" spans="1:4" x14ac:dyDescent="0.2">
      <c r="A15">
        <v>4.5259999999999996E-3</v>
      </c>
      <c r="B15">
        <v>2.14E-3</v>
      </c>
      <c r="C15" s="1">
        <f t="shared" si="0"/>
        <v>5.0064234738983072E-3</v>
      </c>
      <c r="D15">
        <f t="shared" si="1"/>
        <v>1.1291251648686333</v>
      </c>
    </row>
    <row r="16" spans="1:4" x14ac:dyDescent="0.2">
      <c r="A16">
        <v>-2.6200000000000003E-4</v>
      </c>
      <c r="B16">
        <v>-6.0000000000000002E-6</v>
      </c>
      <c r="C16" s="1">
        <f t="shared" si="0"/>
        <v>2.6206869328479509E-4</v>
      </c>
      <c r="D16">
        <f t="shared" si="1"/>
        <v>-1.5936930880162805</v>
      </c>
    </row>
    <row r="17" spans="1:4" x14ac:dyDescent="0.2">
      <c r="A17">
        <v>-3.6089999999999998E-3</v>
      </c>
      <c r="B17">
        <v>1.495E-3</v>
      </c>
      <c r="C17" s="1">
        <f t="shared" si="0"/>
        <v>3.9063929653837953E-3</v>
      </c>
      <c r="D17">
        <f t="shared" si="1"/>
        <v>-1.1780728252030332</v>
      </c>
    </row>
    <row r="18" spans="1:4" x14ac:dyDescent="0.2">
      <c r="A18">
        <v>5.1240000000000001E-3</v>
      </c>
      <c r="B18">
        <v>-5.3819999999999996E-3</v>
      </c>
      <c r="C18" s="1">
        <f t="shared" si="0"/>
        <v>7.4311035519631944E-3</v>
      </c>
      <c r="D18">
        <f t="shared" si="1"/>
        <v>2.3807469511774135</v>
      </c>
    </row>
    <row r="19" spans="1:4" x14ac:dyDescent="0.2">
      <c r="A19">
        <v>-3.4580000000000001E-3</v>
      </c>
      <c r="B19">
        <v>9.6659999999999992E-3</v>
      </c>
      <c r="C19" s="1">
        <f t="shared" si="0"/>
        <v>1.026593006015529E-2</v>
      </c>
      <c r="D19">
        <f t="shared" si="1"/>
        <v>-0.34356124363082186</v>
      </c>
    </row>
    <row r="20" spans="1:4" x14ac:dyDescent="0.2">
      <c r="A20">
        <v>-9.1100000000000003E-4</v>
      </c>
      <c r="B20">
        <v>-1.2352999999999999E-2</v>
      </c>
      <c r="C20" s="1">
        <f t="shared" si="0"/>
        <v>1.238654633059595E-2</v>
      </c>
      <c r="D20">
        <f t="shared" si="1"/>
        <v>-3.0679786465597632</v>
      </c>
    </row>
    <row r="21" spans="1:4" x14ac:dyDescent="0.2">
      <c r="A21">
        <v>6.4999999999999997E-3</v>
      </c>
      <c r="B21">
        <v>1.2161E-2</v>
      </c>
      <c r="C21" s="1">
        <f t="shared" si="0"/>
        <v>1.3789123286126642E-2</v>
      </c>
      <c r="D21">
        <f t="shared" si="1"/>
        <v>0.49086170499315057</v>
      </c>
    </row>
    <row r="22" spans="1:4" x14ac:dyDescent="0.2">
      <c r="A22">
        <v>-1.1426E-2</v>
      </c>
      <c r="B22">
        <v>-8.9169999999999996E-3</v>
      </c>
      <c r="C22" s="1">
        <f t="shared" si="0"/>
        <v>1.4493666375351684E-2</v>
      </c>
      <c r="D22">
        <f t="shared" si="1"/>
        <v>-2.2334794038897097</v>
      </c>
    </row>
    <row r="23" spans="1:4" x14ac:dyDescent="0.2">
      <c r="A23">
        <v>1.41E-2</v>
      </c>
      <c r="B23">
        <v>3.532E-3</v>
      </c>
      <c r="C23" s="1">
        <f t="shared" si="0"/>
        <v>1.4535646666041385E-2</v>
      </c>
      <c r="D23">
        <f t="shared" si="1"/>
        <v>1.3253504675463814</v>
      </c>
    </row>
    <row r="24" spans="1:4" x14ac:dyDescent="0.2">
      <c r="A24">
        <v>-1.3768000000000001E-2</v>
      </c>
      <c r="B24">
        <v>2.3890000000000001E-3</v>
      </c>
      <c r="C24" s="1">
        <f t="shared" si="0"/>
        <v>1.3973730532681672E-2</v>
      </c>
      <c r="D24">
        <f t="shared" si="1"/>
        <v>-1.3989886892503229</v>
      </c>
    </row>
    <row r="25" spans="1:4" x14ac:dyDescent="0.2">
      <c r="A25">
        <v>1.0707E-2</v>
      </c>
      <c r="B25">
        <v>-7.1539999999999998E-3</v>
      </c>
      <c r="C25" s="1">
        <f t="shared" si="0"/>
        <v>1.2877094586901193E-2</v>
      </c>
      <c r="D25">
        <f t="shared" si="1"/>
        <v>2.1598327665848753</v>
      </c>
    </row>
    <row r="26" spans="1:4" x14ac:dyDescent="0.2">
      <c r="A26">
        <v>-6.0619999999999997E-3</v>
      </c>
      <c r="B26">
        <v>9.5729999999999999E-3</v>
      </c>
      <c r="C26" s="1">
        <f t="shared" si="0"/>
        <v>1.1330938751930485E-2</v>
      </c>
      <c r="D26">
        <f t="shared" si="1"/>
        <v>-0.56450229091649085</v>
      </c>
    </row>
    <row r="27" spans="1:4" x14ac:dyDescent="0.2">
      <c r="A27">
        <v>1.384E-3</v>
      </c>
      <c r="B27">
        <v>-9.3270000000000002E-3</v>
      </c>
      <c r="C27" s="1">
        <f t="shared" si="0"/>
        <v>9.4291242965611598E-3</v>
      </c>
      <c r="D27">
        <f t="shared" si="1"/>
        <v>2.9942811662723678</v>
      </c>
    </row>
    <row r="28" spans="1:4" x14ac:dyDescent="0.2">
      <c r="A28">
        <v>1.939E-3</v>
      </c>
      <c r="B28">
        <v>7.0070000000000002E-3</v>
      </c>
      <c r="C28" s="1">
        <f t="shared" si="0"/>
        <v>7.270334930386633E-3</v>
      </c>
      <c r="D28">
        <f t="shared" si="1"/>
        <v>0.26996762063543522</v>
      </c>
    </row>
    <row r="29" spans="1:4" x14ac:dyDescent="0.2">
      <c r="A29">
        <v>-3.1449999999999998E-3</v>
      </c>
      <c r="B29">
        <v>-3.8319999999999999E-3</v>
      </c>
      <c r="C29" s="1">
        <f t="shared" si="0"/>
        <v>4.9573429375019034E-3</v>
      </c>
      <c r="D29">
        <f t="shared" si="1"/>
        <v>-2.45434448708163</v>
      </c>
    </row>
    <row r="30" spans="1:4" x14ac:dyDescent="0.2">
      <c r="A30">
        <v>2.3140000000000001E-3</v>
      </c>
      <c r="B30">
        <v>1.165E-3</v>
      </c>
      <c r="C30" s="1">
        <f t="shared" si="0"/>
        <v>2.5907182401797382E-3</v>
      </c>
      <c r="D30">
        <f t="shared" si="1"/>
        <v>1.1043867707346329</v>
      </c>
    </row>
    <row r="31" spans="1:4" x14ac:dyDescent="0.2">
      <c r="A31">
        <v>-2.6600000000000001E-4</v>
      </c>
      <c r="B31">
        <v>-1.2999999999999999E-5</v>
      </c>
      <c r="C31" s="1">
        <f t="shared" si="0"/>
        <v>2.6631747971171552E-4</v>
      </c>
      <c r="D31">
        <f t="shared" si="1"/>
        <v>-1.6196296526746425</v>
      </c>
    </row>
    <row r="32" spans="1:4" x14ac:dyDescent="0.2">
      <c r="A32">
        <v>-1.797E-3</v>
      </c>
      <c r="B32">
        <v>6.9300000000000004E-4</v>
      </c>
      <c r="C32" s="1">
        <f t="shared" si="0"/>
        <v>1.925995327097135E-3</v>
      </c>
      <c r="D32">
        <f t="shared" si="1"/>
        <v>-1.2027278387756504</v>
      </c>
    </row>
    <row r="33" spans="1:4" x14ac:dyDescent="0.2">
      <c r="A33">
        <v>2.7620000000000001E-3</v>
      </c>
      <c r="B33">
        <v>-2.7620000000000001E-3</v>
      </c>
      <c r="C33" s="1">
        <f t="shared" si="0"/>
        <v>3.9060578592744885E-3</v>
      </c>
      <c r="D33">
        <f t="shared" si="1"/>
        <v>2.3561944901923448</v>
      </c>
    </row>
    <row r="34" spans="1:4" x14ac:dyDescent="0.2">
      <c r="A34">
        <v>-2.019E-3</v>
      </c>
      <c r="B34">
        <v>5.2329999999999998E-3</v>
      </c>
      <c r="C34" s="1">
        <f t="shared" si="0"/>
        <v>5.6089794080563353E-3</v>
      </c>
      <c r="D34">
        <f t="shared" si="1"/>
        <v>-0.36822344686782249</v>
      </c>
    </row>
    <row r="35" spans="1:4" x14ac:dyDescent="0.2">
      <c r="A35">
        <v>-3.4299999999999999E-4</v>
      </c>
      <c r="B35">
        <v>-6.973E-3</v>
      </c>
      <c r="C35" s="1">
        <f t="shared" si="0"/>
        <v>6.9814309421493241E-3</v>
      </c>
      <c r="D35">
        <f t="shared" si="1"/>
        <v>-3.0924425379147142</v>
      </c>
    </row>
    <row r="36" spans="1:4" x14ac:dyDescent="0.2">
      <c r="A36">
        <v>3.591E-3</v>
      </c>
      <c r="B36">
        <v>7.1329999999999996E-3</v>
      </c>
      <c r="C36" s="1">
        <f t="shared" si="0"/>
        <v>7.9859232403022753E-3</v>
      </c>
      <c r="D36">
        <f t="shared" si="1"/>
        <v>0.46639162406583196</v>
      </c>
    </row>
    <row r="37" spans="1:4" x14ac:dyDescent="0.2">
      <c r="A37">
        <v>-6.6499999999999997E-3</v>
      </c>
      <c r="B37">
        <v>-5.457E-3</v>
      </c>
      <c r="C37" s="1">
        <f t="shared" si="0"/>
        <v>8.6024036757176188E-3</v>
      </c>
      <c r="D37">
        <f t="shared" si="1"/>
        <v>-2.2579735355030204</v>
      </c>
    </row>
    <row r="38" spans="1:4" x14ac:dyDescent="0.2">
      <c r="A38">
        <v>8.5050000000000004E-3</v>
      </c>
      <c r="B38">
        <v>2.3540000000000002E-3</v>
      </c>
      <c r="C38" s="1">
        <f t="shared" si="0"/>
        <v>8.8247572771153332E-3</v>
      </c>
      <c r="D38">
        <f t="shared" si="1"/>
        <v>1.3007775363622989</v>
      </c>
    </row>
    <row r="39" spans="1:4" x14ac:dyDescent="0.2">
      <c r="A39">
        <v>-8.5710000000000005E-3</v>
      </c>
      <c r="B39">
        <v>1.271E-3</v>
      </c>
      <c r="C39" s="1">
        <f t="shared" si="0"/>
        <v>8.6647263084300603E-3</v>
      </c>
      <c r="D39">
        <f t="shared" si="1"/>
        <v>-1.4235784371136757</v>
      </c>
    </row>
    <row r="40" spans="1:4" x14ac:dyDescent="0.2">
      <c r="A40">
        <v>6.8820000000000001E-3</v>
      </c>
      <c r="B40">
        <v>-4.3579999999999999E-3</v>
      </c>
      <c r="C40" s="1">
        <f t="shared" si="0"/>
        <v>8.1458018635368248E-3</v>
      </c>
      <c r="D40">
        <f t="shared" si="1"/>
        <v>2.1353034931397508</v>
      </c>
    </row>
    <row r="41" spans="1:4" x14ac:dyDescent="0.2">
      <c r="A41">
        <v>-4.0600000000000002E-3</v>
      </c>
      <c r="B41">
        <v>6.0759999999999998E-3</v>
      </c>
      <c r="C41" s="1">
        <f t="shared" si="0"/>
        <v>7.3076245114264051E-3</v>
      </c>
      <c r="D41">
        <f t="shared" si="1"/>
        <v>-0.58906530240363242</v>
      </c>
    </row>
    <row r="42" spans="1:4" x14ac:dyDescent="0.2">
      <c r="A42">
        <v>1.06E-3</v>
      </c>
      <c r="B42">
        <v>-6.1069999999999996E-3</v>
      </c>
      <c r="C42" s="1">
        <f t="shared" si="0"/>
        <v>6.1983101729422988E-3</v>
      </c>
      <c r="D42">
        <f t="shared" si="1"/>
        <v>2.9697335575638886</v>
      </c>
    </row>
    <row r="43" spans="1:4" x14ac:dyDescent="0.2">
      <c r="A43">
        <v>1.1850000000000001E-3</v>
      </c>
      <c r="B43">
        <v>4.7299999999999998E-3</v>
      </c>
      <c r="C43" s="1">
        <f t="shared" si="0"/>
        <v>4.8761793445278442E-3</v>
      </c>
      <c r="D43">
        <f t="shared" si="1"/>
        <v>0.24547605179512322</v>
      </c>
    </row>
    <row r="44" spans="1:4" x14ac:dyDescent="0.2">
      <c r="A44">
        <v>-2.0929999999999998E-3</v>
      </c>
      <c r="B44">
        <v>-2.6819999999999999E-3</v>
      </c>
      <c r="C44" s="1">
        <f t="shared" si="0"/>
        <v>3.4020248382397207E-3</v>
      </c>
      <c r="D44">
        <f t="shared" si="1"/>
        <v>-2.4789253143659726</v>
      </c>
    </row>
    <row r="45" spans="1:4" x14ac:dyDescent="0.2">
      <c r="A45">
        <v>1.6280000000000001E-3</v>
      </c>
      <c r="B45">
        <v>8.7000000000000001E-4</v>
      </c>
      <c r="C45" s="1">
        <f t="shared" si="0"/>
        <v>1.845882986540588E-3</v>
      </c>
      <c r="D45">
        <f t="shared" si="1"/>
        <v>1.0800104475121584</v>
      </c>
    </row>
    <row r="46" spans="1:4" x14ac:dyDescent="0.2">
      <c r="A46">
        <v>-2.7300000000000002E-4</v>
      </c>
      <c r="B46">
        <v>-2.0000000000000002E-5</v>
      </c>
      <c r="C46" s="1">
        <f t="shared" si="0"/>
        <v>2.737316203875614E-4</v>
      </c>
      <c r="D46">
        <f t="shared" si="1"/>
        <v>-1.6439257572892865</v>
      </c>
    </row>
    <row r="47" spans="1:4" x14ac:dyDescent="0.2">
      <c r="A47">
        <v>-1.175E-3</v>
      </c>
      <c r="B47">
        <v>4.2099999999999999E-4</v>
      </c>
      <c r="C47" s="1">
        <f t="shared" si="0"/>
        <v>1.2481450236250594E-3</v>
      </c>
      <c r="D47">
        <f t="shared" si="1"/>
        <v>-1.2267484039781142</v>
      </c>
    </row>
    <row r="48" spans="1:4" x14ac:dyDescent="0.2">
      <c r="A48">
        <v>1.926E-3</v>
      </c>
      <c r="B48">
        <v>-1.8339999999999999E-3</v>
      </c>
      <c r="C48" s="1">
        <f t="shared" si="0"/>
        <v>2.6595172494270456E-3</v>
      </c>
      <c r="D48">
        <f t="shared" si="1"/>
        <v>2.3317312862424058</v>
      </c>
    </row>
    <row r="49" spans="1:4" x14ac:dyDescent="0.2">
      <c r="A49">
        <v>-1.495E-3</v>
      </c>
      <c r="B49">
        <v>3.6089999999999998E-3</v>
      </c>
      <c r="C49" s="1">
        <f t="shared" si="0"/>
        <v>3.9063929653837953E-3</v>
      </c>
      <c r="D49">
        <f t="shared" si="1"/>
        <v>-0.39272350159186331</v>
      </c>
    </row>
    <row r="50" spans="1:4" x14ac:dyDescent="0.2">
      <c r="A50">
        <v>-1.21E-4</v>
      </c>
      <c r="B50">
        <v>-4.9399999999999999E-3</v>
      </c>
      <c r="C50" s="1">
        <f t="shared" si="0"/>
        <v>4.9414816603929636E-3</v>
      </c>
      <c r="D50">
        <f t="shared" si="1"/>
        <v>-3.1171036230990863</v>
      </c>
    </row>
    <row r="51" spans="1:4" x14ac:dyDescent="0.2">
      <c r="A51">
        <v>2.4510000000000001E-3</v>
      </c>
      <c r="B51">
        <v>5.1809999999999998E-3</v>
      </c>
      <c r="C51" s="1">
        <f t="shared" si="0"/>
        <v>5.7315060847913267E-3</v>
      </c>
      <c r="D51">
        <f t="shared" si="1"/>
        <v>0.44187628944223611</v>
      </c>
    </row>
    <row r="52" spans="1:4" x14ac:dyDescent="0.2">
      <c r="A52">
        <v>-4.7330000000000002E-3</v>
      </c>
      <c r="B52">
        <v>-4.0829999999999998E-3</v>
      </c>
      <c r="C52" s="1">
        <f t="shared" si="0"/>
        <v>6.2507741920501333E-3</v>
      </c>
      <c r="D52">
        <f t="shared" si="1"/>
        <v>-2.2825980728141468</v>
      </c>
    </row>
    <row r="53" spans="1:4" x14ac:dyDescent="0.2">
      <c r="A53">
        <v>6.2069999999999998E-3</v>
      </c>
      <c r="B53">
        <v>1.8829999999999999E-3</v>
      </c>
      <c r="C53" s="1">
        <f t="shared" si="0"/>
        <v>6.4863347123009308E-3</v>
      </c>
      <c r="D53">
        <f t="shared" si="1"/>
        <v>1.2762532590935791</v>
      </c>
    </row>
    <row r="54" spans="1:4" x14ac:dyDescent="0.2">
      <c r="A54">
        <v>-6.391E-3</v>
      </c>
      <c r="B54">
        <v>7.8799999999999996E-4</v>
      </c>
      <c r="C54" s="1">
        <f t="shared" si="0"/>
        <v>6.4393963226377048E-3</v>
      </c>
      <c r="D54">
        <f t="shared" si="1"/>
        <v>-1.4481171146381659</v>
      </c>
    </row>
    <row r="55" spans="1:4" x14ac:dyDescent="0.2">
      <c r="A55">
        <v>5.2490000000000002E-3</v>
      </c>
      <c r="B55">
        <v>-3.1459999999999999E-3</v>
      </c>
      <c r="C55" s="1">
        <f t="shared" si="0"/>
        <v>6.1195847081317537E-3</v>
      </c>
      <c r="D55">
        <f t="shared" si="1"/>
        <v>2.1107394097599341</v>
      </c>
    </row>
    <row r="56" spans="1:4" x14ac:dyDescent="0.2">
      <c r="A56">
        <v>-3.1949999999999999E-3</v>
      </c>
      <c r="B56">
        <v>4.5370000000000002E-3</v>
      </c>
      <c r="C56" s="1">
        <f t="shared" si="0"/>
        <v>5.5490894748598165E-3</v>
      </c>
      <c r="D56">
        <f t="shared" si="1"/>
        <v>-0.61354576942009276</v>
      </c>
    </row>
    <row r="57" spans="1:4" x14ac:dyDescent="0.2">
      <c r="A57">
        <v>9.2900000000000003E-4</v>
      </c>
      <c r="B57">
        <v>-4.6680000000000003E-3</v>
      </c>
      <c r="C57" s="1">
        <f t="shared" si="0"/>
        <v>4.7595446210745834E-3</v>
      </c>
      <c r="D57">
        <f t="shared" si="1"/>
        <v>2.9451448045279194</v>
      </c>
    </row>
    <row r="58" spans="1:4" x14ac:dyDescent="0.2">
      <c r="A58">
        <v>8.3100000000000003E-4</v>
      </c>
      <c r="B58">
        <v>3.699E-3</v>
      </c>
      <c r="C58" s="1">
        <f t="shared" si="0"/>
        <v>3.7911953260152662E-3</v>
      </c>
      <c r="D58">
        <f t="shared" si="1"/>
        <v>0.22098633937382772</v>
      </c>
    </row>
    <row r="59" spans="1:4" x14ac:dyDescent="0.2">
      <c r="A59">
        <v>-1.6019999999999999E-3</v>
      </c>
      <c r="B59">
        <v>-2.16E-3</v>
      </c>
      <c r="C59" s="1">
        <f t="shared" si="0"/>
        <v>2.6892385539405016E-3</v>
      </c>
      <c r="D59">
        <f t="shared" si="1"/>
        <v>-2.5034462459604905</v>
      </c>
    </row>
    <row r="60" spans="1:4" x14ac:dyDescent="0.2">
      <c r="A60">
        <v>1.3079999999999999E-3</v>
      </c>
      <c r="B60">
        <v>7.4100000000000001E-4</v>
      </c>
      <c r="C60" s="1">
        <f t="shared" si="0"/>
        <v>1.5033113449981011E-3</v>
      </c>
      <c r="D60">
        <f t="shared" si="1"/>
        <v>1.0553630667744884</v>
      </c>
    </row>
    <row r="61" spans="1:4" x14ac:dyDescent="0.2">
      <c r="A61">
        <v>-2.8400000000000002E-4</v>
      </c>
      <c r="B61">
        <v>-2.8E-5</v>
      </c>
      <c r="C61" s="1">
        <f t="shared" si="0"/>
        <v>2.8537694370779149E-4</v>
      </c>
      <c r="D61">
        <f t="shared" si="1"/>
        <v>-1.6690702800509056</v>
      </c>
    </row>
    <row r="62" spans="1:4" x14ac:dyDescent="0.2">
      <c r="A62">
        <v>-8.6600000000000002E-4</v>
      </c>
      <c r="B62">
        <v>2.8600000000000001E-4</v>
      </c>
      <c r="C62" s="1">
        <f t="shared" si="0"/>
        <v>9.1200438595436591E-4</v>
      </c>
      <c r="D62">
        <f t="shared" si="1"/>
        <v>-1.2518196903875054</v>
      </c>
    </row>
    <row r="63" spans="1:4" x14ac:dyDescent="0.2">
      <c r="A63">
        <v>1.511E-3</v>
      </c>
      <c r="B63">
        <v>-1.369E-3</v>
      </c>
      <c r="C63" s="1">
        <f t="shared" si="0"/>
        <v>2.0389413919973277E-3</v>
      </c>
      <c r="D63">
        <f t="shared" si="1"/>
        <v>2.3069288310157514</v>
      </c>
    </row>
    <row r="64" spans="1:4" x14ac:dyDescent="0.2">
      <c r="A64">
        <v>-1.2359999999999999E-3</v>
      </c>
      <c r="B64">
        <v>2.7889999999999998E-3</v>
      </c>
      <c r="C64" s="1">
        <f t="shared" si="0"/>
        <v>3.0506092834055296E-3</v>
      </c>
      <c r="D64">
        <f t="shared" si="1"/>
        <v>-0.417159260918885</v>
      </c>
    </row>
    <row r="65" spans="1:4" x14ac:dyDescent="0.2">
      <c r="A65">
        <v>0</v>
      </c>
      <c r="B65">
        <v>-3.9060000000000002E-3</v>
      </c>
      <c r="C65" s="1">
        <f t="shared" si="0"/>
        <v>3.9060000000000002E-3</v>
      </c>
      <c r="D65">
        <f t="shared" si="1"/>
        <v>3.1415926535897931</v>
      </c>
    </row>
    <row r="66" spans="1:4" x14ac:dyDescent="0.2">
      <c r="A66">
        <v>1.854E-3</v>
      </c>
      <c r="B66">
        <v>4.182E-3</v>
      </c>
      <c r="C66" s="1">
        <f t="shared" ref="C66:C129" si="2">SQRT(A66^2+B66^2)</f>
        <v>4.5745426000858274E-3</v>
      </c>
      <c r="D66">
        <f t="shared" ref="D66:D129" si="3">ATAN2(B66,A66)</f>
        <v>0.41729211517354553</v>
      </c>
    </row>
    <row r="67" spans="1:4" x14ac:dyDescent="0.2">
      <c r="A67">
        <v>-3.7290000000000001E-3</v>
      </c>
      <c r="B67">
        <v>-3.3790000000000001E-3</v>
      </c>
      <c r="C67" s="1">
        <f t="shared" si="2"/>
        <v>5.0322044871010559E-3</v>
      </c>
      <c r="D67">
        <f t="shared" si="3"/>
        <v>-2.3069939358802984</v>
      </c>
    </row>
    <row r="68" spans="1:4" x14ac:dyDescent="0.2">
      <c r="A68">
        <v>4.9979999999999998E-3</v>
      </c>
      <c r="B68">
        <v>1.6509999999999999E-3</v>
      </c>
      <c r="C68" s="1">
        <f t="shared" si="2"/>
        <v>5.2636304011585006E-3</v>
      </c>
      <c r="D68">
        <f t="shared" si="3"/>
        <v>1.2517492803805683</v>
      </c>
    </row>
    <row r="69" spans="1:4" x14ac:dyDescent="0.2">
      <c r="A69">
        <v>-5.2399999999999999E-3</v>
      </c>
      <c r="B69">
        <v>5.1599999999999997E-4</v>
      </c>
      <c r="C69" s="1">
        <f t="shared" si="2"/>
        <v>5.2653448130203211E-3</v>
      </c>
      <c r="D69">
        <f t="shared" si="3"/>
        <v>-1.4726395032222082</v>
      </c>
    </row>
    <row r="70" spans="1:4" x14ac:dyDescent="0.2">
      <c r="A70">
        <v>4.3870000000000003E-3</v>
      </c>
      <c r="B70">
        <v>-2.4849999999999998E-3</v>
      </c>
      <c r="C70" s="1">
        <f t="shared" si="2"/>
        <v>5.0419236408339235E-3</v>
      </c>
      <c r="D70">
        <f t="shared" si="3"/>
        <v>2.0861785285840297</v>
      </c>
    </row>
    <row r="71" spans="1:4" x14ac:dyDescent="0.2">
      <c r="A71">
        <v>-2.745E-3</v>
      </c>
      <c r="B71">
        <v>3.7009999999999999E-3</v>
      </c>
      <c r="C71" s="1">
        <f t="shared" si="2"/>
        <v>4.6078656664447154E-3</v>
      </c>
      <c r="D71">
        <f t="shared" si="3"/>
        <v>-0.63816238613095388</v>
      </c>
    </row>
    <row r="72" spans="1:4" x14ac:dyDescent="0.2">
      <c r="A72">
        <v>8.7299999999999997E-4</v>
      </c>
      <c r="B72">
        <v>-3.8890000000000001E-3</v>
      </c>
      <c r="C72" s="1">
        <f t="shared" si="2"/>
        <v>3.9857809774246251E-3</v>
      </c>
      <c r="D72">
        <f t="shared" si="3"/>
        <v>2.9207738756671628</v>
      </c>
    </row>
    <row r="73" spans="1:4" x14ac:dyDescent="0.2">
      <c r="A73">
        <v>6.2500000000000001E-4</v>
      </c>
      <c r="B73">
        <v>3.1440000000000001E-3</v>
      </c>
      <c r="C73" s="1">
        <f t="shared" si="2"/>
        <v>3.2055203945693437E-3</v>
      </c>
      <c r="D73">
        <f t="shared" si="3"/>
        <v>0.19623312537805096</v>
      </c>
    </row>
    <row r="74" spans="1:4" x14ac:dyDescent="0.2">
      <c r="A74">
        <v>-1.3270000000000001E-3</v>
      </c>
      <c r="B74">
        <v>-1.884E-3</v>
      </c>
      <c r="C74" s="1">
        <f t="shared" si="2"/>
        <v>2.3044272607309606E-3</v>
      </c>
      <c r="D74">
        <f t="shared" si="3"/>
        <v>-2.5279515565004802</v>
      </c>
    </row>
    <row r="75" spans="1:4" x14ac:dyDescent="0.2">
      <c r="A75">
        <v>1.134E-3</v>
      </c>
      <c r="B75">
        <v>6.7900000000000002E-4</v>
      </c>
      <c r="C75" s="1">
        <f t="shared" si="2"/>
        <v>1.3217401408748999E-3</v>
      </c>
      <c r="D75">
        <f t="shared" si="3"/>
        <v>1.0312850914879985</v>
      </c>
    </row>
    <row r="76" spans="1:4" x14ac:dyDescent="0.2">
      <c r="A76">
        <v>-2.99E-4</v>
      </c>
      <c r="B76">
        <v>-3.6999999999999998E-5</v>
      </c>
      <c r="C76" s="1">
        <f t="shared" si="2"/>
        <v>3.0128060010561582E-4</v>
      </c>
      <c r="D76">
        <f t="shared" si="3"/>
        <v>-1.6939162458066277</v>
      </c>
    </row>
    <row r="77" spans="1:4" x14ac:dyDescent="0.2">
      <c r="A77">
        <v>-6.8300000000000001E-4</v>
      </c>
      <c r="B77">
        <v>2.0699999999999999E-4</v>
      </c>
      <c r="C77" s="1">
        <f t="shared" si="2"/>
        <v>7.1367919964084709E-4</v>
      </c>
      <c r="D77">
        <f t="shared" si="3"/>
        <v>-1.276521126143888</v>
      </c>
    </row>
    <row r="78" spans="1:4" x14ac:dyDescent="0.2">
      <c r="A78">
        <v>1.2719999999999999E-3</v>
      </c>
      <c r="B78">
        <v>-1.0970000000000001E-3</v>
      </c>
      <c r="C78" s="1">
        <f t="shared" si="2"/>
        <v>1.6797002708816831E-3</v>
      </c>
      <c r="D78">
        <f t="shared" si="3"/>
        <v>2.2824575889581906</v>
      </c>
    </row>
    <row r="79" spans="1:4" x14ac:dyDescent="0.2">
      <c r="A79">
        <v>-1.093E-3</v>
      </c>
      <c r="B79">
        <v>2.3110000000000001E-3</v>
      </c>
      <c r="C79" s="1">
        <f t="shared" si="2"/>
        <v>2.5564369736021265E-3</v>
      </c>
      <c r="D79">
        <f t="shared" si="3"/>
        <v>-0.4417788299015627</v>
      </c>
    </row>
    <row r="80" spans="1:4" x14ac:dyDescent="0.2">
      <c r="A80">
        <v>8.1000000000000004E-5</v>
      </c>
      <c r="B80">
        <v>-3.307E-3</v>
      </c>
      <c r="C80" s="1">
        <f t="shared" si="2"/>
        <v>3.3079918379584914E-3</v>
      </c>
      <c r="D80">
        <f t="shared" si="3"/>
        <v>3.1171040513284294</v>
      </c>
    </row>
    <row r="81" spans="1:4" x14ac:dyDescent="0.2">
      <c r="A81">
        <v>1.495E-3</v>
      </c>
      <c r="B81">
        <v>3.6089999999999998E-3</v>
      </c>
      <c r="C81" s="1">
        <f t="shared" si="2"/>
        <v>3.9063929653837953E-3</v>
      </c>
      <c r="D81">
        <f t="shared" si="3"/>
        <v>0.39272350159186331</v>
      </c>
    </row>
    <row r="82" spans="1:4" x14ac:dyDescent="0.2">
      <c r="A82">
        <v>-3.1340000000000001E-3</v>
      </c>
      <c r="B82">
        <v>-2.9840000000000001E-3</v>
      </c>
      <c r="C82" s="1">
        <f t="shared" si="2"/>
        <v>4.3273793455161748E-3</v>
      </c>
      <c r="D82">
        <f t="shared" si="3"/>
        <v>-2.3316815848850436</v>
      </c>
    </row>
    <row r="83" spans="1:4" x14ac:dyDescent="0.2">
      <c r="A83">
        <v>4.2890000000000003E-3</v>
      </c>
      <c r="B83">
        <v>1.5349999999999999E-3</v>
      </c>
      <c r="C83" s="1">
        <f t="shared" si="2"/>
        <v>4.5554084339387178E-3</v>
      </c>
      <c r="D83">
        <f t="shared" si="3"/>
        <v>1.227107895398325</v>
      </c>
    </row>
    <row r="84" spans="1:4" x14ac:dyDescent="0.2">
      <c r="A84">
        <v>-4.5729999999999998E-3</v>
      </c>
      <c r="B84">
        <v>3.3700000000000001E-4</v>
      </c>
      <c r="C84" s="1">
        <f t="shared" si="2"/>
        <v>4.5854005277619972E-3</v>
      </c>
      <c r="D84">
        <f t="shared" si="3"/>
        <v>-1.4972358786714079</v>
      </c>
    </row>
    <row r="85" spans="1:4" x14ac:dyDescent="0.2">
      <c r="A85">
        <v>3.8960000000000002E-3</v>
      </c>
      <c r="B85">
        <v>-2.0820000000000001E-3</v>
      </c>
      <c r="C85" s="1">
        <f t="shared" si="2"/>
        <v>4.417413270229536E-3</v>
      </c>
      <c r="D85">
        <f t="shared" si="3"/>
        <v>2.0615792627470499</v>
      </c>
    </row>
    <row r="86" spans="1:4" x14ac:dyDescent="0.2">
      <c r="A86">
        <v>-2.5000000000000001E-3</v>
      </c>
      <c r="B86">
        <v>3.2030000000000001E-3</v>
      </c>
      <c r="C86" s="1">
        <f t="shared" si="2"/>
        <v>4.0631525937380201E-3</v>
      </c>
      <c r="D86">
        <f t="shared" si="3"/>
        <v>-0.66274843626330393</v>
      </c>
    </row>
    <row r="87" spans="1:4" x14ac:dyDescent="0.2">
      <c r="A87">
        <v>8.5999999999999998E-4</v>
      </c>
      <c r="B87">
        <v>-3.4329999999999999E-3</v>
      </c>
      <c r="C87" s="1">
        <f t="shared" si="2"/>
        <v>3.5390802477479936E-3</v>
      </c>
      <c r="D87">
        <f t="shared" si="3"/>
        <v>2.8961342755874466</v>
      </c>
    </row>
    <row r="88" spans="1:4" x14ac:dyDescent="0.2">
      <c r="A88">
        <v>4.9100000000000001E-4</v>
      </c>
      <c r="B88">
        <v>2.8279999999999998E-3</v>
      </c>
      <c r="C88" s="1">
        <f t="shared" si="2"/>
        <v>2.8703074748186821E-3</v>
      </c>
      <c r="D88">
        <f t="shared" si="3"/>
        <v>0.17190726629749131</v>
      </c>
    </row>
    <row r="89" spans="1:4" x14ac:dyDescent="0.2">
      <c r="A89">
        <v>-1.16E-3</v>
      </c>
      <c r="B89">
        <v>-1.7359999999999999E-3</v>
      </c>
      <c r="C89" s="1">
        <f t="shared" si="2"/>
        <v>2.0878927175504011E-3</v>
      </c>
      <c r="D89">
        <f t="shared" si="3"/>
        <v>-2.5525273511861606</v>
      </c>
    </row>
    <row r="90" spans="1:4" x14ac:dyDescent="0.2">
      <c r="A90">
        <v>1.036E-3</v>
      </c>
      <c r="B90">
        <v>6.5600000000000001E-4</v>
      </c>
      <c r="C90" s="1">
        <f t="shared" si="2"/>
        <v>1.2262267327048453E-3</v>
      </c>
      <c r="D90">
        <f t="shared" si="3"/>
        <v>1.006318794232546</v>
      </c>
    </row>
    <row r="91" spans="1:4" x14ac:dyDescent="0.2">
      <c r="A91">
        <v>-3.1799999999999998E-4</v>
      </c>
      <c r="B91">
        <v>-4.6999999999999997E-5</v>
      </c>
      <c r="C91" s="1">
        <f t="shared" si="2"/>
        <v>3.2145450689016633E-4</v>
      </c>
      <c r="D91">
        <f t="shared" si="3"/>
        <v>-1.71753276288958</v>
      </c>
    </row>
    <row r="92" spans="1:4" x14ac:dyDescent="0.2">
      <c r="A92">
        <v>-5.6400000000000005E-4</v>
      </c>
      <c r="B92">
        <v>1.56E-4</v>
      </c>
      <c r="C92" s="1">
        <f t="shared" si="2"/>
        <v>5.851768963313573E-4</v>
      </c>
      <c r="D92">
        <f t="shared" si="3"/>
        <v>-1.3009471708564273</v>
      </c>
    </row>
    <row r="93" spans="1:4" x14ac:dyDescent="0.2">
      <c r="A93">
        <v>1.1249999999999999E-3</v>
      </c>
      <c r="B93">
        <v>-9.2400000000000002E-4</v>
      </c>
      <c r="C93" s="1">
        <f t="shared" si="2"/>
        <v>1.4558162658797297E-3</v>
      </c>
      <c r="D93">
        <f t="shared" si="3"/>
        <v>2.258410712951977</v>
      </c>
    </row>
    <row r="94" spans="1:4" x14ac:dyDescent="0.2">
      <c r="A94">
        <v>-1.013E-3</v>
      </c>
      <c r="B94">
        <v>2.013E-3</v>
      </c>
      <c r="C94" s="1">
        <f t="shared" si="2"/>
        <v>2.2535168071261416E-3</v>
      </c>
      <c r="D94">
        <f t="shared" si="3"/>
        <v>-0.46622748023685817</v>
      </c>
    </row>
    <row r="95" spans="1:4" x14ac:dyDescent="0.2">
      <c r="A95">
        <v>1.45E-4</v>
      </c>
      <c r="B95">
        <v>-2.9429999999999999E-3</v>
      </c>
      <c r="C95" s="1">
        <f t="shared" si="2"/>
        <v>2.9465698702050153E-3</v>
      </c>
      <c r="D95">
        <f t="shared" si="3"/>
        <v>3.0923630095395369</v>
      </c>
    </row>
    <row r="96" spans="1:4" x14ac:dyDescent="0.2">
      <c r="A96">
        <v>1.261E-3</v>
      </c>
      <c r="B96">
        <v>3.2699999999999999E-3</v>
      </c>
      <c r="C96" s="1">
        <f t="shared" si="2"/>
        <v>3.5047141110224667E-3</v>
      </c>
      <c r="D96">
        <f t="shared" si="3"/>
        <v>0.36805471037006071</v>
      </c>
    </row>
    <row r="97" spans="1:4" x14ac:dyDescent="0.2">
      <c r="A97">
        <v>-2.7620000000000001E-3</v>
      </c>
      <c r="B97">
        <v>-2.7620000000000001E-3</v>
      </c>
      <c r="C97" s="1">
        <f t="shared" si="2"/>
        <v>3.9060578592744885E-3</v>
      </c>
      <c r="D97">
        <f t="shared" si="3"/>
        <v>-2.3561944901923448</v>
      </c>
    </row>
    <row r="98" spans="1:4" x14ac:dyDescent="0.2">
      <c r="A98">
        <v>3.859E-3</v>
      </c>
      <c r="B98">
        <v>1.4890000000000001E-3</v>
      </c>
      <c r="C98" s="1">
        <f t="shared" si="2"/>
        <v>4.1363029386155947E-3</v>
      </c>
      <c r="D98">
        <f t="shared" si="3"/>
        <v>1.2025463287042113</v>
      </c>
    </row>
    <row r="99" spans="1:4" x14ac:dyDescent="0.2">
      <c r="A99">
        <v>-4.1799999999999997E-3</v>
      </c>
      <c r="B99">
        <v>2.05E-4</v>
      </c>
      <c r="C99" s="1">
        <f t="shared" si="2"/>
        <v>4.1850238947943891E-3</v>
      </c>
      <c r="D99">
        <f t="shared" si="3"/>
        <v>-1.5217925277640805</v>
      </c>
    </row>
    <row r="100" spans="1:4" x14ac:dyDescent="0.2">
      <c r="A100">
        <v>3.6219999999999998E-3</v>
      </c>
      <c r="B100">
        <v>-1.823E-3</v>
      </c>
      <c r="C100" s="1">
        <f t="shared" si="2"/>
        <v>4.0548998754593186E-3</v>
      </c>
      <c r="D100">
        <f t="shared" si="3"/>
        <v>2.0370908911226016</v>
      </c>
    </row>
    <row r="101" spans="1:4" x14ac:dyDescent="0.2">
      <c r="A101">
        <v>-2.379E-3</v>
      </c>
      <c r="B101">
        <v>2.8990000000000001E-3</v>
      </c>
      <c r="C101" s="1">
        <f t="shared" si="2"/>
        <v>3.7501789290645855E-3</v>
      </c>
      <c r="D101">
        <f t="shared" si="3"/>
        <v>-0.68719292449575964</v>
      </c>
    </row>
    <row r="102" spans="1:4" x14ac:dyDescent="0.2">
      <c r="A102">
        <v>8.7699999999999996E-4</v>
      </c>
      <c r="B102">
        <v>-3.1679999999999998E-3</v>
      </c>
      <c r="C102" s="1">
        <f t="shared" si="2"/>
        <v>3.2871496771519244E-3</v>
      </c>
      <c r="D102">
        <f t="shared" si="3"/>
        <v>2.8715251529571386</v>
      </c>
    </row>
    <row r="103" spans="1:4" x14ac:dyDescent="0.2">
      <c r="A103">
        <v>3.9399999999999998E-4</v>
      </c>
      <c r="B103">
        <v>2.6580000000000002E-3</v>
      </c>
      <c r="C103" s="1">
        <f t="shared" si="2"/>
        <v>2.6870429843975328E-3</v>
      </c>
      <c r="D103">
        <f t="shared" si="3"/>
        <v>0.14716016390175929</v>
      </c>
    </row>
    <row r="104" spans="1:4" x14ac:dyDescent="0.2">
      <c r="A104">
        <v>-1.057E-3</v>
      </c>
      <c r="B104">
        <v>-1.6689999999999999E-3</v>
      </c>
      <c r="C104" s="1">
        <f t="shared" si="2"/>
        <v>1.9755530871125686E-3</v>
      </c>
      <c r="D104">
        <f t="shared" si="3"/>
        <v>-2.5770375144795872</v>
      </c>
    </row>
    <row r="105" spans="1:4" x14ac:dyDescent="0.2">
      <c r="A105">
        <v>9.8499999999999998E-4</v>
      </c>
      <c r="B105">
        <v>6.5799999999999995E-4</v>
      </c>
      <c r="C105" s="1">
        <f t="shared" si="2"/>
        <v>1.1845627885426757E-3</v>
      </c>
      <c r="D105">
        <f t="shared" si="3"/>
        <v>0.98185717470354494</v>
      </c>
    </row>
    <row r="106" spans="1:4" x14ac:dyDescent="0.2">
      <c r="A106">
        <v>-3.4400000000000001E-4</v>
      </c>
      <c r="B106">
        <v>-6.0000000000000002E-5</v>
      </c>
      <c r="C106" s="1">
        <f t="shared" si="2"/>
        <v>3.4919335617963871E-4</v>
      </c>
      <c r="D106">
        <f t="shared" si="3"/>
        <v>-1.7434778184129018</v>
      </c>
    </row>
    <row r="107" spans="1:4" x14ac:dyDescent="0.2">
      <c r="A107">
        <v>-4.8099999999999998E-4</v>
      </c>
      <c r="B107">
        <v>1.21E-4</v>
      </c>
      <c r="C107" s="1">
        <f t="shared" si="2"/>
        <v>4.9598588689598818E-4</v>
      </c>
      <c r="D107">
        <f t="shared" si="3"/>
        <v>-1.3243506720553502</v>
      </c>
    </row>
    <row r="108" spans="1:4" x14ac:dyDescent="0.2">
      <c r="A108">
        <v>1.036E-3</v>
      </c>
      <c r="B108">
        <v>-8.0900000000000004E-4</v>
      </c>
      <c r="C108" s="1">
        <f t="shared" si="2"/>
        <v>1.3144493143518315E-3</v>
      </c>
      <c r="D108">
        <f t="shared" si="3"/>
        <v>2.2337745035728216</v>
      </c>
    </row>
    <row r="109" spans="1:4" x14ac:dyDescent="0.2">
      <c r="A109">
        <v>-9.7599999999999998E-4</v>
      </c>
      <c r="B109">
        <v>1.8259999999999999E-3</v>
      </c>
      <c r="C109" s="1">
        <f t="shared" si="2"/>
        <v>2.0704714438987077E-3</v>
      </c>
      <c r="D109">
        <f t="shared" si="3"/>
        <v>-0.4908664685681659</v>
      </c>
    </row>
    <row r="110" spans="1:4" x14ac:dyDescent="0.2">
      <c r="A110">
        <v>2.0100000000000001E-4</v>
      </c>
      <c r="B110">
        <v>-2.725E-3</v>
      </c>
      <c r="C110" s="1">
        <f t="shared" si="2"/>
        <v>2.732402971744834E-3</v>
      </c>
      <c r="D110">
        <f t="shared" si="3"/>
        <v>3.0679645233660406</v>
      </c>
    </row>
    <row r="111" spans="1:4" x14ac:dyDescent="0.2">
      <c r="A111">
        <v>1.103E-3</v>
      </c>
      <c r="B111">
        <v>3.0820000000000001E-3</v>
      </c>
      <c r="C111" s="1">
        <f t="shared" si="2"/>
        <v>3.2734283251661402E-3</v>
      </c>
      <c r="D111">
        <f t="shared" si="3"/>
        <v>0.34368152411647962</v>
      </c>
    </row>
    <row r="112" spans="1:4" x14ac:dyDescent="0.2">
      <c r="A112">
        <v>-2.5309999999999998E-3</v>
      </c>
      <c r="B112">
        <v>-2.6580000000000002E-3</v>
      </c>
      <c r="C112" s="1">
        <f t="shared" si="2"/>
        <v>3.6702758751897655E-3</v>
      </c>
      <c r="D112">
        <f t="shared" si="3"/>
        <v>-2.3806644556323606</v>
      </c>
    </row>
    <row r="113" spans="1:4" x14ac:dyDescent="0.2">
      <c r="A113">
        <v>3.6089999999999998E-3</v>
      </c>
      <c r="B113">
        <v>1.495E-3</v>
      </c>
      <c r="C113" s="1">
        <f t="shared" si="2"/>
        <v>3.9063929653837953E-3</v>
      </c>
      <c r="D113">
        <f t="shared" si="3"/>
        <v>1.1780728252030332</v>
      </c>
    </row>
    <row r="114" spans="1:4" x14ac:dyDescent="0.2">
      <c r="A114">
        <v>-3.9719999999999998E-3</v>
      </c>
      <c r="B114">
        <v>9.7999999999999997E-5</v>
      </c>
      <c r="C114" s="1">
        <f t="shared" si="2"/>
        <v>3.973208778808383E-3</v>
      </c>
      <c r="D114">
        <f t="shared" si="3"/>
        <v>-1.5461286224471056</v>
      </c>
    </row>
    <row r="115" spans="1:4" x14ac:dyDescent="0.2">
      <c r="A115">
        <v>3.4970000000000001E-3</v>
      </c>
      <c r="B115">
        <v>-1.6540000000000001E-3</v>
      </c>
      <c r="C115" s="1">
        <f t="shared" si="2"/>
        <v>3.8684266827742776E-3</v>
      </c>
      <c r="D115">
        <f t="shared" si="3"/>
        <v>2.0125926501937808</v>
      </c>
    </row>
    <row r="116" spans="1:4" x14ac:dyDescent="0.2">
      <c r="A116">
        <v>-2.3500000000000001E-3</v>
      </c>
      <c r="B116">
        <v>2.7239999999999999E-3</v>
      </c>
      <c r="C116" s="1">
        <f t="shared" si="2"/>
        <v>3.5975930842717606E-3</v>
      </c>
      <c r="D116">
        <f t="shared" si="3"/>
        <v>-0.71182211267055506</v>
      </c>
    </row>
    <row r="117" spans="1:4" x14ac:dyDescent="0.2">
      <c r="A117">
        <v>9.2100000000000005E-4</v>
      </c>
      <c r="B117">
        <v>-3.0349999999999999E-3</v>
      </c>
      <c r="C117" s="1">
        <f t="shared" si="2"/>
        <v>3.1716661236643432E-3</v>
      </c>
      <c r="D117">
        <f t="shared" si="3"/>
        <v>2.8469649096939467</v>
      </c>
    </row>
    <row r="118" spans="1:4" x14ac:dyDescent="0.2">
      <c r="A118">
        <v>3.2000000000000003E-4</v>
      </c>
      <c r="B118">
        <v>2.5920000000000001E-3</v>
      </c>
      <c r="C118" s="1">
        <f t="shared" si="2"/>
        <v>2.6116783875508105E-3</v>
      </c>
      <c r="D118">
        <f t="shared" si="3"/>
        <v>0.12283523887789501</v>
      </c>
    </row>
    <row r="119" spans="1:4" x14ac:dyDescent="0.2">
      <c r="A119">
        <v>-9.9700000000000006E-4</v>
      </c>
      <c r="B119">
        <v>-1.6639999999999999E-3</v>
      </c>
      <c r="C119" s="1">
        <f t="shared" si="2"/>
        <v>1.9398208680184879E-3</v>
      </c>
      <c r="D119">
        <f t="shared" si="3"/>
        <v>-2.6017920198302464</v>
      </c>
    </row>
    <row r="120" spans="1:4" x14ac:dyDescent="0.2">
      <c r="A120">
        <v>9.7000000000000005E-4</v>
      </c>
      <c r="B120">
        <v>6.8300000000000001E-4</v>
      </c>
      <c r="C120" s="1">
        <f t="shared" si="2"/>
        <v>1.1863342699256396E-3</v>
      </c>
      <c r="D120">
        <f t="shared" si="3"/>
        <v>0.9573081292541431</v>
      </c>
    </row>
    <row r="121" spans="1:4" x14ac:dyDescent="0.2">
      <c r="A121">
        <v>-3.77E-4</v>
      </c>
      <c r="B121">
        <v>-7.4999999999999993E-5</v>
      </c>
      <c r="C121" s="1">
        <f t="shared" si="2"/>
        <v>3.8438782498929382E-4</v>
      </c>
      <c r="D121">
        <f t="shared" si="3"/>
        <v>-1.7671714788356725</v>
      </c>
    </row>
    <row r="122" spans="1:4" x14ac:dyDescent="0.2">
      <c r="A122">
        <v>-4.2200000000000001E-4</v>
      </c>
      <c r="B122">
        <v>9.5000000000000005E-5</v>
      </c>
      <c r="C122" s="1">
        <f t="shared" si="2"/>
        <v>4.3256097836027698E-4</v>
      </c>
      <c r="D122">
        <f t="shared" si="3"/>
        <v>-1.3493691130915078</v>
      </c>
    </row>
    <row r="123" spans="1:4" x14ac:dyDescent="0.2">
      <c r="A123">
        <v>9.8700000000000003E-4</v>
      </c>
      <c r="B123">
        <v>-7.3200000000000001E-4</v>
      </c>
      <c r="C123" s="1">
        <f t="shared" si="2"/>
        <v>1.2288177244815441E-3</v>
      </c>
      <c r="D123">
        <f t="shared" si="3"/>
        <v>2.2089263934868848</v>
      </c>
    </row>
    <row r="124" spans="1:4" x14ac:dyDescent="0.2">
      <c r="A124">
        <v>-9.7099999999999997E-4</v>
      </c>
      <c r="B124">
        <v>1.7149999999999999E-3</v>
      </c>
      <c r="C124" s="1">
        <f t="shared" si="2"/>
        <v>1.9708033894835883E-3</v>
      </c>
      <c r="D124">
        <f t="shared" si="3"/>
        <v>-0.51518112778694813</v>
      </c>
    </row>
    <row r="125" spans="1:4" x14ac:dyDescent="0.2">
      <c r="A125">
        <v>2.5700000000000001E-4</v>
      </c>
      <c r="B125">
        <v>-2.614E-3</v>
      </c>
      <c r="C125" s="1">
        <f t="shared" si="2"/>
        <v>2.626603319879117E-3</v>
      </c>
      <c r="D125">
        <f t="shared" si="3"/>
        <v>3.0435908556370279</v>
      </c>
    </row>
    <row r="126" spans="1:4" x14ac:dyDescent="0.2">
      <c r="A126">
        <v>9.9400000000000009E-4</v>
      </c>
      <c r="B126">
        <v>3.0079999999999998E-3</v>
      </c>
      <c r="C126" s="1">
        <f t="shared" si="2"/>
        <v>3.1679804292324785E-3</v>
      </c>
      <c r="D126">
        <f t="shared" si="3"/>
        <v>0.31915523181489802</v>
      </c>
    </row>
    <row r="127" spans="1:4" x14ac:dyDescent="0.2">
      <c r="A127">
        <v>-2.3990000000000001E-3</v>
      </c>
      <c r="B127">
        <v>-2.647E-3</v>
      </c>
      <c r="C127" s="1">
        <f t="shared" si="2"/>
        <v>3.5723675622757523E-3</v>
      </c>
      <c r="D127">
        <f t="shared" si="3"/>
        <v>-2.4053028149502982</v>
      </c>
    </row>
    <row r="128" spans="1:4" x14ac:dyDescent="0.2">
      <c r="A128">
        <v>3.4940000000000001E-3</v>
      </c>
      <c r="B128">
        <v>1.549E-3</v>
      </c>
      <c r="C128" s="1">
        <f t="shared" si="2"/>
        <v>3.8219676869382349E-3</v>
      </c>
      <c r="D128">
        <f t="shared" si="3"/>
        <v>1.1535018093912579</v>
      </c>
    </row>
    <row r="129" spans="1:4" x14ac:dyDescent="0.2">
      <c r="A129">
        <v>-3.9060000000000002E-3</v>
      </c>
      <c r="B129">
        <v>0</v>
      </c>
      <c r="C129" s="1">
        <f t="shared" si="2"/>
        <v>3.9060000000000002E-3</v>
      </c>
      <c r="D129">
        <f t="shared" si="3"/>
        <v>-1.5707963267948966</v>
      </c>
    </row>
    <row r="130" spans="1:4" x14ac:dyDescent="0.2">
      <c r="A130">
        <v>3.4940000000000001E-3</v>
      </c>
      <c r="B130">
        <v>-1.549E-3</v>
      </c>
      <c r="C130" s="1">
        <f t="shared" ref="C130:C193" si="4">SQRT(A130^2+B130^2)</f>
        <v>3.8219676869382349E-3</v>
      </c>
      <c r="D130">
        <f t="shared" ref="D130:D193" si="5">ATAN2(B130,A130)</f>
        <v>1.9880908441985352</v>
      </c>
    </row>
    <row r="131" spans="1:4" x14ac:dyDescent="0.2">
      <c r="A131">
        <v>-2.3990000000000001E-3</v>
      </c>
      <c r="B131">
        <v>2.647E-3</v>
      </c>
      <c r="C131" s="1">
        <f t="shared" si="4"/>
        <v>3.5723675622757523E-3</v>
      </c>
      <c r="D131">
        <f t="shared" si="5"/>
        <v>-0.73628983863949493</v>
      </c>
    </row>
    <row r="132" spans="1:4" x14ac:dyDescent="0.2">
      <c r="A132">
        <v>9.9400000000000009E-4</v>
      </c>
      <c r="B132">
        <v>-3.0079999999999998E-3</v>
      </c>
      <c r="C132" s="1">
        <f t="shared" si="4"/>
        <v>3.1679804292324785E-3</v>
      </c>
      <c r="D132">
        <f t="shared" si="5"/>
        <v>2.8224374217748949</v>
      </c>
    </row>
    <row r="133" spans="1:4" x14ac:dyDescent="0.2">
      <c r="A133">
        <v>2.5700000000000001E-4</v>
      </c>
      <c r="B133">
        <v>2.614E-3</v>
      </c>
      <c r="C133" s="1">
        <f t="shared" si="4"/>
        <v>2.626603319879117E-3</v>
      </c>
      <c r="D133">
        <f t="shared" si="5"/>
        <v>9.8001797952765007E-2</v>
      </c>
    </row>
    <row r="134" spans="1:4" x14ac:dyDescent="0.2">
      <c r="A134">
        <v>-9.7099999999999997E-4</v>
      </c>
      <c r="B134">
        <v>-1.7149999999999999E-3</v>
      </c>
      <c r="C134" s="1">
        <f t="shared" si="4"/>
        <v>1.9708033894835883E-3</v>
      </c>
      <c r="D134">
        <f t="shared" si="5"/>
        <v>-2.6264115258028449</v>
      </c>
    </row>
    <row r="135" spans="1:4" x14ac:dyDescent="0.2">
      <c r="A135">
        <v>9.8700000000000003E-4</v>
      </c>
      <c r="B135">
        <v>7.3200000000000001E-4</v>
      </c>
      <c r="C135" s="1">
        <f t="shared" si="4"/>
        <v>1.2288177244815441E-3</v>
      </c>
      <c r="D135">
        <f t="shared" si="5"/>
        <v>0.93266626010290843</v>
      </c>
    </row>
    <row r="136" spans="1:4" x14ac:dyDescent="0.2">
      <c r="A136">
        <v>-4.2200000000000001E-4</v>
      </c>
      <c r="B136">
        <v>-9.5000000000000005E-5</v>
      </c>
      <c r="C136" s="1">
        <f t="shared" si="4"/>
        <v>4.3256097836027698E-4</v>
      </c>
      <c r="D136">
        <f t="shared" si="5"/>
        <v>-1.7922235404982854</v>
      </c>
    </row>
    <row r="137" spans="1:4" x14ac:dyDescent="0.2">
      <c r="A137">
        <v>-3.77E-4</v>
      </c>
      <c r="B137">
        <v>7.4999999999999993E-5</v>
      </c>
      <c r="C137" s="1">
        <f t="shared" si="4"/>
        <v>3.8438782498929382E-4</v>
      </c>
      <c r="D137">
        <f t="shared" si="5"/>
        <v>-1.3744211747541206</v>
      </c>
    </row>
    <row r="138" spans="1:4" x14ac:dyDescent="0.2">
      <c r="A138">
        <v>9.7000000000000005E-4</v>
      </c>
      <c r="B138">
        <v>-6.8300000000000001E-4</v>
      </c>
      <c r="C138" s="1">
        <f t="shared" si="4"/>
        <v>1.1863342699256396E-3</v>
      </c>
      <c r="D138">
        <f t="shared" si="5"/>
        <v>2.1842845243356499</v>
      </c>
    </row>
    <row r="139" spans="1:4" x14ac:dyDescent="0.2">
      <c r="A139">
        <v>-9.9700000000000006E-4</v>
      </c>
      <c r="B139">
        <v>1.6639999999999999E-3</v>
      </c>
      <c r="C139" s="1">
        <f t="shared" si="4"/>
        <v>1.9398208680184879E-3</v>
      </c>
      <c r="D139">
        <f t="shared" si="5"/>
        <v>-0.5398006337595469</v>
      </c>
    </row>
    <row r="140" spans="1:4" x14ac:dyDescent="0.2">
      <c r="A140">
        <v>3.2000000000000003E-4</v>
      </c>
      <c r="B140">
        <v>-2.5920000000000001E-3</v>
      </c>
      <c r="C140" s="1">
        <f t="shared" si="4"/>
        <v>2.6116783875508105E-3</v>
      </c>
      <c r="D140">
        <f t="shared" si="5"/>
        <v>3.0187574147118981</v>
      </c>
    </row>
    <row r="141" spans="1:4" x14ac:dyDescent="0.2">
      <c r="A141">
        <v>9.2100000000000005E-4</v>
      </c>
      <c r="B141">
        <v>3.0349999999999999E-3</v>
      </c>
      <c r="C141" s="1">
        <f t="shared" si="4"/>
        <v>3.1716661236643432E-3</v>
      </c>
      <c r="D141">
        <f t="shared" si="5"/>
        <v>0.29462774389584662</v>
      </c>
    </row>
    <row r="142" spans="1:4" x14ac:dyDescent="0.2">
      <c r="A142">
        <v>-2.3500000000000001E-3</v>
      </c>
      <c r="B142">
        <v>-2.7239999999999999E-3</v>
      </c>
      <c r="C142" s="1">
        <f t="shared" si="4"/>
        <v>3.5975930842717606E-3</v>
      </c>
      <c r="D142">
        <f t="shared" si="5"/>
        <v>-2.4297705409192378</v>
      </c>
    </row>
    <row r="143" spans="1:4" x14ac:dyDescent="0.2">
      <c r="A143">
        <v>3.4970000000000001E-3</v>
      </c>
      <c r="B143">
        <v>1.6540000000000001E-3</v>
      </c>
      <c r="C143" s="1">
        <f t="shared" si="4"/>
        <v>3.8684266827742776E-3</v>
      </c>
      <c r="D143">
        <f t="shared" si="5"/>
        <v>1.1290000033960124</v>
      </c>
    </row>
    <row r="144" spans="1:4" x14ac:dyDescent="0.2">
      <c r="A144">
        <v>-3.9719999999999998E-3</v>
      </c>
      <c r="B144">
        <v>-9.7999999999999997E-5</v>
      </c>
      <c r="C144" s="1">
        <f t="shared" si="4"/>
        <v>3.973208778808383E-3</v>
      </c>
      <c r="D144">
        <f t="shared" si="5"/>
        <v>-1.5954640311426875</v>
      </c>
    </row>
    <row r="145" spans="1:4" x14ac:dyDescent="0.2">
      <c r="A145">
        <v>3.6089999999999998E-3</v>
      </c>
      <c r="B145">
        <v>-1.495E-3</v>
      </c>
      <c r="C145" s="1">
        <f t="shared" si="4"/>
        <v>3.9063929653837953E-3</v>
      </c>
      <c r="D145">
        <f t="shared" si="5"/>
        <v>1.9635198283867599</v>
      </c>
    </row>
    <row r="146" spans="1:4" x14ac:dyDescent="0.2">
      <c r="A146">
        <v>-2.5309999999999998E-3</v>
      </c>
      <c r="B146">
        <v>2.6580000000000002E-3</v>
      </c>
      <c r="C146" s="1">
        <f t="shared" si="4"/>
        <v>3.6702758751897655E-3</v>
      </c>
      <c r="D146">
        <f t="shared" si="5"/>
        <v>-0.76092819795743272</v>
      </c>
    </row>
    <row r="147" spans="1:4" x14ac:dyDescent="0.2">
      <c r="A147">
        <v>1.103E-3</v>
      </c>
      <c r="B147">
        <v>-3.0820000000000001E-3</v>
      </c>
      <c r="C147" s="1">
        <f t="shared" si="4"/>
        <v>3.2734283251661402E-3</v>
      </c>
      <c r="D147">
        <f t="shared" si="5"/>
        <v>2.7979111294733134</v>
      </c>
    </row>
    <row r="148" spans="1:4" x14ac:dyDescent="0.2">
      <c r="A148">
        <v>2.0100000000000001E-4</v>
      </c>
      <c r="B148">
        <v>2.725E-3</v>
      </c>
      <c r="C148" s="1">
        <f t="shared" si="4"/>
        <v>2.732402971744834E-3</v>
      </c>
      <c r="D148">
        <f t="shared" si="5"/>
        <v>7.3628130223752503E-2</v>
      </c>
    </row>
    <row r="149" spans="1:4" x14ac:dyDescent="0.2">
      <c r="A149">
        <v>-9.7599999999999998E-4</v>
      </c>
      <c r="B149">
        <v>-1.8259999999999999E-3</v>
      </c>
      <c r="C149" s="1">
        <f t="shared" si="4"/>
        <v>2.0704714438987077E-3</v>
      </c>
      <c r="D149">
        <f t="shared" si="5"/>
        <v>-2.650726185021627</v>
      </c>
    </row>
    <row r="150" spans="1:4" x14ac:dyDescent="0.2">
      <c r="A150">
        <v>1.036E-3</v>
      </c>
      <c r="B150">
        <v>8.0800000000000002E-4</v>
      </c>
      <c r="C150" s="1">
        <f t="shared" si="4"/>
        <v>1.3138340838933964E-3</v>
      </c>
      <c r="D150">
        <f t="shared" si="5"/>
        <v>0.90841804525285508</v>
      </c>
    </row>
    <row r="151" spans="1:4" x14ac:dyDescent="0.2">
      <c r="A151">
        <v>-4.8099999999999998E-4</v>
      </c>
      <c r="B151">
        <v>-1.21E-4</v>
      </c>
      <c r="C151" s="1">
        <f t="shared" si="4"/>
        <v>4.9598588689598818E-4</v>
      </c>
      <c r="D151">
        <f t="shared" si="5"/>
        <v>-1.8172419815344429</v>
      </c>
    </row>
    <row r="152" spans="1:4" x14ac:dyDescent="0.2">
      <c r="A152">
        <v>-3.4400000000000001E-4</v>
      </c>
      <c r="B152">
        <v>6.0000000000000002E-5</v>
      </c>
      <c r="C152" s="1">
        <f t="shared" si="4"/>
        <v>3.4919335617963871E-4</v>
      </c>
      <c r="D152">
        <f t="shared" si="5"/>
        <v>-1.3981148351768913</v>
      </c>
    </row>
    <row r="153" spans="1:4" x14ac:dyDescent="0.2">
      <c r="A153">
        <v>9.8499999999999998E-4</v>
      </c>
      <c r="B153">
        <v>-6.5799999999999995E-4</v>
      </c>
      <c r="C153" s="1">
        <f t="shared" si="4"/>
        <v>1.1845627885426757E-3</v>
      </c>
      <c r="D153">
        <f t="shared" si="5"/>
        <v>2.1597354788862484</v>
      </c>
    </row>
    <row r="154" spans="1:4" x14ac:dyDescent="0.2">
      <c r="A154">
        <v>-1.057E-3</v>
      </c>
      <c r="B154">
        <v>1.6689999999999999E-3</v>
      </c>
      <c r="C154" s="1">
        <f t="shared" si="4"/>
        <v>1.9755530871125686E-3</v>
      </c>
      <c r="D154">
        <f t="shared" si="5"/>
        <v>-0.56455513911020605</v>
      </c>
    </row>
    <row r="155" spans="1:4" x14ac:dyDescent="0.2">
      <c r="A155">
        <v>3.9399999999999998E-4</v>
      </c>
      <c r="B155">
        <v>-2.6580000000000002E-3</v>
      </c>
      <c r="C155" s="1">
        <f t="shared" si="4"/>
        <v>2.6870429843975328E-3</v>
      </c>
      <c r="D155">
        <f t="shared" si="5"/>
        <v>2.9944324896880339</v>
      </c>
    </row>
    <row r="156" spans="1:4" x14ac:dyDescent="0.2">
      <c r="A156">
        <v>8.7699999999999996E-4</v>
      </c>
      <c r="B156">
        <v>3.1679999999999998E-3</v>
      </c>
      <c r="C156" s="1">
        <f t="shared" si="4"/>
        <v>3.2871496771519244E-3</v>
      </c>
      <c r="D156">
        <f t="shared" si="5"/>
        <v>0.27006750063265439</v>
      </c>
    </row>
    <row r="157" spans="1:4" x14ac:dyDescent="0.2">
      <c r="A157">
        <v>-2.379E-3</v>
      </c>
      <c r="B157">
        <v>-2.8990000000000001E-3</v>
      </c>
      <c r="C157" s="1">
        <f t="shared" si="4"/>
        <v>3.7501789290645855E-3</v>
      </c>
      <c r="D157">
        <f t="shared" si="5"/>
        <v>-2.4543997290940336</v>
      </c>
    </row>
    <row r="158" spans="1:4" x14ac:dyDescent="0.2">
      <c r="A158">
        <v>3.6219999999999998E-3</v>
      </c>
      <c r="B158">
        <v>1.823E-3</v>
      </c>
      <c r="C158" s="1">
        <f t="shared" si="4"/>
        <v>4.0548998754593186E-3</v>
      </c>
      <c r="D158">
        <f t="shared" si="5"/>
        <v>1.1045017624671913</v>
      </c>
    </row>
    <row r="159" spans="1:4" x14ac:dyDescent="0.2">
      <c r="A159">
        <v>-4.1799999999999997E-3</v>
      </c>
      <c r="B159">
        <v>-2.05E-4</v>
      </c>
      <c r="C159" s="1">
        <f t="shared" si="4"/>
        <v>4.1850238947943891E-3</v>
      </c>
      <c r="D159">
        <f t="shared" si="5"/>
        <v>-1.6198001258257126</v>
      </c>
    </row>
    <row r="160" spans="1:4" x14ac:dyDescent="0.2">
      <c r="A160">
        <v>3.859E-3</v>
      </c>
      <c r="B160">
        <v>-1.4890000000000001E-3</v>
      </c>
      <c r="C160" s="1">
        <f t="shared" si="4"/>
        <v>4.1363029386155947E-3</v>
      </c>
      <c r="D160">
        <f t="shared" si="5"/>
        <v>1.9390463248855818</v>
      </c>
    </row>
    <row r="161" spans="1:4" x14ac:dyDescent="0.2">
      <c r="A161">
        <v>-2.7620000000000001E-3</v>
      </c>
      <c r="B161">
        <v>2.7620000000000001E-3</v>
      </c>
      <c r="C161" s="1">
        <f t="shared" si="4"/>
        <v>3.9060578592744885E-3</v>
      </c>
      <c r="D161">
        <f t="shared" si="5"/>
        <v>-0.78539816339744828</v>
      </c>
    </row>
    <row r="162" spans="1:4" x14ac:dyDescent="0.2">
      <c r="A162">
        <v>1.261E-3</v>
      </c>
      <c r="B162">
        <v>-3.2699999999999999E-3</v>
      </c>
      <c r="C162" s="1">
        <f t="shared" si="4"/>
        <v>3.5047141110224667E-3</v>
      </c>
      <c r="D162">
        <f t="shared" si="5"/>
        <v>2.7735379432197322</v>
      </c>
    </row>
    <row r="163" spans="1:4" x14ac:dyDescent="0.2">
      <c r="A163">
        <v>1.45E-4</v>
      </c>
      <c r="B163">
        <v>2.9429999999999999E-3</v>
      </c>
      <c r="C163" s="1">
        <f t="shared" si="4"/>
        <v>2.9465698702050153E-3</v>
      </c>
      <c r="D163">
        <f t="shared" si="5"/>
        <v>4.922964405025617E-2</v>
      </c>
    </row>
    <row r="164" spans="1:4" x14ac:dyDescent="0.2">
      <c r="A164">
        <v>-1.013E-3</v>
      </c>
      <c r="B164">
        <v>-2.013E-3</v>
      </c>
      <c r="C164" s="1">
        <f t="shared" si="4"/>
        <v>2.2535168071261416E-3</v>
      </c>
      <c r="D164">
        <f t="shared" si="5"/>
        <v>-2.6753651733529349</v>
      </c>
    </row>
    <row r="165" spans="1:4" x14ac:dyDescent="0.2">
      <c r="A165">
        <v>1.1249999999999999E-3</v>
      </c>
      <c r="B165">
        <v>9.2400000000000002E-4</v>
      </c>
      <c r="C165" s="1">
        <f t="shared" si="4"/>
        <v>1.4558162658797297E-3</v>
      </c>
      <c r="D165">
        <f t="shared" si="5"/>
        <v>0.8831819406378163</v>
      </c>
    </row>
    <row r="166" spans="1:4" x14ac:dyDescent="0.2">
      <c r="A166">
        <v>-5.6400000000000005E-4</v>
      </c>
      <c r="B166">
        <v>-1.56E-4</v>
      </c>
      <c r="C166" s="1">
        <f t="shared" si="4"/>
        <v>5.851768963313573E-4</v>
      </c>
      <c r="D166">
        <f t="shared" si="5"/>
        <v>-1.8406454827333658</v>
      </c>
    </row>
    <row r="167" spans="1:4" x14ac:dyDescent="0.2">
      <c r="A167">
        <v>-3.1799999999999998E-4</v>
      </c>
      <c r="B167">
        <v>4.6999999999999997E-5</v>
      </c>
      <c r="C167" s="1">
        <f t="shared" si="4"/>
        <v>3.2145450689016633E-4</v>
      </c>
      <c r="D167">
        <f t="shared" si="5"/>
        <v>-1.4240598907002131</v>
      </c>
    </row>
    <row r="168" spans="1:4" x14ac:dyDescent="0.2">
      <c r="A168">
        <v>1.036E-3</v>
      </c>
      <c r="B168">
        <v>-6.5600000000000001E-4</v>
      </c>
      <c r="C168" s="1">
        <f t="shared" si="4"/>
        <v>1.2262267327048453E-3</v>
      </c>
      <c r="D168">
        <f t="shared" si="5"/>
        <v>2.1352738593572473</v>
      </c>
    </row>
    <row r="169" spans="1:4" x14ac:dyDescent="0.2">
      <c r="A169">
        <v>-1.16E-3</v>
      </c>
      <c r="B169">
        <v>1.7359999999999999E-3</v>
      </c>
      <c r="C169" s="1">
        <f t="shared" si="4"/>
        <v>2.0878927175504011E-3</v>
      </c>
      <c r="D169">
        <f t="shared" si="5"/>
        <v>-0.58906530240363242</v>
      </c>
    </row>
    <row r="170" spans="1:4" x14ac:dyDescent="0.2">
      <c r="A170">
        <v>4.9100000000000001E-4</v>
      </c>
      <c r="B170">
        <v>-2.8279999999999998E-3</v>
      </c>
      <c r="C170" s="1">
        <f t="shared" si="4"/>
        <v>2.8703074748186821E-3</v>
      </c>
      <c r="D170">
        <f t="shared" si="5"/>
        <v>2.9696853872923019</v>
      </c>
    </row>
    <row r="171" spans="1:4" x14ac:dyDescent="0.2">
      <c r="A171">
        <v>8.5999999999999998E-4</v>
      </c>
      <c r="B171">
        <v>3.4329999999999999E-3</v>
      </c>
      <c r="C171" s="1">
        <f t="shared" si="4"/>
        <v>3.5390802477479936E-3</v>
      </c>
      <c r="D171">
        <f t="shared" si="5"/>
        <v>0.24545837800234652</v>
      </c>
    </row>
    <row r="172" spans="1:4" x14ac:dyDescent="0.2">
      <c r="A172">
        <v>-2.5000000000000001E-3</v>
      </c>
      <c r="B172">
        <v>-3.2030000000000001E-3</v>
      </c>
      <c r="C172" s="1">
        <f t="shared" si="4"/>
        <v>4.0631525937380201E-3</v>
      </c>
      <c r="D172">
        <f t="shared" si="5"/>
        <v>-2.4788442173264893</v>
      </c>
    </row>
    <row r="173" spans="1:4" x14ac:dyDescent="0.2">
      <c r="A173">
        <v>3.8960000000000002E-3</v>
      </c>
      <c r="B173">
        <v>2.0820000000000001E-3</v>
      </c>
      <c r="C173" s="1">
        <f t="shared" si="4"/>
        <v>4.417413270229536E-3</v>
      </c>
      <c r="D173">
        <f t="shared" si="5"/>
        <v>1.0800133908427429</v>
      </c>
    </row>
    <row r="174" spans="1:4" x14ac:dyDescent="0.2">
      <c r="A174">
        <v>-4.5729999999999998E-3</v>
      </c>
      <c r="B174">
        <v>-3.3700000000000001E-4</v>
      </c>
      <c r="C174" s="1">
        <f t="shared" si="4"/>
        <v>4.5854005277619972E-3</v>
      </c>
      <c r="D174">
        <f t="shared" si="5"/>
        <v>-1.6443567749183852</v>
      </c>
    </row>
    <row r="175" spans="1:4" x14ac:dyDescent="0.2">
      <c r="A175">
        <v>4.2890000000000003E-3</v>
      </c>
      <c r="B175">
        <v>-1.5349999999999999E-3</v>
      </c>
      <c r="C175" s="1">
        <f t="shared" si="4"/>
        <v>4.5554084339387178E-3</v>
      </c>
      <c r="D175">
        <f t="shared" si="5"/>
        <v>1.9144847581914681</v>
      </c>
    </row>
    <row r="176" spans="1:4" x14ac:dyDescent="0.2">
      <c r="A176">
        <v>-3.1340000000000001E-3</v>
      </c>
      <c r="B176">
        <v>2.9840000000000001E-3</v>
      </c>
      <c r="C176" s="1">
        <f t="shared" si="4"/>
        <v>4.3273793455161748E-3</v>
      </c>
      <c r="D176">
        <f t="shared" si="5"/>
        <v>-0.80991106870474938</v>
      </c>
    </row>
    <row r="177" spans="1:4" x14ac:dyDescent="0.2">
      <c r="A177">
        <v>1.495E-3</v>
      </c>
      <c r="B177">
        <v>-3.6089999999999998E-3</v>
      </c>
      <c r="C177" s="1">
        <f t="shared" si="4"/>
        <v>3.9063929653837953E-3</v>
      </c>
      <c r="D177">
        <f t="shared" si="5"/>
        <v>2.7488691519979298</v>
      </c>
    </row>
    <row r="178" spans="1:4" x14ac:dyDescent="0.2">
      <c r="A178">
        <v>8.1000000000000004E-5</v>
      </c>
      <c r="B178">
        <v>3.307E-3</v>
      </c>
      <c r="C178" s="1">
        <f t="shared" si="4"/>
        <v>3.3079918379584914E-3</v>
      </c>
      <c r="D178">
        <f t="shared" si="5"/>
        <v>2.4488602261363651E-2</v>
      </c>
    </row>
    <row r="179" spans="1:4" x14ac:dyDescent="0.2">
      <c r="A179">
        <v>-1.093E-3</v>
      </c>
      <c r="B179">
        <v>-2.3110000000000001E-3</v>
      </c>
      <c r="C179" s="1">
        <f t="shared" si="4"/>
        <v>2.5564369736021265E-3</v>
      </c>
      <c r="D179">
        <f t="shared" si="5"/>
        <v>-2.6998138236882303</v>
      </c>
    </row>
    <row r="180" spans="1:4" x14ac:dyDescent="0.2">
      <c r="A180">
        <v>1.2719999999999999E-3</v>
      </c>
      <c r="B180">
        <v>1.0970000000000001E-3</v>
      </c>
      <c r="C180" s="1">
        <f t="shared" si="4"/>
        <v>1.6797002708816831E-3</v>
      </c>
      <c r="D180">
        <f t="shared" si="5"/>
        <v>0.85913506463160272</v>
      </c>
    </row>
    <row r="181" spans="1:4" x14ac:dyDescent="0.2">
      <c r="A181">
        <v>-6.8300000000000001E-4</v>
      </c>
      <c r="B181">
        <v>-2.0699999999999999E-4</v>
      </c>
      <c r="C181" s="1">
        <f t="shared" si="4"/>
        <v>7.1367919964084709E-4</v>
      </c>
      <c r="D181">
        <f t="shared" si="5"/>
        <v>-1.8650715274459051</v>
      </c>
    </row>
    <row r="182" spans="1:4" x14ac:dyDescent="0.2">
      <c r="A182">
        <v>-2.99E-4</v>
      </c>
      <c r="B182">
        <v>3.6999999999999998E-5</v>
      </c>
      <c r="C182" s="1">
        <f t="shared" si="4"/>
        <v>3.0128060010561582E-4</v>
      </c>
      <c r="D182">
        <f t="shared" si="5"/>
        <v>-1.4476764077831654</v>
      </c>
    </row>
    <row r="183" spans="1:4" x14ac:dyDescent="0.2">
      <c r="A183">
        <v>1.134E-3</v>
      </c>
      <c r="B183">
        <v>-6.7900000000000002E-4</v>
      </c>
      <c r="C183" s="1">
        <f t="shared" si="4"/>
        <v>1.3217401408748999E-3</v>
      </c>
      <c r="D183">
        <f t="shared" si="5"/>
        <v>2.1103075621017946</v>
      </c>
    </row>
    <row r="184" spans="1:4" x14ac:dyDescent="0.2">
      <c r="A184">
        <v>-1.3270000000000001E-3</v>
      </c>
      <c r="B184">
        <v>1.884E-3</v>
      </c>
      <c r="C184" s="1">
        <f t="shared" si="4"/>
        <v>2.3044272607309606E-3</v>
      </c>
      <c r="D184">
        <f t="shared" si="5"/>
        <v>-0.61364109708931314</v>
      </c>
    </row>
    <row r="185" spans="1:4" x14ac:dyDescent="0.2">
      <c r="A185">
        <v>6.2500000000000001E-4</v>
      </c>
      <c r="B185">
        <v>-3.1440000000000001E-3</v>
      </c>
      <c r="C185" s="1">
        <f t="shared" si="4"/>
        <v>3.2055203945693437E-3</v>
      </c>
      <c r="D185">
        <f t="shared" si="5"/>
        <v>2.9453595282117422</v>
      </c>
    </row>
    <row r="186" spans="1:4" x14ac:dyDescent="0.2">
      <c r="A186">
        <v>8.7299999999999997E-4</v>
      </c>
      <c r="B186">
        <v>3.8890000000000001E-3</v>
      </c>
      <c r="C186" s="1">
        <f t="shared" si="4"/>
        <v>3.9857809774246251E-3</v>
      </c>
      <c r="D186">
        <f t="shared" si="5"/>
        <v>0.22081877792263016</v>
      </c>
    </row>
    <row r="187" spans="1:4" x14ac:dyDescent="0.2">
      <c r="A187">
        <v>-2.745E-3</v>
      </c>
      <c r="B187">
        <v>-3.7009999999999999E-3</v>
      </c>
      <c r="C187" s="1">
        <f t="shared" si="4"/>
        <v>4.6078656664447154E-3</v>
      </c>
      <c r="D187">
        <f t="shared" si="5"/>
        <v>-2.5034302674588393</v>
      </c>
    </row>
    <row r="188" spans="1:4" x14ac:dyDescent="0.2">
      <c r="A188">
        <v>4.3870000000000003E-3</v>
      </c>
      <c r="B188">
        <v>2.4849999999999998E-3</v>
      </c>
      <c r="C188" s="1">
        <f t="shared" si="4"/>
        <v>5.0419236408339235E-3</v>
      </c>
      <c r="D188">
        <f t="shared" si="5"/>
        <v>1.0554141250057634</v>
      </c>
    </row>
    <row r="189" spans="1:4" x14ac:dyDescent="0.2">
      <c r="A189">
        <v>-5.2399999999999999E-3</v>
      </c>
      <c r="B189">
        <v>-5.1599999999999997E-4</v>
      </c>
      <c r="C189" s="1">
        <f t="shared" si="4"/>
        <v>5.2653448130203211E-3</v>
      </c>
      <c r="D189">
        <f t="shared" si="5"/>
        <v>-1.668953150367585</v>
      </c>
    </row>
    <row r="190" spans="1:4" x14ac:dyDescent="0.2">
      <c r="A190">
        <v>4.9979999999999998E-3</v>
      </c>
      <c r="B190">
        <v>-1.6509999999999999E-3</v>
      </c>
      <c r="C190" s="1">
        <f t="shared" si="4"/>
        <v>5.2636304011585006E-3</v>
      </c>
      <c r="D190">
        <f t="shared" si="5"/>
        <v>1.8898433732092248</v>
      </c>
    </row>
    <row r="191" spans="1:4" x14ac:dyDescent="0.2">
      <c r="A191">
        <v>-3.7290000000000001E-3</v>
      </c>
      <c r="B191">
        <v>3.3790000000000001E-3</v>
      </c>
      <c r="C191" s="1">
        <f t="shared" si="4"/>
        <v>5.0322044871010559E-3</v>
      </c>
      <c r="D191">
        <f t="shared" si="5"/>
        <v>-0.83459871770949468</v>
      </c>
    </row>
    <row r="192" spans="1:4" x14ac:dyDescent="0.2">
      <c r="A192">
        <v>1.854E-3</v>
      </c>
      <c r="B192">
        <v>-4.182E-3</v>
      </c>
      <c r="C192" s="1">
        <f t="shared" si="4"/>
        <v>4.5745426000858274E-3</v>
      </c>
      <c r="D192">
        <f t="shared" si="5"/>
        <v>2.7243005384162475</v>
      </c>
    </row>
    <row r="193" spans="1:4" x14ac:dyDescent="0.2">
      <c r="A193">
        <v>0</v>
      </c>
      <c r="B193">
        <v>3.9060000000000002E-3</v>
      </c>
      <c r="C193" s="1">
        <f t="shared" si="4"/>
        <v>3.9060000000000002E-3</v>
      </c>
      <c r="D193">
        <f t="shared" si="5"/>
        <v>0</v>
      </c>
    </row>
    <row r="194" spans="1:4" x14ac:dyDescent="0.2">
      <c r="A194">
        <v>-1.2359999999999999E-3</v>
      </c>
      <c r="B194">
        <v>-2.7889999999999998E-3</v>
      </c>
      <c r="C194" s="1">
        <f t="shared" ref="C194:C256" si="6">SQRT(A194^2+B194^2)</f>
        <v>3.0506092834055296E-3</v>
      </c>
      <c r="D194">
        <f t="shared" ref="D194:D256" si="7">ATAN2(B194,A194)</f>
        <v>-2.7244333926709081</v>
      </c>
    </row>
    <row r="195" spans="1:4" x14ac:dyDescent="0.2">
      <c r="A195">
        <v>1.511E-3</v>
      </c>
      <c r="B195">
        <v>1.369E-3</v>
      </c>
      <c r="C195" s="1">
        <f t="shared" si="6"/>
        <v>2.0389413919973277E-3</v>
      </c>
      <c r="D195">
        <f t="shared" si="7"/>
        <v>0.83466382257404192</v>
      </c>
    </row>
    <row r="196" spans="1:4" x14ac:dyDescent="0.2">
      <c r="A196">
        <v>-8.6600000000000002E-4</v>
      </c>
      <c r="B196">
        <v>-2.8600000000000001E-4</v>
      </c>
      <c r="C196" s="1">
        <f t="shared" si="6"/>
        <v>9.1200438595436591E-4</v>
      </c>
      <c r="D196">
        <f t="shared" si="7"/>
        <v>-1.8897729632022877</v>
      </c>
    </row>
    <row r="197" spans="1:4" x14ac:dyDescent="0.2">
      <c r="A197">
        <v>-2.8400000000000002E-4</v>
      </c>
      <c r="B197">
        <v>2.8E-5</v>
      </c>
      <c r="C197" s="1">
        <f t="shared" si="6"/>
        <v>2.8537694370779149E-4</v>
      </c>
      <c r="D197">
        <f t="shared" si="7"/>
        <v>-1.4725223735388875</v>
      </c>
    </row>
    <row r="198" spans="1:4" x14ac:dyDescent="0.2">
      <c r="A198">
        <v>1.3079999999999999E-3</v>
      </c>
      <c r="B198">
        <v>-7.4100000000000001E-4</v>
      </c>
      <c r="C198" s="1">
        <f t="shared" si="6"/>
        <v>1.5033113449981011E-3</v>
      </c>
      <c r="D198">
        <f t="shared" si="7"/>
        <v>2.0862295868153047</v>
      </c>
    </row>
    <row r="199" spans="1:4" x14ac:dyDescent="0.2">
      <c r="A199">
        <v>-1.6019999999999999E-3</v>
      </c>
      <c r="B199">
        <v>2.16E-3</v>
      </c>
      <c r="C199" s="1">
        <f t="shared" si="6"/>
        <v>2.6892385539405016E-3</v>
      </c>
      <c r="D199">
        <f t="shared" si="7"/>
        <v>-0.63814640762930286</v>
      </c>
    </row>
    <row r="200" spans="1:4" x14ac:dyDescent="0.2">
      <c r="A200">
        <v>8.3100000000000003E-4</v>
      </c>
      <c r="B200">
        <v>-3.699E-3</v>
      </c>
      <c r="C200" s="1">
        <f t="shared" si="6"/>
        <v>3.7911953260152662E-3</v>
      </c>
      <c r="D200">
        <f t="shared" si="7"/>
        <v>2.9206063142159655</v>
      </c>
    </row>
    <row r="201" spans="1:4" x14ac:dyDescent="0.2">
      <c r="A201">
        <v>9.2900000000000003E-4</v>
      </c>
      <c r="B201">
        <v>4.6680000000000003E-3</v>
      </c>
      <c r="C201" s="1">
        <f t="shared" si="6"/>
        <v>4.7595446210745834E-3</v>
      </c>
      <c r="D201">
        <f t="shared" si="7"/>
        <v>0.19644784906187387</v>
      </c>
    </row>
    <row r="202" spans="1:4" x14ac:dyDescent="0.2">
      <c r="A202">
        <v>-3.1949999999999999E-3</v>
      </c>
      <c r="B202">
        <v>-4.5370000000000002E-3</v>
      </c>
      <c r="C202" s="1">
        <f t="shared" si="6"/>
        <v>5.5490894748598165E-3</v>
      </c>
      <c r="D202">
        <f t="shared" si="7"/>
        <v>-2.5280468841697004</v>
      </c>
    </row>
    <row r="203" spans="1:4" x14ac:dyDescent="0.2">
      <c r="A203">
        <v>5.2490000000000002E-3</v>
      </c>
      <c r="B203">
        <v>3.1459999999999999E-3</v>
      </c>
      <c r="C203" s="1">
        <f t="shared" si="6"/>
        <v>6.1195847081317537E-3</v>
      </c>
      <c r="D203">
        <f t="shared" si="7"/>
        <v>1.030853243829859</v>
      </c>
    </row>
    <row r="204" spans="1:4" x14ac:dyDescent="0.2">
      <c r="A204">
        <v>-6.391E-3</v>
      </c>
      <c r="B204">
        <v>-7.8799999999999996E-4</v>
      </c>
      <c r="C204" s="1">
        <f t="shared" si="6"/>
        <v>6.4393963226377048E-3</v>
      </c>
      <c r="D204">
        <f t="shared" si="7"/>
        <v>-1.6934755389516272</v>
      </c>
    </row>
    <row r="205" spans="1:4" x14ac:dyDescent="0.2">
      <c r="A205">
        <v>6.2069999999999998E-3</v>
      </c>
      <c r="B205">
        <v>-1.8829999999999999E-3</v>
      </c>
      <c r="C205" s="1">
        <f t="shared" si="6"/>
        <v>6.4863347123009308E-3</v>
      </c>
      <c r="D205">
        <f t="shared" si="7"/>
        <v>1.865339394496214</v>
      </c>
    </row>
    <row r="206" spans="1:4" x14ac:dyDescent="0.2">
      <c r="A206">
        <v>-4.7330000000000002E-3</v>
      </c>
      <c r="B206">
        <v>4.0829999999999998E-3</v>
      </c>
      <c r="C206" s="1">
        <f t="shared" si="6"/>
        <v>6.2507741920501333E-3</v>
      </c>
      <c r="D206">
        <f t="shared" si="7"/>
        <v>-0.85899458077564605</v>
      </c>
    </row>
    <row r="207" spans="1:4" x14ac:dyDescent="0.2">
      <c r="A207">
        <v>2.4510000000000001E-3</v>
      </c>
      <c r="B207">
        <v>-5.1809999999999998E-3</v>
      </c>
      <c r="C207" s="1">
        <f t="shared" si="6"/>
        <v>5.7315060847913267E-3</v>
      </c>
      <c r="D207">
        <f t="shared" si="7"/>
        <v>2.699716364147557</v>
      </c>
    </row>
    <row r="208" spans="1:4" x14ac:dyDescent="0.2">
      <c r="A208">
        <v>-1.21E-4</v>
      </c>
      <c r="B208">
        <v>4.9399999999999999E-3</v>
      </c>
      <c r="C208" s="1">
        <f t="shared" si="6"/>
        <v>4.9414816603929636E-3</v>
      </c>
      <c r="D208">
        <f t="shared" si="7"/>
        <v>-2.4489030490706894E-2</v>
      </c>
    </row>
    <row r="209" spans="1:4" x14ac:dyDescent="0.2">
      <c r="A209">
        <v>-1.495E-3</v>
      </c>
      <c r="B209">
        <v>-3.6089999999999998E-3</v>
      </c>
      <c r="C209" s="1">
        <f t="shared" si="6"/>
        <v>3.9063929653837953E-3</v>
      </c>
      <c r="D209">
        <f t="shared" si="7"/>
        <v>-2.7488691519979298</v>
      </c>
    </row>
    <row r="210" spans="1:4" x14ac:dyDescent="0.2">
      <c r="A210">
        <v>1.926E-3</v>
      </c>
      <c r="B210">
        <v>1.8339999999999999E-3</v>
      </c>
      <c r="C210" s="1">
        <f t="shared" si="6"/>
        <v>2.6595172494270456E-3</v>
      </c>
      <c r="D210">
        <f t="shared" si="7"/>
        <v>0.80986136734738723</v>
      </c>
    </row>
    <row r="211" spans="1:4" x14ac:dyDescent="0.2">
      <c r="A211">
        <v>-1.175E-3</v>
      </c>
      <c r="B211">
        <v>-4.2099999999999999E-4</v>
      </c>
      <c r="C211" s="1">
        <f t="shared" si="6"/>
        <v>1.2481450236250594E-3</v>
      </c>
      <c r="D211">
        <f t="shared" si="7"/>
        <v>-1.9148442496116789</v>
      </c>
    </row>
    <row r="212" spans="1:4" x14ac:dyDescent="0.2">
      <c r="A212">
        <v>-2.7300000000000002E-4</v>
      </c>
      <c r="B212">
        <v>2.0000000000000002E-5</v>
      </c>
      <c r="C212" s="1">
        <f t="shared" si="6"/>
        <v>2.737316203875614E-4</v>
      </c>
      <c r="D212">
        <f t="shared" si="7"/>
        <v>-1.4976668963005066</v>
      </c>
    </row>
    <row r="213" spans="1:4" x14ac:dyDescent="0.2">
      <c r="A213">
        <v>1.6280000000000001E-3</v>
      </c>
      <c r="B213">
        <v>-8.7000000000000001E-4</v>
      </c>
      <c r="C213" s="1">
        <f t="shared" si="6"/>
        <v>1.845882986540588E-3</v>
      </c>
      <c r="D213">
        <f t="shared" si="7"/>
        <v>2.0615822060776345</v>
      </c>
    </row>
    <row r="214" spans="1:4" x14ac:dyDescent="0.2">
      <c r="A214">
        <v>-2.0929999999999998E-3</v>
      </c>
      <c r="B214">
        <v>2.6819999999999999E-3</v>
      </c>
      <c r="C214" s="1">
        <f t="shared" si="6"/>
        <v>3.4020248382397207E-3</v>
      </c>
      <c r="D214">
        <f t="shared" si="7"/>
        <v>-0.66266733922382026</v>
      </c>
    </row>
    <row r="215" spans="1:4" x14ac:dyDescent="0.2">
      <c r="A215">
        <v>1.1850000000000001E-3</v>
      </c>
      <c r="B215">
        <v>-4.7299999999999998E-3</v>
      </c>
      <c r="C215" s="1">
        <f t="shared" si="6"/>
        <v>4.8761793445278442E-3</v>
      </c>
      <c r="D215">
        <f t="shared" si="7"/>
        <v>2.8961166017946698</v>
      </c>
    </row>
    <row r="216" spans="1:4" x14ac:dyDescent="0.2">
      <c r="A216">
        <v>1.06E-3</v>
      </c>
      <c r="B216">
        <v>6.1069999999999996E-3</v>
      </c>
      <c r="C216" s="1">
        <f t="shared" si="6"/>
        <v>6.1983101729422988E-3</v>
      </c>
      <c r="D216">
        <f t="shared" si="7"/>
        <v>0.17185909602590441</v>
      </c>
    </row>
    <row r="217" spans="1:4" x14ac:dyDescent="0.2">
      <c r="A217">
        <v>-4.0600000000000002E-3</v>
      </c>
      <c r="B217">
        <v>-6.0759999999999998E-3</v>
      </c>
      <c r="C217" s="1">
        <f t="shared" si="6"/>
        <v>7.3076245114264051E-3</v>
      </c>
      <c r="D217">
        <f t="shared" si="7"/>
        <v>-2.5525273511861606</v>
      </c>
    </row>
    <row r="218" spans="1:4" x14ac:dyDescent="0.2">
      <c r="A218">
        <v>6.8820000000000001E-3</v>
      </c>
      <c r="B218">
        <v>4.3579999999999999E-3</v>
      </c>
      <c r="C218" s="1">
        <f t="shared" si="6"/>
        <v>8.1458018635368248E-3</v>
      </c>
      <c r="D218">
        <f t="shared" si="7"/>
        <v>1.0062891604500426</v>
      </c>
    </row>
    <row r="219" spans="1:4" x14ac:dyDescent="0.2">
      <c r="A219">
        <v>-8.5710000000000005E-3</v>
      </c>
      <c r="B219">
        <v>-1.271E-3</v>
      </c>
      <c r="C219" s="1">
        <f t="shared" si="6"/>
        <v>8.6647263084300603E-3</v>
      </c>
      <c r="D219">
        <f t="shared" si="7"/>
        <v>-1.7180142164761174</v>
      </c>
    </row>
    <row r="220" spans="1:4" x14ac:dyDescent="0.2">
      <c r="A220">
        <v>8.5050000000000004E-3</v>
      </c>
      <c r="B220">
        <v>-2.3540000000000002E-3</v>
      </c>
      <c r="C220" s="1">
        <f t="shared" si="6"/>
        <v>8.8247572771153332E-3</v>
      </c>
      <c r="D220">
        <f t="shared" si="7"/>
        <v>1.8408151172274942</v>
      </c>
    </row>
    <row r="221" spans="1:4" x14ac:dyDescent="0.2">
      <c r="A221">
        <v>-6.6499999999999997E-3</v>
      </c>
      <c r="B221">
        <v>5.457E-3</v>
      </c>
      <c r="C221" s="1">
        <f t="shared" si="6"/>
        <v>8.6024036757176188E-3</v>
      </c>
      <c r="D221">
        <f t="shared" si="7"/>
        <v>-0.88361911808677263</v>
      </c>
    </row>
    <row r="222" spans="1:4" x14ac:dyDescent="0.2">
      <c r="A222">
        <v>3.591E-3</v>
      </c>
      <c r="B222">
        <v>-7.1329999999999996E-3</v>
      </c>
      <c r="C222" s="1">
        <f t="shared" si="6"/>
        <v>7.9859232403022753E-3</v>
      </c>
      <c r="D222">
        <f t="shared" si="7"/>
        <v>2.675201029523961</v>
      </c>
    </row>
    <row r="223" spans="1:4" x14ac:dyDescent="0.2">
      <c r="A223">
        <v>-3.4299999999999999E-4</v>
      </c>
      <c r="B223">
        <v>6.973E-3</v>
      </c>
      <c r="C223" s="1">
        <f t="shared" si="6"/>
        <v>6.9814309421493241E-3</v>
      </c>
      <c r="D223">
        <f t="shared" si="7"/>
        <v>-4.9150115675078682E-2</v>
      </c>
    </row>
    <row r="224" spans="1:4" x14ac:dyDescent="0.2">
      <c r="A224">
        <v>-2.019E-3</v>
      </c>
      <c r="B224">
        <v>-5.2329999999999998E-3</v>
      </c>
      <c r="C224" s="1">
        <f t="shared" si="6"/>
        <v>5.6089794080563353E-3</v>
      </c>
      <c r="D224">
        <f t="shared" si="7"/>
        <v>-2.7733692067219708</v>
      </c>
    </row>
    <row r="225" spans="1:4" x14ac:dyDescent="0.2">
      <c r="A225">
        <v>2.7620000000000001E-3</v>
      </c>
      <c r="B225">
        <v>2.7620000000000001E-3</v>
      </c>
      <c r="C225" s="1">
        <f t="shared" si="6"/>
        <v>3.9060578592744885E-3</v>
      </c>
      <c r="D225">
        <f t="shared" si="7"/>
        <v>0.78539816339744828</v>
      </c>
    </row>
    <row r="226" spans="1:4" x14ac:dyDescent="0.2">
      <c r="A226">
        <v>-1.797E-3</v>
      </c>
      <c r="B226">
        <v>-6.9300000000000004E-4</v>
      </c>
      <c r="C226" s="1">
        <f t="shared" si="6"/>
        <v>1.925995327097135E-3</v>
      </c>
      <c r="D226">
        <f t="shared" si="7"/>
        <v>-1.9388648148141427</v>
      </c>
    </row>
    <row r="227" spans="1:4" x14ac:dyDescent="0.2">
      <c r="A227">
        <v>-2.6600000000000001E-4</v>
      </c>
      <c r="B227">
        <v>1.2999999999999999E-5</v>
      </c>
      <c r="C227" s="1">
        <f t="shared" si="6"/>
        <v>2.6631747971171552E-4</v>
      </c>
      <c r="D227">
        <f t="shared" si="7"/>
        <v>-1.5219630009151506</v>
      </c>
    </row>
    <row r="228" spans="1:4" x14ac:dyDescent="0.2">
      <c r="A228">
        <v>2.3140000000000001E-3</v>
      </c>
      <c r="B228">
        <v>-1.165E-3</v>
      </c>
      <c r="C228" s="1">
        <f t="shared" si="6"/>
        <v>2.5907182401797382E-3</v>
      </c>
      <c r="D228">
        <f t="shared" si="7"/>
        <v>2.0372058828551602</v>
      </c>
    </row>
    <row r="229" spans="1:4" x14ac:dyDescent="0.2">
      <c r="A229">
        <v>-3.1449999999999998E-3</v>
      </c>
      <c r="B229">
        <v>3.8319999999999999E-3</v>
      </c>
      <c r="C229" s="1">
        <f t="shared" si="6"/>
        <v>4.9573429375019034E-3</v>
      </c>
      <c r="D229">
        <f t="shared" si="7"/>
        <v>-0.68724816650816301</v>
      </c>
    </row>
    <row r="230" spans="1:4" x14ac:dyDescent="0.2">
      <c r="A230">
        <v>1.939E-3</v>
      </c>
      <c r="B230">
        <v>-7.0070000000000002E-3</v>
      </c>
      <c r="C230" s="1">
        <f t="shared" si="6"/>
        <v>7.270334930386633E-3</v>
      </c>
      <c r="D230">
        <f t="shared" si="7"/>
        <v>2.8716250329543578</v>
      </c>
    </row>
    <row r="231" spans="1:4" x14ac:dyDescent="0.2">
      <c r="A231">
        <v>1.384E-3</v>
      </c>
      <c r="B231">
        <v>9.3270000000000002E-3</v>
      </c>
      <c r="C231" s="1">
        <f t="shared" si="6"/>
        <v>9.4291242965611598E-3</v>
      </c>
      <c r="D231">
        <f t="shared" si="7"/>
        <v>0.14731148731742544</v>
      </c>
    </row>
    <row r="232" spans="1:4" x14ac:dyDescent="0.2">
      <c r="A232">
        <v>-6.0619999999999997E-3</v>
      </c>
      <c r="B232">
        <v>-9.5729999999999999E-3</v>
      </c>
      <c r="C232" s="1">
        <f t="shared" si="6"/>
        <v>1.1330938751930485E-2</v>
      </c>
      <c r="D232">
        <f t="shared" si="7"/>
        <v>-2.5770903626733022</v>
      </c>
    </row>
    <row r="233" spans="1:4" x14ac:dyDescent="0.2">
      <c r="A233">
        <v>1.0707E-2</v>
      </c>
      <c r="B233">
        <v>7.1539999999999998E-3</v>
      </c>
      <c r="C233" s="1">
        <f t="shared" si="6"/>
        <v>1.2877094586901193E-2</v>
      </c>
      <c r="D233">
        <f t="shared" si="7"/>
        <v>0.98175988700491756</v>
      </c>
    </row>
    <row r="234" spans="1:4" x14ac:dyDescent="0.2">
      <c r="A234">
        <v>-1.3768000000000001E-2</v>
      </c>
      <c r="B234">
        <v>-2.3890000000000001E-3</v>
      </c>
      <c r="C234" s="1">
        <f t="shared" si="6"/>
        <v>1.3973730532681672E-2</v>
      </c>
      <c r="D234">
        <f t="shared" si="7"/>
        <v>-1.7426039643394702</v>
      </c>
    </row>
    <row r="235" spans="1:4" x14ac:dyDescent="0.2">
      <c r="A235">
        <v>1.41E-2</v>
      </c>
      <c r="B235">
        <v>-3.532E-3</v>
      </c>
      <c r="C235" s="1">
        <f t="shared" si="6"/>
        <v>1.4535646666041385E-2</v>
      </c>
      <c r="D235">
        <f t="shared" si="7"/>
        <v>1.8162421860434117</v>
      </c>
    </row>
    <row r="236" spans="1:4" x14ac:dyDescent="0.2">
      <c r="A236">
        <v>-1.1426E-2</v>
      </c>
      <c r="B236">
        <v>8.9169999999999996E-3</v>
      </c>
      <c r="C236" s="1">
        <f t="shared" si="6"/>
        <v>1.4493666375351684E-2</v>
      </c>
      <c r="D236">
        <f t="shared" si="7"/>
        <v>-0.90811324970008345</v>
      </c>
    </row>
    <row r="237" spans="1:4" x14ac:dyDescent="0.2">
      <c r="A237">
        <v>6.4999999999999997E-3</v>
      </c>
      <c r="B237">
        <v>-1.2161E-2</v>
      </c>
      <c r="C237" s="1">
        <f t="shared" si="6"/>
        <v>1.3789123286126642E-2</v>
      </c>
      <c r="D237">
        <f t="shared" si="7"/>
        <v>2.6507309485966424</v>
      </c>
    </row>
    <row r="238" spans="1:4" x14ac:dyDescent="0.2">
      <c r="A238">
        <v>-9.1100000000000003E-4</v>
      </c>
      <c r="B238">
        <v>1.2352999999999999E-2</v>
      </c>
      <c r="C238" s="1">
        <f t="shared" si="6"/>
        <v>1.238654633059595E-2</v>
      </c>
      <c r="D238">
        <f t="shared" si="7"/>
        <v>-7.3614007030030154E-2</v>
      </c>
    </row>
    <row r="239" spans="1:4" x14ac:dyDescent="0.2">
      <c r="A239">
        <v>-3.4580000000000001E-3</v>
      </c>
      <c r="B239">
        <v>-9.6659999999999992E-3</v>
      </c>
      <c r="C239" s="1">
        <f t="shared" si="6"/>
        <v>1.026593006015529E-2</v>
      </c>
      <c r="D239">
        <f t="shared" si="7"/>
        <v>-2.7980314099589711</v>
      </c>
    </row>
    <row r="240" spans="1:4" x14ac:dyDescent="0.2">
      <c r="A240">
        <v>5.1240000000000001E-3</v>
      </c>
      <c r="B240">
        <v>5.3819999999999996E-3</v>
      </c>
      <c r="C240" s="1">
        <f t="shared" si="6"/>
        <v>7.4311035519631944E-3</v>
      </c>
      <c r="D240">
        <f t="shared" si="7"/>
        <v>0.76084570241237948</v>
      </c>
    </row>
    <row r="241" spans="1:4" x14ac:dyDescent="0.2">
      <c r="A241">
        <v>-3.6089999999999998E-3</v>
      </c>
      <c r="B241">
        <v>-1.495E-3</v>
      </c>
      <c r="C241" s="1">
        <f t="shared" si="6"/>
        <v>3.9063929653837953E-3</v>
      </c>
      <c r="D241">
        <f t="shared" si="7"/>
        <v>-1.9635198283867599</v>
      </c>
    </row>
    <row r="242" spans="1:4" x14ac:dyDescent="0.2">
      <c r="A242">
        <v>-2.6200000000000003E-4</v>
      </c>
      <c r="B242">
        <v>6.0000000000000002E-6</v>
      </c>
      <c r="C242" s="1">
        <f t="shared" si="6"/>
        <v>2.6206869328479509E-4</v>
      </c>
      <c r="D242">
        <f t="shared" si="7"/>
        <v>-1.5478995655735126</v>
      </c>
    </row>
    <row r="243" spans="1:4" x14ac:dyDescent="0.2">
      <c r="A243">
        <v>4.5259999999999996E-3</v>
      </c>
      <c r="B243">
        <v>-2.14E-3</v>
      </c>
      <c r="C243" s="1">
        <f t="shared" si="6"/>
        <v>5.0064234738983072E-3</v>
      </c>
      <c r="D243">
        <f t="shared" si="7"/>
        <v>2.0124674887211595</v>
      </c>
    </row>
    <row r="244" spans="1:4" x14ac:dyDescent="0.2">
      <c r="A244">
        <v>-6.6880000000000004E-3</v>
      </c>
      <c r="B244">
        <v>7.7539999999999996E-3</v>
      </c>
      <c r="C244" s="1">
        <f t="shared" si="6"/>
        <v>1.02398173811841E-2</v>
      </c>
      <c r="D244">
        <f t="shared" si="7"/>
        <v>-0.71171928601277523</v>
      </c>
    </row>
    <row r="245" spans="1:4" x14ac:dyDescent="0.2">
      <c r="A245">
        <v>4.6039999999999996E-3</v>
      </c>
      <c r="B245">
        <v>-1.5176E-2</v>
      </c>
      <c r="C245" s="1">
        <f t="shared" si="6"/>
        <v>1.5858997194022076E-2</v>
      </c>
      <c r="D245">
        <f t="shared" si="7"/>
        <v>2.8470435586744767</v>
      </c>
    </row>
    <row r="246" spans="1:4" x14ac:dyDescent="0.2">
      <c r="A246">
        <v>2.6619999999999999E-3</v>
      </c>
      <c r="B246">
        <v>2.1579999999999998E-2</v>
      </c>
      <c r="C246" s="1">
        <f t="shared" si="6"/>
        <v>2.174356557697012E-2</v>
      </c>
      <c r="D246">
        <f t="shared" si="7"/>
        <v>0.122734934584306</v>
      </c>
    </row>
    <row r="247" spans="1:4" x14ac:dyDescent="0.2">
      <c r="A247">
        <v>-1.4274E-2</v>
      </c>
      <c r="B247">
        <v>-2.3814999999999999E-2</v>
      </c>
      <c r="C247" s="1">
        <f t="shared" si="6"/>
        <v>2.7765109418116832E-2</v>
      </c>
      <c r="D247">
        <f t="shared" si="7"/>
        <v>-2.6016364107892969</v>
      </c>
    </row>
    <row r="248" spans="1:4" x14ac:dyDescent="0.2">
      <c r="A248">
        <v>2.7622000000000001E-2</v>
      </c>
      <c r="B248">
        <v>1.9453999999999999E-2</v>
      </c>
      <c r="C248" s="1">
        <f t="shared" si="6"/>
        <v>3.3785100266241624E-2</v>
      </c>
      <c r="D248">
        <f t="shared" si="7"/>
        <v>0.95719450769645587</v>
      </c>
    </row>
    <row r="249" spans="1:4" x14ac:dyDescent="0.2">
      <c r="A249">
        <v>-3.8899000000000003E-2</v>
      </c>
      <c r="B249">
        <v>-7.737E-3</v>
      </c>
      <c r="C249" s="1">
        <f t="shared" si="6"/>
        <v>3.96609804467817E-2</v>
      </c>
      <c r="D249">
        <f t="shared" si="7"/>
        <v>-1.7671336964467703</v>
      </c>
    </row>
    <row r="250" spans="1:4" x14ac:dyDescent="0.2">
      <c r="A250">
        <v>4.4151999999999997E-2</v>
      </c>
      <c r="B250">
        <v>-9.9150000000000002E-3</v>
      </c>
      <c r="C250" s="1">
        <f t="shared" si="6"/>
        <v>4.5251589242810024E-2</v>
      </c>
      <c r="D250">
        <f t="shared" si="7"/>
        <v>1.7916968232865209</v>
      </c>
    </row>
    <row r="251" spans="1:4" x14ac:dyDescent="0.2">
      <c r="A251">
        <v>-4.0496999999999998E-2</v>
      </c>
      <c r="B251">
        <v>3.0034999999999999E-2</v>
      </c>
      <c r="C251" s="1">
        <f t="shared" si="6"/>
        <v>5.0419324013715218E-2</v>
      </c>
      <c r="D251">
        <f t="shared" si="7"/>
        <v>-0.93265430003288596</v>
      </c>
    </row>
    <row r="252" spans="1:4" x14ac:dyDescent="0.2">
      <c r="A252">
        <v>2.7127999999999999E-2</v>
      </c>
      <c r="B252">
        <v>-4.7886999999999999E-2</v>
      </c>
      <c r="C252" s="1">
        <f t="shared" si="6"/>
        <v>5.5037197902872925E-2</v>
      </c>
      <c r="D252">
        <f t="shared" si="7"/>
        <v>2.6261695823526727</v>
      </c>
    </row>
    <row r="253" spans="1:4" x14ac:dyDescent="0.2">
      <c r="A253">
        <v>-5.7819999999999998E-3</v>
      </c>
      <c r="B253">
        <v>5.8702999999999998E-2</v>
      </c>
      <c r="C253" s="1">
        <f t="shared" si="6"/>
        <v>5.8987064115787281E-2</v>
      </c>
      <c r="D253">
        <f t="shared" si="7"/>
        <v>-9.8179142584175885E-2</v>
      </c>
    </row>
    <row r="254" spans="1:4" x14ac:dyDescent="0.2">
      <c r="A254">
        <v>-1.9501000000000001E-2</v>
      </c>
      <c r="B254">
        <v>-5.9031E-2</v>
      </c>
      <c r="C254" s="1">
        <f t="shared" si="6"/>
        <v>6.2168705648420898E-2</v>
      </c>
      <c r="D254">
        <f t="shared" si="7"/>
        <v>-2.8225278308557864</v>
      </c>
    </row>
    <row r="255" spans="1:4" x14ac:dyDescent="0.2">
      <c r="A255">
        <v>4.3317000000000001E-2</v>
      </c>
      <c r="B255">
        <v>4.7793000000000002E-2</v>
      </c>
      <c r="C255" s="1">
        <f t="shared" si="6"/>
        <v>6.4502196381208604E-2</v>
      </c>
      <c r="D255">
        <f t="shared" si="7"/>
        <v>0.73631020096441024</v>
      </c>
    </row>
    <row r="256" spans="1:4" x14ac:dyDescent="0.2">
      <c r="A256">
        <v>-6.0270999999999998E-2</v>
      </c>
      <c r="B256">
        <v>-2.6716E-2</v>
      </c>
      <c r="C256" s="1">
        <f t="shared" si="6"/>
        <v>6.5926763131523458E-2</v>
      </c>
      <c r="D256">
        <f t="shared" si="7"/>
        <v>-1.9880349843646998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5a</vt:lpstr>
      <vt:lpstr>5b</vt:lpstr>
      <vt:lpstr>5c</vt:lpstr>
      <vt:lpstr>5d</vt:lpstr>
      <vt:lpstr>5f</vt:lpstr>
      <vt:lpstr>5g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2019-11-27T16:03:59Z</dcterms:created>
  <dcterms:modified xsi:type="dcterms:W3CDTF">2019-11-27T17:11:31Z</dcterms:modified>
</cp:coreProperties>
</file>