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616SH" sheetId="11" r:id="rId1"/>
    <sheet name="Impressum" sheetId="18" r:id="rId2"/>
    <sheet name="T3_1" sheetId="9" state="hidden" r:id="rId3"/>
    <sheet name="Tab. 1 (S. 3)" sheetId="14" r:id="rId4"/>
    <sheet name="Tab. 2 (S. 4)" sheetId="15" r:id="rId5"/>
    <sheet name="Tab. 3 (S. 5)" sheetId="16" r:id="rId6"/>
    <sheet name="Tab. 4 (S. 6)" sheetId="20" r:id="rId7"/>
  </sheets>
  <externalReferences>
    <externalReference r:id="rId8"/>
  </externalReference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C10" i="15" l="1"/>
  <c r="D10" i="15"/>
  <c r="E10" i="15"/>
  <c r="F10" i="15"/>
  <c r="G10" i="15"/>
  <c r="H10" i="15"/>
  <c r="I10" i="15"/>
  <c r="J10" i="15"/>
  <c r="C12" i="15"/>
  <c r="D12" i="15"/>
  <c r="E12" i="15"/>
  <c r="F12" i="15"/>
  <c r="G12" i="15"/>
  <c r="H12" i="15"/>
  <c r="I12" i="15"/>
  <c r="J12" i="15"/>
  <c r="C13" i="15"/>
  <c r="D13" i="15"/>
  <c r="E13" i="15"/>
  <c r="F13" i="15"/>
  <c r="G13" i="15"/>
  <c r="H13" i="15"/>
  <c r="I13" i="15"/>
  <c r="J13" i="15"/>
  <c r="C14" i="15"/>
  <c r="D14" i="15"/>
  <c r="E14" i="15"/>
  <c r="F14" i="15"/>
  <c r="G14" i="15"/>
  <c r="H14" i="15"/>
  <c r="I14" i="15"/>
  <c r="J14" i="15"/>
  <c r="C15" i="15"/>
  <c r="D15" i="15"/>
  <c r="E15" i="15"/>
  <c r="F15" i="15"/>
  <c r="G15" i="15"/>
  <c r="H15" i="15"/>
  <c r="I15" i="15"/>
  <c r="J15" i="15"/>
  <c r="C16" i="15"/>
  <c r="D16" i="15"/>
  <c r="E16" i="15"/>
  <c r="F16" i="15"/>
  <c r="G16" i="15"/>
  <c r="H16" i="15"/>
  <c r="I16" i="15"/>
  <c r="J16" i="15"/>
  <c r="C18" i="15"/>
  <c r="D18" i="15"/>
  <c r="E18" i="15"/>
  <c r="F18" i="15"/>
  <c r="G18" i="15"/>
  <c r="H18" i="15"/>
  <c r="I18" i="15"/>
  <c r="J18" i="15"/>
  <c r="C19" i="15"/>
  <c r="D19" i="15"/>
  <c r="E19" i="15"/>
  <c r="F19" i="15"/>
  <c r="G19" i="15"/>
  <c r="H19" i="15"/>
  <c r="I19" i="15"/>
  <c r="J19" i="15"/>
  <c r="C20" i="15"/>
  <c r="D20" i="15"/>
  <c r="E20" i="15"/>
  <c r="F20" i="15"/>
  <c r="G20" i="15"/>
  <c r="H20" i="15"/>
  <c r="I20" i="15"/>
  <c r="J20" i="15"/>
  <c r="C21" i="15"/>
  <c r="D21" i="15"/>
  <c r="E21" i="15"/>
  <c r="F21" i="15"/>
  <c r="G21" i="15"/>
  <c r="H21" i="15"/>
  <c r="I21" i="15"/>
  <c r="J21" i="15"/>
  <c r="C23" i="15"/>
  <c r="D23" i="15"/>
  <c r="E23" i="15"/>
  <c r="F23" i="15"/>
  <c r="G23" i="15"/>
  <c r="H23" i="15"/>
  <c r="I23" i="15"/>
  <c r="J23" i="15"/>
  <c r="C24" i="15"/>
  <c r="D24" i="15"/>
  <c r="E24" i="15"/>
  <c r="F24" i="15"/>
  <c r="G24" i="15"/>
  <c r="H24" i="15"/>
  <c r="I24" i="15"/>
  <c r="J24" i="15"/>
  <c r="C25" i="15"/>
  <c r="D25" i="15"/>
  <c r="E25" i="15"/>
  <c r="F25" i="15"/>
  <c r="G25" i="15"/>
  <c r="H25" i="15"/>
  <c r="I25" i="15"/>
  <c r="J25" i="15"/>
  <c r="C27" i="15"/>
  <c r="D27" i="15"/>
  <c r="E27" i="15"/>
  <c r="F27" i="15"/>
  <c r="G27" i="15"/>
  <c r="H27" i="15"/>
  <c r="I27" i="15"/>
  <c r="J27" i="15"/>
  <c r="C28" i="15"/>
  <c r="D28" i="15"/>
  <c r="E28" i="15"/>
  <c r="F28" i="15"/>
  <c r="G28" i="15"/>
  <c r="H28" i="15"/>
  <c r="I28" i="15"/>
  <c r="J28" i="15"/>
  <c r="C29" i="15"/>
  <c r="D29" i="15"/>
  <c r="E29" i="15"/>
  <c r="F29" i="15"/>
  <c r="G29" i="15"/>
  <c r="H29" i="15"/>
  <c r="I29" i="15"/>
  <c r="J29" i="15"/>
  <c r="C31" i="15"/>
  <c r="D31" i="15"/>
  <c r="E31" i="15"/>
  <c r="F31" i="15"/>
  <c r="G31" i="15"/>
  <c r="H31" i="15"/>
  <c r="I31" i="15"/>
  <c r="J31" i="15"/>
  <c r="C32" i="15"/>
  <c r="D32" i="15"/>
  <c r="E32" i="15"/>
  <c r="F32" i="15"/>
  <c r="G32" i="15"/>
  <c r="H32" i="15"/>
  <c r="I32" i="15"/>
  <c r="J32" i="15"/>
  <c r="C33" i="15"/>
  <c r="D33" i="15"/>
  <c r="E33" i="15"/>
  <c r="F33" i="15"/>
  <c r="G33" i="15"/>
  <c r="H33" i="15"/>
  <c r="I33" i="15"/>
  <c r="J33" i="15"/>
  <c r="C34" i="15"/>
  <c r="D34" i="15"/>
  <c r="E34" i="15"/>
  <c r="F34" i="15"/>
  <c r="G34" i="15"/>
  <c r="H34" i="15"/>
  <c r="I34" i="15"/>
  <c r="J34" i="15"/>
  <c r="C35" i="15"/>
  <c r="D35" i="15"/>
  <c r="E35" i="15"/>
  <c r="F35" i="15"/>
  <c r="G35" i="15"/>
  <c r="H35" i="15"/>
  <c r="I35" i="15"/>
  <c r="J35" i="15"/>
  <c r="C36" i="15"/>
  <c r="D36" i="15"/>
  <c r="E36" i="15"/>
  <c r="F36" i="15"/>
  <c r="G36" i="15"/>
  <c r="H36" i="15"/>
  <c r="I36" i="15"/>
  <c r="J36" i="15"/>
  <c r="K18" i="20" l="1"/>
  <c r="J18" i="20"/>
  <c r="I18" i="20"/>
  <c r="H18" i="20"/>
  <c r="G18" i="20"/>
  <c r="F18" i="20"/>
  <c r="E18" i="20"/>
  <c r="D18" i="20"/>
  <c r="C18" i="20"/>
  <c r="H40" i="16"/>
  <c r="G40" i="16"/>
  <c r="F40" i="16"/>
  <c r="E40" i="16"/>
  <c r="D40" i="16"/>
  <c r="C40" i="16"/>
  <c r="K17" i="20" l="1"/>
  <c r="J17" i="20"/>
  <c r="I17" i="20"/>
  <c r="H17" i="20"/>
  <c r="G17" i="20"/>
  <c r="F17" i="20"/>
  <c r="E17" i="20"/>
  <c r="D17" i="20"/>
  <c r="C17" i="20"/>
  <c r="K16" i="20"/>
  <c r="J16" i="20"/>
  <c r="I16" i="20"/>
  <c r="H16" i="20"/>
  <c r="G16" i="20"/>
  <c r="F16" i="20"/>
  <c r="E16" i="20"/>
  <c r="D16" i="20"/>
  <c r="C16" i="20"/>
  <c r="K15" i="20"/>
  <c r="J15" i="20"/>
  <c r="I15" i="20"/>
  <c r="H15" i="20"/>
  <c r="G15" i="20"/>
  <c r="F15" i="20"/>
  <c r="E15" i="20"/>
  <c r="D15" i="20"/>
  <c r="C15" i="20"/>
  <c r="K14" i="20"/>
  <c r="J14" i="20"/>
  <c r="I14" i="20"/>
  <c r="H14" i="20"/>
  <c r="G14" i="20"/>
  <c r="F14" i="20"/>
  <c r="E14" i="20"/>
  <c r="D14" i="20"/>
  <c r="C14" i="20"/>
  <c r="K13" i="20"/>
  <c r="J13" i="20"/>
  <c r="I13" i="20"/>
  <c r="H13" i="20"/>
  <c r="G13" i="20"/>
  <c r="F13" i="20"/>
  <c r="E13" i="20"/>
  <c r="D13" i="20"/>
  <c r="C13" i="20"/>
  <c r="K12" i="20"/>
  <c r="J12" i="20"/>
  <c r="I12" i="20"/>
  <c r="H12" i="20"/>
  <c r="G12" i="20"/>
  <c r="F12" i="20"/>
  <c r="E12" i="20"/>
  <c r="D12" i="20"/>
  <c r="C12" i="20"/>
  <c r="K11" i="20"/>
  <c r="J11" i="20"/>
  <c r="I11" i="20"/>
  <c r="H11" i="20"/>
  <c r="G11" i="20"/>
  <c r="F11" i="20"/>
  <c r="E11" i="20"/>
  <c r="D11" i="20"/>
  <c r="C11" i="20"/>
  <c r="H39" i="16"/>
  <c r="G39" i="16"/>
  <c r="F39" i="16"/>
  <c r="E39" i="16"/>
  <c r="D39" i="16"/>
  <c r="C39" i="16"/>
  <c r="H38" i="16"/>
  <c r="G38" i="16"/>
  <c r="F38" i="16"/>
  <c r="E38" i="16"/>
  <c r="D38" i="16"/>
  <c r="C38" i="16"/>
  <c r="H37" i="16"/>
  <c r="G37" i="16"/>
  <c r="F37" i="16"/>
  <c r="E37" i="16"/>
  <c r="D37" i="16"/>
  <c r="C37" i="16"/>
  <c r="H36" i="16"/>
  <c r="G36" i="16"/>
  <c r="F36" i="16"/>
  <c r="E36" i="16"/>
  <c r="D36" i="16"/>
  <c r="C36" i="16"/>
  <c r="H35" i="16"/>
  <c r="G35" i="16"/>
  <c r="F35" i="16"/>
  <c r="E35" i="16"/>
  <c r="D35" i="16"/>
  <c r="C35" i="16"/>
  <c r="H33" i="16"/>
  <c r="G33" i="16"/>
  <c r="F33" i="16"/>
  <c r="E33" i="16"/>
  <c r="D33" i="16"/>
  <c r="C33" i="16"/>
  <c r="H32" i="16"/>
  <c r="G32" i="16"/>
  <c r="F32" i="16"/>
  <c r="E32" i="16"/>
  <c r="D32" i="16"/>
  <c r="C32" i="16"/>
  <c r="H31" i="16"/>
  <c r="G31" i="16"/>
  <c r="F31" i="16"/>
  <c r="E31" i="16"/>
  <c r="D31" i="16"/>
  <c r="C31" i="16"/>
  <c r="H29" i="16"/>
  <c r="G29" i="16"/>
  <c r="F29" i="16"/>
  <c r="E29" i="16"/>
  <c r="D29" i="16"/>
  <c r="C29" i="16"/>
  <c r="H28" i="16"/>
  <c r="G28" i="16"/>
  <c r="F28" i="16"/>
  <c r="E28" i="16"/>
  <c r="D28" i="16"/>
  <c r="C28" i="16"/>
  <c r="H27" i="16"/>
  <c r="G27" i="16"/>
  <c r="F27" i="16"/>
  <c r="E27" i="16"/>
  <c r="D27" i="16"/>
  <c r="C27" i="16"/>
  <c r="H25" i="16"/>
  <c r="G25" i="16"/>
  <c r="F25" i="16"/>
  <c r="E25" i="16"/>
  <c r="D25" i="16"/>
  <c r="C25" i="16"/>
  <c r="H24" i="16"/>
  <c r="G24" i="16"/>
  <c r="F24" i="16"/>
  <c r="E24" i="16"/>
  <c r="D24" i="16"/>
  <c r="C24" i="16"/>
  <c r="H23" i="16"/>
  <c r="G23" i="16"/>
  <c r="F23" i="16"/>
  <c r="E23" i="16"/>
  <c r="D23" i="16"/>
  <c r="C23" i="16"/>
  <c r="H22" i="16"/>
  <c r="G22" i="16"/>
  <c r="F22" i="16"/>
  <c r="E22" i="16"/>
  <c r="D22" i="16"/>
  <c r="C22" i="16"/>
  <c r="H20" i="16"/>
  <c r="G20" i="16"/>
  <c r="F20" i="16"/>
  <c r="E20" i="16"/>
  <c r="D20" i="16"/>
  <c r="C20" i="16"/>
  <c r="H19" i="16"/>
  <c r="G19" i="16"/>
  <c r="F19" i="16"/>
  <c r="E19" i="16"/>
  <c r="D19" i="16"/>
  <c r="C19" i="16"/>
  <c r="H18" i="16"/>
  <c r="G18" i="16"/>
  <c r="F18" i="16"/>
  <c r="E18" i="16"/>
  <c r="D18" i="16"/>
  <c r="C18" i="16"/>
  <c r="H17" i="16"/>
  <c r="G17" i="16"/>
  <c r="F17" i="16"/>
  <c r="E17" i="16"/>
  <c r="D17" i="16"/>
  <c r="C17" i="16"/>
  <c r="H16" i="16"/>
  <c r="G16" i="16"/>
  <c r="F16" i="16"/>
  <c r="E16" i="16"/>
  <c r="D16" i="16"/>
  <c r="C16" i="16"/>
  <c r="H14" i="16"/>
  <c r="G14" i="16"/>
  <c r="F14" i="16"/>
  <c r="E14" i="16"/>
  <c r="D14" i="16"/>
  <c r="C14" i="16"/>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<sst xmlns="http://schemas.openxmlformats.org/spreadsheetml/2006/main" count="316" uniqueCount="195">
  <si>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</si>
  <si>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</si>
  <si>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</si>
  <si>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</si>
  <si>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</si>
  <si>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</si>
  <si>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</si>
  <si>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</si>
  <si>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</si>
  <si>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</si>
  <si>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</si>
  <si>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</si>
  <si>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</si>
  <si>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</si>
  <si>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</si>
  <si>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</si>
  <si>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</si>
  <si>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</si>
  <si>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</si>
  <si>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</si>
  <si>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</si>
  <si>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</si>
  <si>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</si>
  <si>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</si>
  <si>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</si>
  <si>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</si>
  <si>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</si>
  <si>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</si>
  <si>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</si>
  <si>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</si>
  <si>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</si>
  <si>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</si>
  <si>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</si>
  <si>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</si>
  <si>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</si>
  <si>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</si>
  <si>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</si>
  <si>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</si>
  <si>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</si>
  <si>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</si>
  <si>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</si>
  <si>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</si>
  <si>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</si>
  <si>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</si>
  <si>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</si>
  <si>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</si>
  <si>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</si>
  <si>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</si>
  <si>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</si>
  <si>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</si>
  <si>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</si>
  <si>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</si>
  <si>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</si>
  <si>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</si>
  <si>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</si>
  <si>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</si>
  <si>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</si>
  <si>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</si>
  <si>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</si>
  <si>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</si>
  <si>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</si>
  <si>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</si>
  <si>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</si>
  <si>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</si>
  <si>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</si>
  <si>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</si>
  <si>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</si>
  <si>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</si>
  <si>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</si>
  <si>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</si>
  <si>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</si>
  <si>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</si>
  <si>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</si>
  <si>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</si>
  <si>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</si>
  <si>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</si>
  <si>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</si>
  <si>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</si>
  <si>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</si>
  <si>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</si>
  <si>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</si>
  <si>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</si>
  <si>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</si>
  <si>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</si>
  <si>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</si>
  <si>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</si>
  <si>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</si>
  <si>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</si>
  <si>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</si>
  <si>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</si>
  <si>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</si>
  <si>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</si>
  <si>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</si>
  <si>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</si>
  <si>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</si>
  <si>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</si>
  <si>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</si>
  <si>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</si>
  <si>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</si>
  <si>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</si>
  <si>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</si>
  <si>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</si>
  <si>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</si>
  <si>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</si>
  <si>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</si>
  <si>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</si>
  <si>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</si>
  <si>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</si>
  <si>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</si>
  <si>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</si>
  <si>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</si>
  <si>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</si>
  <si>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</si>
  <si>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</si>
  <si>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</si>
  <si>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</si>
  <si>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</si>
  <si>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</si>
  <si>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</si>
  <si>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</si>
  <si>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</si>
  <si>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</si>
  <si>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</si>
  <si>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</si>
  <si>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</si>
  <si>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</si>
  <si>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</si>
  <si>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</si>
  <si>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</si>
  <si>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</si>
  <si>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</si>
  <si>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</si>
  <si>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</si>
  <si>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</si>
  <si>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</si>
  <si>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</si>
  <si>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</si>
  <si>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</si>
  <si>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</si>
  <si>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</si>
  <si>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</si>
  <si>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</si>
  <si>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</si>
  <si>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</si>
  <si>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</si>
  <si>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</si>
  <si>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</si>
  <si>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</si>
  <si>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</si>
  <si>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</si>
  <si>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</si>
  <si>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</si>
  <si>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</si>
  <si>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</si>
  <si>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</si>
  <si>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</si>
  <si>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</si>
  <si>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</si>
  <si>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</si>
  <si>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</si>
  <si>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</si>
  <si>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</si>
  <si>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</si>
  <si>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</si>
  <si>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</si>
  <si>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</si>
  <si>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</si>
  <si>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</si>
  <si>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</si>
  <si>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</si>
  <si>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</si>
  <si>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</si>
  <si>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</si>
  <si>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</si>
  <si>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</si>
  <si>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2016</t>
  </si>
  <si>
    <t>Juni
2015</t>
  </si>
  <si>
    <t>Mai     2016</t>
  </si>
  <si>
    <t>Januar - Juni 2016</t>
  </si>
  <si>
    <t>Juni 
2016</t>
  </si>
  <si>
    <t>Juni  2016</t>
  </si>
  <si>
    <t>Juni und Mai 2016</t>
  </si>
  <si>
    <t>Juni     2016</t>
  </si>
  <si>
    <t xml:space="preserve">  Januar - Juni 2016</t>
  </si>
  <si>
    <t>Juni und Mai  2015</t>
  </si>
  <si>
    <t>Januar - Juni  2015</t>
  </si>
  <si>
    <t xml:space="preserve">  Januar - Juni 2015</t>
  </si>
  <si>
    <t>Juni 2016</t>
  </si>
  <si>
    <t>Juni 2016
gegenüber 
Juni 2015</t>
  </si>
  <si>
    <t>Januar - Juni 2016
gegenüber
Januar - Juni  2015</t>
  </si>
  <si>
    <t>Januar - Juni  2016</t>
  </si>
  <si>
    <t>Kennziffer: G I 1 - m 06/16 SH</t>
  </si>
  <si>
    <t>Juni      2016</t>
  </si>
  <si>
    <t>Herausgegeben am: 24. März 2017</t>
  </si>
  <si>
    <t>© Statistisches Amt für Hamburg und Schleswig-Holstein, Hamburg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</si>
</sst>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38100</xdr:colOff>
      <xdr:row>32</xdr:row>
      <xdr:rowOff>136111</xdr:rowOff>
    </xdr:from>
    <xdr:to>
      <xdr:col>6</xdr:col>
      <xdr:colOff>847725</xdr:colOff>
      <xdr:row>52</xdr:row>
      <xdr:rowOff>101611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517861"/>
          <a:ext cx="63150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beitsbereiche/AB-4/AB-422/Binnenhandel+Gastgewerbe/Datenlieferungen/SH/Statistische%20Berichte/Einzelhandel%20G%20I%201/2016/Datenbank/Datenban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
      <sheetName val="301"/>
      <sheetName val="401"/>
      <sheetName val="501"/>
      <sheetName val="601"/>
      <sheetName val="611"/>
      <sheetName val="621"/>
      <sheetName val="631"/>
      <sheetName val="641"/>
      <sheetName val="651"/>
      <sheetName val="661"/>
      <sheetName val="671"/>
      <sheetName val="681"/>
    </sheetNames>
    <sheetDataSet>
      <sheetData sheetId="0">
        <row r="9">
          <cell r="B9">
            <v>114.1</v>
          </cell>
          <cell r="C9">
            <v>112.2</v>
          </cell>
          <cell r="D9">
            <v>116</v>
          </cell>
          <cell r="E9">
            <v>108.6</v>
          </cell>
          <cell r="F9">
            <v>107.1</v>
          </cell>
          <cell r="G9">
            <v>105.4</v>
          </cell>
          <cell r="H9">
            <v>108.4</v>
          </cell>
          <cell r="I9">
            <v>102.2</v>
          </cell>
        </row>
        <row r="11">
          <cell r="B11">
            <v>117.1</v>
          </cell>
          <cell r="C11">
            <v>114.8</v>
          </cell>
          <cell r="D11">
            <v>116.7</v>
          </cell>
          <cell r="E11">
            <v>110.5</v>
          </cell>
          <cell r="F11">
            <v>107.3</v>
          </cell>
          <cell r="G11">
            <v>105.1</v>
          </cell>
          <cell r="H11">
            <v>106.5</v>
          </cell>
          <cell r="I11">
            <v>101.1</v>
          </cell>
        </row>
        <row r="15">
          <cell r="B15">
            <v>122</v>
          </cell>
          <cell r="C15">
            <v>119.1</v>
          </cell>
          <cell r="D15">
            <v>121.2</v>
          </cell>
          <cell r="E15">
            <v>114.7</v>
          </cell>
          <cell r="F15">
            <v>111</v>
          </cell>
          <cell r="G15">
            <v>108.3</v>
          </cell>
          <cell r="H15">
            <v>110</v>
          </cell>
          <cell r="I15">
            <v>104.2</v>
          </cell>
        </row>
        <row r="17">
          <cell r="B17">
            <v>96</v>
          </cell>
          <cell r="C17">
            <v>98.1</v>
          </cell>
          <cell r="D17">
            <v>97.2</v>
          </cell>
          <cell r="E17">
            <v>92.4</v>
          </cell>
          <cell r="F17">
            <v>89.1</v>
          </cell>
          <cell r="G17">
            <v>91.2</v>
          </cell>
          <cell r="H17">
            <v>90.1</v>
          </cell>
          <cell r="I17">
            <v>85.9</v>
          </cell>
        </row>
        <row r="21">
          <cell r="B21">
            <v>63.4</v>
          </cell>
          <cell r="C21">
            <v>66.3</v>
          </cell>
          <cell r="D21">
            <v>73.7</v>
          </cell>
          <cell r="E21">
            <v>71.5</v>
          </cell>
          <cell r="F21">
            <v>62.7</v>
          </cell>
          <cell r="G21">
            <v>65.400000000000006</v>
          </cell>
          <cell r="H21">
            <v>72.599999999999994</v>
          </cell>
          <cell r="I21">
            <v>70.7</v>
          </cell>
        </row>
        <row r="23">
          <cell r="B23">
            <v>104.3</v>
          </cell>
          <cell r="C23">
            <v>101.3</v>
          </cell>
          <cell r="D23">
            <v>101.4</v>
          </cell>
          <cell r="E23">
            <v>99.3</v>
          </cell>
          <cell r="F23">
            <v>99.3</v>
          </cell>
          <cell r="G23">
            <v>97</v>
          </cell>
          <cell r="H23">
            <v>95.7</v>
          </cell>
          <cell r="I23">
            <v>94.5</v>
          </cell>
        </row>
        <row r="25">
          <cell r="B25">
            <v>130.30000000000001</v>
          </cell>
          <cell r="C25">
            <v>130</v>
          </cell>
          <cell r="D25">
            <v>140.69999999999999</v>
          </cell>
          <cell r="E25">
            <v>116.9</v>
          </cell>
          <cell r="F25">
            <v>116.6</v>
          </cell>
          <cell r="G25">
            <v>117.5</v>
          </cell>
          <cell r="H25">
            <v>126.3</v>
          </cell>
          <cell r="I25">
            <v>104.8</v>
          </cell>
        </row>
        <row r="40">
          <cell r="B40">
            <v>146.9</v>
          </cell>
          <cell r="C40">
            <v>144.19999999999999</v>
          </cell>
          <cell r="D40">
            <v>166.6</v>
          </cell>
          <cell r="E40">
            <v>127.3</v>
          </cell>
          <cell r="F40">
            <v>134.5</v>
          </cell>
          <cell r="G40">
            <v>132.80000000000001</v>
          </cell>
          <cell r="H40">
            <v>152.9</v>
          </cell>
          <cell r="I40">
            <v>116.8</v>
          </cell>
        </row>
        <row r="42">
          <cell r="B42">
            <v>112.7</v>
          </cell>
          <cell r="C42">
            <v>110.1</v>
          </cell>
          <cell r="D42">
            <v>111.5</v>
          </cell>
          <cell r="E42">
            <v>106.9</v>
          </cell>
          <cell r="F42">
            <v>92.2</v>
          </cell>
          <cell r="G42">
            <v>93.8</v>
          </cell>
          <cell r="H42">
            <v>91.6</v>
          </cell>
          <cell r="I42">
            <v>88.6</v>
          </cell>
        </row>
        <row r="53">
          <cell r="B53">
            <v>88.1</v>
          </cell>
          <cell r="C53">
            <v>81.900000000000006</v>
          </cell>
          <cell r="D53">
            <v>81.400000000000006</v>
          </cell>
          <cell r="E53">
            <v>90.6</v>
          </cell>
          <cell r="F53">
            <v>117.1</v>
          </cell>
          <cell r="G53">
            <v>108.9</v>
          </cell>
          <cell r="H53">
            <v>108.1</v>
          </cell>
          <cell r="I53">
            <v>119.3</v>
          </cell>
        </row>
        <row r="67">
          <cell r="B67">
            <v>109</v>
          </cell>
          <cell r="C67">
            <v>107.2</v>
          </cell>
          <cell r="D67">
            <v>109.5</v>
          </cell>
          <cell r="E67">
            <v>105.8</v>
          </cell>
          <cell r="F67">
            <v>103.9</v>
          </cell>
          <cell r="G67">
            <v>103.2</v>
          </cell>
          <cell r="H67">
            <v>104.2</v>
          </cell>
          <cell r="I67">
            <v>101.2</v>
          </cell>
        </row>
        <row r="71">
          <cell r="B71">
            <v>93.5</v>
          </cell>
          <cell r="C71">
            <v>94.7</v>
          </cell>
          <cell r="D71">
            <v>99.1</v>
          </cell>
          <cell r="E71">
            <v>84.6</v>
          </cell>
          <cell r="F71">
            <v>86.7</v>
          </cell>
          <cell r="G71">
            <v>88.4</v>
          </cell>
          <cell r="H71">
            <v>91.9</v>
          </cell>
          <cell r="I71">
            <v>78.599999999999994</v>
          </cell>
        </row>
        <row r="85">
          <cell r="B85">
            <v>118.6</v>
          </cell>
          <cell r="C85">
            <v>115.7</v>
          </cell>
          <cell r="D85">
            <v>117.6</v>
          </cell>
          <cell r="E85">
            <v>119.2</v>
          </cell>
          <cell r="F85">
            <v>112.8</v>
          </cell>
          <cell r="G85">
            <v>111.1</v>
          </cell>
          <cell r="H85">
            <v>111.7</v>
          </cell>
          <cell r="I85">
            <v>113.7</v>
          </cell>
        </row>
        <row r="94">
          <cell r="B94">
            <v>114.3</v>
          </cell>
          <cell r="C94">
            <v>109.7</v>
          </cell>
          <cell r="D94">
            <v>143</v>
          </cell>
          <cell r="E94">
            <v>111.8</v>
          </cell>
          <cell r="F94">
            <v>104.6</v>
          </cell>
          <cell r="G94">
            <v>102</v>
          </cell>
          <cell r="H94">
            <v>130.5</v>
          </cell>
          <cell r="I94">
            <v>102.8</v>
          </cell>
        </row>
        <row r="95">
          <cell r="B95">
            <v>85.2</v>
          </cell>
          <cell r="C95">
            <v>84.6</v>
          </cell>
          <cell r="D95">
            <v>86.1</v>
          </cell>
          <cell r="E95">
            <v>87.4</v>
          </cell>
          <cell r="F95">
            <v>81.3</v>
          </cell>
          <cell r="G95">
            <v>80.900000000000006</v>
          </cell>
          <cell r="H95">
            <v>82.3</v>
          </cell>
          <cell r="I95">
            <v>82.9</v>
          </cell>
        </row>
        <row r="108">
          <cell r="B108">
            <v>139.30000000000001</v>
          </cell>
          <cell r="C108">
            <v>131.19999999999999</v>
          </cell>
          <cell r="D108">
            <v>191.9</v>
          </cell>
          <cell r="E108">
            <v>134.6</v>
          </cell>
          <cell r="F108">
            <v>125.8</v>
          </cell>
          <cell r="G108">
            <v>120.7</v>
          </cell>
          <cell r="H108">
            <v>173.2</v>
          </cell>
          <cell r="I108">
            <v>122.3</v>
          </cell>
        </row>
        <row r="116">
          <cell r="B116">
            <v>111.9</v>
          </cell>
          <cell r="C116">
            <v>111.5</v>
          </cell>
          <cell r="D116">
            <v>115.3</v>
          </cell>
          <cell r="E116">
            <v>106.5</v>
          </cell>
          <cell r="F116">
            <v>104</v>
          </cell>
          <cell r="G116">
            <v>104.5</v>
          </cell>
          <cell r="H116">
            <v>105.9</v>
          </cell>
          <cell r="I116">
            <v>98.9</v>
          </cell>
        </row>
        <row r="117">
          <cell r="B117">
            <v>110.5</v>
          </cell>
          <cell r="C117">
            <v>113</v>
          </cell>
          <cell r="D117">
            <v>116.4</v>
          </cell>
          <cell r="E117">
            <v>100.2</v>
          </cell>
          <cell r="F117">
            <v>105.8</v>
          </cell>
          <cell r="G117">
            <v>108.1</v>
          </cell>
          <cell r="H117">
            <v>107.3</v>
          </cell>
          <cell r="I117">
            <v>94.6</v>
          </cell>
        </row>
        <row r="119">
          <cell r="B119">
            <v>114.5</v>
          </cell>
          <cell r="C119">
            <v>121.3</v>
          </cell>
          <cell r="D119">
            <v>127</v>
          </cell>
          <cell r="E119">
            <v>97.7</v>
          </cell>
          <cell r="F119">
            <v>105.9</v>
          </cell>
          <cell r="G119">
            <v>113.7</v>
          </cell>
          <cell r="H119">
            <v>115.5</v>
          </cell>
          <cell r="I119">
            <v>91</v>
          </cell>
        </row>
        <row r="123">
          <cell r="B123">
            <v>124.3</v>
          </cell>
          <cell r="C123">
            <v>123.3</v>
          </cell>
          <cell r="D123">
            <v>127.1</v>
          </cell>
          <cell r="E123">
            <v>126.9</v>
          </cell>
          <cell r="F123">
            <v>107.8</v>
          </cell>
          <cell r="G123">
            <v>109.6</v>
          </cell>
          <cell r="H123">
            <v>110.3</v>
          </cell>
          <cell r="I123">
            <v>110.7</v>
          </cell>
        </row>
        <row r="139">
          <cell r="B139">
            <v>76.599999999999994</v>
          </cell>
          <cell r="C139">
            <v>69.900000000000006</v>
          </cell>
          <cell r="D139">
            <v>66.400000000000006</v>
          </cell>
          <cell r="E139">
            <v>62.2</v>
          </cell>
          <cell r="F139">
            <v>60.6</v>
          </cell>
          <cell r="G139">
            <v>58.5</v>
          </cell>
          <cell r="H139">
            <v>52.6</v>
          </cell>
          <cell r="I139">
            <v>49.4</v>
          </cell>
        </row>
        <row r="182">
          <cell r="B182">
            <v>114.4</v>
          </cell>
          <cell r="C182">
            <v>112.7</v>
          </cell>
          <cell r="D182">
            <v>116.2</v>
          </cell>
          <cell r="E182">
            <v>108.6</v>
          </cell>
          <cell r="F182">
            <v>107.2</v>
          </cell>
          <cell r="G182">
            <v>105.8</v>
          </cell>
          <cell r="H182">
            <v>108.3</v>
          </cell>
          <cell r="I182">
            <v>101.8</v>
          </cell>
        </row>
      </sheetData>
      <sheetData sheetId="1">
        <row r="13">
          <cell r="B13">
            <v>1.7</v>
          </cell>
          <cell r="C13">
            <v>-1.6</v>
          </cell>
          <cell r="D13">
            <v>3.2</v>
          </cell>
          <cell r="E13">
            <v>2.7</v>
          </cell>
          <cell r="F13">
            <v>1.6</v>
          </cell>
          <cell r="G13">
            <v>2.5</v>
          </cell>
        </row>
        <row r="15">
          <cell r="B15">
            <v>2</v>
          </cell>
          <cell r="C15">
            <v>0.4</v>
          </cell>
          <cell r="D15">
            <v>1.5</v>
          </cell>
          <cell r="E15">
            <v>2.1</v>
          </cell>
          <cell r="F15">
            <v>2</v>
          </cell>
          <cell r="G15">
            <v>1.8</v>
          </cell>
        </row>
        <row r="19">
          <cell r="B19">
            <v>2.5</v>
          </cell>
          <cell r="C19">
            <v>0.6</v>
          </cell>
          <cell r="D19">
            <v>2</v>
          </cell>
          <cell r="E19">
            <v>2.5</v>
          </cell>
          <cell r="F19">
            <v>2.6</v>
          </cell>
          <cell r="G19">
            <v>2.2000000000000002</v>
          </cell>
        </row>
        <row r="21">
          <cell r="B21">
            <v>-2.1</v>
          </cell>
          <cell r="C21">
            <v>-1.3</v>
          </cell>
          <cell r="D21">
            <v>-2.7</v>
          </cell>
          <cell r="E21">
            <v>-1.7</v>
          </cell>
          <cell r="F21">
            <v>-2.2999999999999998</v>
          </cell>
          <cell r="G21">
            <v>-2</v>
          </cell>
        </row>
        <row r="25">
          <cell r="B25">
            <v>-4.3</v>
          </cell>
          <cell r="C25">
            <v>-14</v>
          </cell>
          <cell r="D25">
            <v>-9.1</v>
          </cell>
          <cell r="E25">
            <v>0.6</v>
          </cell>
          <cell r="F25">
            <v>-4.2</v>
          </cell>
          <cell r="G25">
            <v>0.3</v>
          </cell>
        </row>
        <row r="27">
          <cell r="B27">
            <v>2.9</v>
          </cell>
          <cell r="C27">
            <v>2.8</v>
          </cell>
          <cell r="D27">
            <v>3.1</v>
          </cell>
          <cell r="E27">
            <v>2.9</v>
          </cell>
          <cell r="F27">
            <v>2.4</v>
          </cell>
          <cell r="G27">
            <v>2.2999999999999998</v>
          </cell>
        </row>
        <row r="29">
          <cell r="B29">
            <v>0.2</v>
          </cell>
          <cell r="C29">
            <v>-7.4</v>
          </cell>
          <cell r="D29">
            <v>6.5</v>
          </cell>
          <cell r="E29">
            <v>4.7</v>
          </cell>
          <cell r="F29">
            <v>-0.8</v>
          </cell>
          <cell r="G29">
            <v>3.6</v>
          </cell>
        </row>
        <row r="44">
          <cell r="B44">
            <v>1.9</v>
          </cell>
          <cell r="C44">
            <v>-11.8</v>
          </cell>
          <cell r="D44">
            <v>11.7</v>
          </cell>
          <cell r="E44">
            <v>6.1</v>
          </cell>
          <cell r="F44">
            <v>1.2</v>
          </cell>
          <cell r="G44">
            <v>5.5</v>
          </cell>
        </row>
        <row r="46">
          <cell r="B46">
            <v>2.2999999999999998</v>
          </cell>
          <cell r="C46">
            <v>1</v>
          </cell>
          <cell r="D46">
            <v>3.8</v>
          </cell>
          <cell r="E46">
            <v>4.2</v>
          </cell>
          <cell r="F46">
            <v>-1.7</v>
          </cell>
          <cell r="G46">
            <v>0.4</v>
          </cell>
        </row>
        <row r="57">
          <cell r="B57">
            <v>7.6</v>
          </cell>
          <cell r="C57">
            <v>8.3000000000000007</v>
          </cell>
          <cell r="D57">
            <v>2.5</v>
          </cell>
          <cell r="E57">
            <v>2.1</v>
          </cell>
          <cell r="F57">
            <v>7.5</v>
          </cell>
          <cell r="G57">
            <v>1.8</v>
          </cell>
        </row>
        <row r="71">
          <cell r="B71">
            <v>1.7</v>
          </cell>
          <cell r="C71">
            <v>-0.4</v>
          </cell>
          <cell r="D71">
            <v>3.8</v>
          </cell>
          <cell r="E71">
            <v>2.7</v>
          </cell>
          <cell r="F71">
            <v>0.7</v>
          </cell>
          <cell r="G71">
            <v>1.7</v>
          </cell>
        </row>
        <row r="75">
          <cell r="B75">
            <v>-1.2</v>
          </cell>
          <cell r="C75">
            <v>-5.6</v>
          </cell>
          <cell r="D75">
            <v>1.7</v>
          </cell>
          <cell r="E75">
            <v>1.7</v>
          </cell>
          <cell r="F75">
            <v>-1.9</v>
          </cell>
          <cell r="G75">
            <v>1</v>
          </cell>
        </row>
        <row r="89">
          <cell r="B89">
            <v>2.5</v>
          </cell>
          <cell r="C89">
            <v>0.9</v>
          </cell>
          <cell r="D89">
            <v>5.0999999999999996</v>
          </cell>
          <cell r="E89">
            <v>3.7</v>
          </cell>
          <cell r="F89">
            <v>1.5</v>
          </cell>
          <cell r="G89">
            <v>2.6</v>
          </cell>
        </row>
        <row r="98">
          <cell r="B98">
            <v>4.2</v>
          </cell>
          <cell r="C98">
            <v>-20</v>
          </cell>
          <cell r="D98">
            <v>20.100000000000001</v>
          </cell>
          <cell r="E98">
            <v>7.4</v>
          </cell>
          <cell r="F98">
            <v>2.6</v>
          </cell>
          <cell r="G98">
            <v>5.5</v>
          </cell>
        </row>
        <row r="99">
          <cell r="B99">
            <v>0.8</v>
          </cell>
          <cell r="C99">
            <v>-1</v>
          </cell>
          <cell r="D99">
            <v>2.1</v>
          </cell>
          <cell r="E99">
            <v>6.3</v>
          </cell>
          <cell r="F99">
            <v>0.5</v>
          </cell>
          <cell r="G99">
            <v>4.8</v>
          </cell>
        </row>
        <row r="112">
          <cell r="B112">
            <v>6.2</v>
          </cell>
          <cell r="C112">
            <v>-27.4</v>
          </cell>
          <cell r="D112">
            <v>30.4</v>
          </cell>
          <cell r="E112">
            <v>9.1999999999999993</v>
          </cell>
          <cell r="F112">
            <v>4.2</v>
          </cell>
          <cell r="G112">
            <v>7.2</v>
          </cell>
        </row>
        <row r="120">
          <cell r="B120">
            <v>0.4</v>
          </cell>
          <cell r="C120">
            <v>-2.9</v>
          </cell>
          <cell r="D120">
            <v>3.7</v>
          </cell>
          <cell r="E120">
            <v>3.5</v>
          </cell>
          <cell r="F120">
            <v>-0.4</v>
          </cell>
          <cell r="G120">
            <v>2.7</v>
          </cell>
        </row>
        <row r="121">
          <cell r="B121">
            <v>-2.2000000000000002</v>
          </cell>
          <cell r="C121">
            <v>-5</v>
          </cell>
          <cell r="D121">
            <v>2.2000000000000002</v>
          </cell>
          <cell r="E121">
            <v>3.3</v>
          </cell>
          <cell r="F121">
            <v>-2.2000000000000002</v>
          </cell>
          <cell r="G121">
            <v>2.8</v>
          </cell>
        </row>
        <row r="123">
          <cell r="B123">
            <v>-5.7</v>
          </cell>
          <cell r="C123">
            <v>-9.9</v>
          </cell>
          <cell r="D123">
            <v>2.5</v>
          </cell>
          <cell r="E123">
            <v>-0.2</v>
          </cell>
          <cell r="F123">
            <v>-6.9</v>
          </cell>
          <cell r="G123">
            <v>-1.2</v>
          </cell>
        </row>
        <row r="127">
          <cell r="B127">
            <v>0.9</v>
          </cell>
          <cell r="C127">
            <v>-2.1</v>
          </cell>
          <cell r="D127">
            <v>4.7</v>
          </cell>
          <cell r="E127">
            <v>3.9</v>
          </cell>
          <cell r="F127">
            <v>-1.7</v>
          </cell>
          <cell r="G127">
            <v>1.6</v>
          </cell>
        </row>
        <row r="143">
          <cell r="B143">
            <v>9.5</v>
          </cell>
          <cell r="C143">
            <v>15.4</v>
          </cell>
          <cell r="D143">
            <v>3.8</v>
          </cell>
          <cell r="E143">
            <v>0.5</v>
          </cell>
          <cell r="F143">
            <v>3.6</v>
          </cell>
          <cell r="G143">
            <v>-4.4000000000000004</v>
          </cell>
        </row>
        <row r="186">
          <cell r="B186">
            <v>1.5</v>
          </cell>
          <cell r="C186">
            <v>-1.5</v>
          </cell>
          <cell r="D186">
            <v>3</v>
          </cell>
          <cell r="E186">
            <v>2.6</v>
          </cell>
          <cell r="F186">
            <v>1.3</v>
          </cell>
          <cell r="G186">
            <v>2.2000000000000002</v>
          </cell>
        </row>
      </sheetData>
      <sheetData sheetId="2">
        <row r="16">
          <cell r="B16">
            <v>106</v>
          </cell>
          <cell r="C16">
            <v>102.7</v>
          </cell>
          <cell r="D16">
            <v>108.4</v>
          </cell>
          <cell r="E16">
            <v>1</v>
          </cell>
          <cell r="G16">
            <v>0.9</v>
          </cell>
          <cell r="I16">
            <v>1.1000000000000001</v>
          </cell>
          <cell r="K16">
            <v>1.9</v>
          </cell>
          <cell r="L16">
            <v>1</v>
          </cell>
          <cell r="M16">
            <v>2.6</v>
          </cell>
        </row>
        <row r="18">
          <cell r="B18">
            <v>109.1</v>
          </cell>
          <cell r="C18">
            <v>106</v>
          </cell>
          <cell r="D18">
            <v>110.7</v>
          </cell>
          <cell r="E18">
            <v>0.6</v>
          </cell>
          <cell r="G18">
            <v>1.1000000000000001</v>
          </cell>
          <cell r="I18">
            <v>0.4</v>
          </cell>
          <cell r="K18">
            <v>1.6</v>
          </cell>
          <cell r="L18">
            <v>0.6</v>
          </cell>
          <cell r="M18">
            <v>2.1</v>
          </cell>
        </row>
        <row r="32">
          <cell r="B32">
            <v>127.1</v>
          </cell>
          <cell r="C32">
            <v>108.1</v>
          </cell>
          <cell r="D32">
            <v>145.4</v>
          </cell>
          <cell r="E32">
            <v>-3.4</v>
          </cell>
          <cell r="G32">
            <v>-3</v>
          </cell>
          <cell r="I32">
            <v>-3.8</v>
          </cell>
          <cell r="K32">
            <v>-1.1000000000000001</v>
          </cell>
          <cell r="L32">
            <v>-0.7</v>
          </cell>
          <cell r="M32">
            <v>-1.4</v>
          </cell>
        </row>
        <row r="60">
          <cell r="B60">
            <v>101.8</v>
          </cell>
          <cell r="C60">
            <v>97</v>
          </cell>
          <cell r="D60">
            <v>121.3</v>
          </cell>
          <cell r="E60">
            <v>3.2</v>
          </cell>
          <cell r="G60">
            <v>0.6</v>
          </cell>
          <cell r="I60">
            <v>12.2</v>
          </cell>
          <cell r="K60">
            <v>0.6</v>
          </cell>
          <cell r="L60">
            <v>-1.6</v>
          </cell>
          <cell r="M60">
            <v>8.3000000000000007</v>
          </cell>
        </row>
        <row r="74">
          <cell r="B74">
            <v>99</v>
          </cell>
          <cell r="C74">
            <v>100.3</v>
          </cell>
          <cell r="D74">
            <v>96.5</v>
          </cell>
          <cell r="E74">
            <v>-0.2</v>
          </cell>
          <cell r="G74">
            <v>-0.7</v>
          </cell>
          <cell r="I74">
            <v>0.7</v>
          </cell>
          <cell r="K74">
            <v>0.5</v>
          </cell>
          <cell r="L74">
            <v>-0.9</v>
          </cell>
          <cell r="M74">
            <v>3</v>
          </cell>
        </row>
        <row r="101">
          <cell r="B101">
            <v>107.1</v>
          </cell>
          <cell r="C101">
            <v>108.6</v>
          </cell>
          <cell r="D101">
            <v>105.9</v>
          </cell>
          <cell r="E101">
            <v>3.4</v>
          </cell>
          <cell r="G101">
            <v>1.2</v>
          </cell>
          <cell r="I101">
            <v>5.8</v>
          </cell>
          <cell r="K101">
            <v>3.8</v>
          </cell>
          <cell r="L101">
            <v>1.9</v>
          </cell>
          <cell r="M101">
            <v>5.9</v>
          </cell>
        </row>
        <row r="123">
          <cell r="B123">
            <v>99</v>
          </cell>
          <cell r="C123">
            <v>97</v>
          </cell>
          <cell r="D123">
            <v>100.4</v>
          </cell>
          <cell r="E123">
            <v>2.4</v>
          </cell>
          <cell r="G123">
            <v>1.8</v>
          </cell>
          <cell r="I123">
            <v>2.8</v>
          </cell>
          <cell r="K123">
            <v>3.4</v>
          </cell>
          <cell r="L123">
            <v>3.4</v>
          </cell>
          <cell r="M123">
            <v>3.4</v>
          </cell>
        </row>
        <row r="189">
          <cell r="B189">
            <v>105.5</v>
          </cell>
          <cell r="C189">
            <v>102.3</v>
          </cell>
          <cell r="D189">
            <v>107.9</v>
          </cell>
          <cell r="E189">
            <v>1</v>
          </cell>
          <cell r="G189">
            <v>0.6</v>
          </cell>
          <cell r="I189">
            <v>1.2</v>
          </cell>
          <cell r="K189">
            <v>1.9</v>
          </cell>
          <cell r="L189">
            <v>0.9</v>
          </cell>
          <cell r="M189">
            <v>2.5</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191</v>
      </c>
      <c r="E16" s="138"/>
      <c r="F16" s="138"/>
      <c r="G16" s="138"/>
    </row>
    <row r="18" spans="1:7" ht="31.5" x14ac:dyDescent="0.4">
      <c r="A18" s="139" t="s">
        <v>75</v>
      </c>
      <c r="B18" s="139"/>
      <c r="C18" s="139"/>
      <c r="D18" s="139"/>
      <c r="E18" s="139"/>
      <c r="F18" s="139"/>
      <c r="G18" s="139"/>
    </row>
    <row r="19" spans="1:7" ht="31.5" x14ac:dyDescent="0.4">
      <c r="A19" s="139" t="s">
        <v>169</v>
      </c>
      <c r="B19" s="139"/>
      <c r="C19" s="139"/>
      <c r="D19" s="139"/>
      <c r="E19" s="139"/>
      <c r="F19" s="139"/>
      <c r="G19" s="139"/>
    </row>
    <row r="20" spans="1:7" ht="31.5" x14ac:dyDescent="0.4">
      <c r="A20" s="140" t="s">
        <v>187</v>
      </c>
      <c r="B20" s="141"/>
      <c r="C20" s="141"/>
      <c r="D20" s="141"/>
      <c r="E20" s="141"/>
      <c r="F20" s="141"/>
      <c r="G20" s="141"/>
    </row>
    <row r="21" spans="1:7" ht="15" customHeight="1" x14ac:dyDescent="0.45">
      <c r="A21" s="48"/>
      <c r="B21" s="49"/>
      <c r="C21" s="49"/>
      <c r="D21" s="49"/>
      <c r="E21" s="49"/>
      <c r="F21" s="49"/>
      <c r="G21" s="49"/>
    </row>
    <row r="22" spans="1:7" ht="15" x14ac:dyDescent="0.2">
      <c r="E22" s="134" t="s">
        <v>193</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8" style="50" customWidth="1"/>
    <col min="8" max="16384" width="11.42578125" style="50"/>
  </cols>
  <sheetData>
    <row r="1" spans="1:7" ht="15.75" x14ac:dyDescent="0.25">
      <c r="A1" s="143" t="s">
        <v>0</v>
      </c>
      <c r="B1" s="143"/>
      <c r="C1" s="143"/>
      <c r="D1" s="143"/>
      <c r="E1" s="143"/>
      <c r="F1" s="143"/>
      <c r="G1" s="143"/>
    </row>
    <row r="2" spans="1:7" x14ac:dyDescent="0.2">
      <c r="A2" s="51"/>
      <c r="B2" s="51"/>
      <c r="C2" s="51"/>
      <c r="D2" s="51"/>
      <c r="E2" s="51"/>
      <c r="F2" s="51"/>
      <c r="G2" s="51"/>
    </row>
    <row r="3" spans="1:7" ht="15.75" x14ac:dyDescent="0.25">
      <c r="A3" s="144" t="s">
        <v>1</v>
      </c>
      <c r="B3" s="145"/>
      <c r="C3" s="145"/>
      <c r="D3" s="145"/>
      <c r="E3" s="145"/>
      <c r="F3" s="145"/>
      <c r="G3" s="145"/>
    </row>
    <row r="4" spans="1:7" x14ac:dyDescent="0.2">
      <c r="A4" s="146"/>
      <c r="B4" s="146"/>
      <c r="C4" s="146"/>
      <c r="D4" s="146"/>
      <c r="E4" s="146"/>
      <c r="F4" s="146"/>
      <c r="G4" s="146"/>
    </row>
    <row r="5" spans="1:7" x14ac:dyDescent="0.2">
      <c r="A5" s="52" t="s">
        <v>64</v>
      </c>
      <c r="B5" s="51"/>
      <c r="C5" s="51"/>
      <c r="D5" s="51"/>
      <c r="E5" s="51"/>
      <c r="F5" s="51"/>
      <c r="G5" s="51"/>
    </row>
    <row r="6" spans="1:7" x14ac:dyDescent="0.2">
      <c r="A6" s="52"/>
      <c r="B6" s="51"/>
      <c r="C6" s="51"/>
      <c r="D6" s="51"/>
      <c r="E6" s="51"/>
      <c r="F6" s="51"/>
      <c r="G6" s="51"/>
    </row>
    <row r="7" spans="1:7" x14ac:dyDescent="0.2">
      <c r="A7" s="147" t="s">
        <v>43</v>
      </c>
      <c r="B7" s="148"/>
      <c r="C7" s="148"/>
      <c r="D7" s="148"/>
      <c r="E7" s="148"/>
      <c r="F7" s="148"/>
      <c r="G7" s="148"/>
    </row>
    <row r="8" spans="1:7" x14ac:dyDescent="0.2">
      <c r="A8" s="149" t="s">
        <v>4</v>
      </c>
      <c r="B8" s="148"/>
      <c r="C8" s="148"/>
      <c r="D8" s="148"/>
      <c r="E8" s="148"/>
      <c r="F8" s="148"/>
      <c r="G8" s="148"/>
    </row>
    <row r="9" spans="1:7" x14ac:dyDescent="0.2">
      <c r="A9" s="53"/>
      <c r="B9" s="51"/>
      <c r="C9" s="51"/>
      <c r="D9" s="51"/>
      <c r="E9" s="51"/>
      <c r="F9" s="51"/>
      <c r="G9" s="51"/>
    </row>
    <row r="10" spans="1:7" x14ac:dyDescent="0.2">
      <c r="A10" s="142" t="s">
        <v>2</v>
      </c>
      <c r="B10" s="142"/>
      <c r="C10" s="142"/>
      <c r="D10" s="142"/>
      <c r="E10" s="142"/>
      <c r="F10" s="142"/>
      <c r="G10" s="142"/>
    </row>
    <row r="11" spans="1:7" x14ac:dyDescent="0.2">
      <c r="A11" s="149" t="s">
        <v>3</v>
      </c>
      <c r="B11" s="148"/>
      <c r="C11" s="148"/>
      <c r="D11" s="148"/>
      <c r="E11" s="148"/>
      <c r="F11" s="148"/>
      <c r="G11" s="148"/>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47" t="s">
        <v>44</v>
      </c>
      <c r="B15" s="148"/>
      <c r="C15" s="148"/>
      <c r="D15" s="56"/>
      <c r="E15" s="56"/>
      <c r="F15" s="56"/>
      <c r="G15" s="56"/>
    </row>
    <row r="16" spans="1:7" x14ac:dyDescent="0.2">
      <c r="A16" s="56"/>
      <c r="B16" s="55"/>
      <c r="C16" s="55"/>
      <c r="D16" s="56"/>
      <c r="E16" s="56"/>
      <c r="F16" s="56"/>
      <c r="G16" s="56"/>
    </row>
    <row r="17" spans="1:7" x14ac:dyDescent="0.2">
      <c r="A17" s="150" t="s">
        <v>76</v>
      </c>
      <c r="B17" s="148"/>
      <c r="C17" s="148"/>
      <c r="D17" s="54"/>
      <c r="E17" s="54"/>
      <c r="F17" s="54"/>
      <c r="G17" s="54"/>
    </row>
    <row r="18" spans="1:7" x14ac:dyDescent="0.2">
      <c r="A18" s="57" t="s">
        <v>55</v>
      </c>
      <c r="B18" s="149" t="s">
        <v>77</v>
      </c>
      <c r="C18" s="148"/>
      <c r="D18" s="54"/>
      <c r="E18" s="54"/>
      <c r="F18" s="54"/>
      <c r="G18" s="54"/>
    </row>
    <row r="19" spans="1:7" x14ac:dyDescent="0.2">
      <c r="A19" s="54" t="s">
        <v>56</v>
      </c>
      <c r="B19" s="151" t="s">
        <v>78</v>
      </c>
      <c r="C19" s="148"/>
      <c r="D19" s="148"/>
      <c r="E19" s="54"/>
      <c r="F19" s="54"/>
      <c r="G19" s="54"/>
    </row>
    <row r="20" spans="1:7" x14ac:dyDescent="0.2">
      <c r="A20" s="54"/>
      <c r="B20" s="55"/>
      <c r="C20" s="55"/>
      <c r="D20" s="55"/>
      <c r="E20" s="55"/>
      <c r="F20" s="55"/>
      <c r="G20" s="55"/>
    </row>
    <row r="21" spans="1:7" x14ac:dyDescent="0.2">
      <c r="A21" s="147" t="s">
        <v>65</v>
      </c>
      <c r="B21" s="148"/>
      <c r="C21" s="56"/>
      <c r="D21" s="56"/>
      <c r="E21" s="56"/>
      <c r="F21" s="56"/>
      <c r="G21" s="56"/>
    </row>
    <row r="22" spans="1:7" x14ac:dyDescent="0.2">
      <c r="A22" s="56"/>
      <c r="B22" s="55"/>
      <c r="C22" s="56"/>
      <c r="D22" s="56"/>
      <c r="E22" s="56"/>
      <c r="F22" s="56"/>
      <c r="G22" s="56"/>
    </row>
    <row r="23" spans="1:7" x14ac:dyDescent="0.2">
      <c r="A23" s="57" t="s">
        <v>57</v>
      </c>
      <c r="B23" s="151" t="s">
        <v>58</v>
      </c>
      <c r="C23" s="148"/>
      <c r="D23" s="54"/>
      <c r="E23" s="54"/>
      <c r="F23" s="54"/>
      <c r="G23" s="54"/>
    </row>
    <row r="24" spans="1:7" x14ac:dyDescent="0.2">
      <c r="A24" s="54" t="s">
        <v>59</v>
      </c>
      <c r="B24" s="149" t="s">
        <v>60</v>
      </c>
      <c r="C24" s="148"/>
      <c r="D24" s="54"/>
      <c r="E24" s="54"/>
      <c r="F24" s="54"/>
      <c r="G24" s="54"/>
    </row>
    <row r="25" spans="1:7" x14ac:dyDescent="0.2">
      <c r="A25" s="54"/>
      <c r="B25" s="148" t="s">
        <v>61</v>
      </c>
      <c r="C25" s="148"/>
      <c r="D25" s="55"/>
      <c r="E25" s="55"/>
      <c r="F25" s="55"/>
      <c r="G25" s="55"/>
    </row>
    <row r="26" spans="1:7" x14ac:dyDescent="0.2">
      <c r="A26" s="53"/>
      <c r="B26" s="51"/>
      <c r="C26" s="51"/>
      <c r="D26" s="51"/>
      <c r="E26" s="51"/>
      <c r="F26" s="51"/>
      <c r="G26" s="51"/>
    </row>
    <row r="27" spans="1:7" x14ac:dyDescent="0.2">
      <c r="A27" s="58" t="s">
        <v>66</v>
      </c>
      <c r="B27" s="51" t="s">
        <v>67</v>
      </c>
      <c r="C27" s="51"/>
      <c r="D27" s="51"/>
      <c r="E27" s="51"/>
      <c r="F27" s="51"/>
      <c r="G27" s="51"/>
    </row>
    <row r="28" spans="1:7" x14ac:dyDescent="0.2">
      <c r="A28" s="53"/>
      <c r="B28" s="51"/>
      <c r="C28" s="51"/>
      <c r="D28" s="51"/>
      <c r="E28" s="51"/>
      <c r="F28" s="51"/>
      <c r="G28" s="51"/>
    </row>
    <row r="29" spans="1:7" s="102" customFormat="1" ht="27.75" customHeight="1" x14ac:dyDescent="0.2">
      <c r="A29" s="152" t="s">
        <v>194</v>
      </c>
      <c r="B29" s="153"/>
      <c r="C29" s="153"/>
      <c r="D29" s="153"/>
      <c r="E29" s="153"/>
      <c r="F29" s="153"/>
      <c r="G29" s="153"/>
    </row>
    <row r="30" spans="1:7" s="102" customFormat="1" x14ac:dyDescent="0.2">
      <c r="A30" s="103" t="s">
        <v>162</v>
      </c>
      <c r="B30" s="104"/>
      <c r="C30" s="104"/>
      <c r="D30" s="104"/>
      <c r="E30" s="104"/>
      <c r="F30" s="104"/>
      <c r="G30" s="104"/>
    </row>
    <row r="31" spans="1:7" s="102" customFormat="1" ht="37.15" customHeight="1" x14ac:dyDescent="0.2">
      <c r="A31" s="152" t="s">
        <v>63</v>
      </c>
      <c r="B31" s="153"/>
      <c r="C31" s="153"/>
      <c r="D31" s="153"/>
      <c r="E31" s="153"/>
      <c r="F31" s="153"/>
      <c r="G31" s="153"/>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46" t="s">
        <v>68</v>
      </c>
      <c r="B42" s="146"/>
      <c r="C42" s="51"/>
      <c r="D42" s="51"/>
      <c r="E42" s="51"/>
      <c r="F42" s="51"/>
      <c r="G42" s="51"/>
    </row>
    <row r="43" spans="1:7" x14ac:dyDescent="0.2">
      <c r="A43" s="51"/>
      <c r="B43" s="51"/>
      <c r="C43" s="51"/>
      <c r="D43" s="51"/>
      <c r="E43" s="51"/>
      <c r="F43" s="51"/>
      <c r="G43" s="51"/>
    </row>
    <row r="44" spans="1:7" x14ac:dyDescent="0.2">
      <c r="A44" s="113">
        <v>0</v>
      </c>
      <c r="B44" s="114" t="s">
        <v>5</v>
      </c>
      <c r="C44" s="115"/>
      <c r="D44" s="115"/>
      <c r="E44" s="115"/>
      <c r="F44" s="115"/>
      <c r="G44" s="115"/>
    </row>
    <row r="45" spans="1:7" x14ac:dyDescent="0.2">
      <c r="A45" s="114" t="s">
        <v>12</v>
      </c>
      <c r="B45" s="114" t="s">
        <v>6</v>
      </c>
      <c r="C45" s="115"/>
      <c r="D45" s="115"/>
      <c r="E45" s="115"/>
      <c r="F45" s="115"/>
      <c r="G45" s="115"/>
    </row>
    <row r="46" spans="1:7" x14ac:dyDescent="0.2">
      <c r="A46" s="116" t="s">
        <v>13</v>
      </c>
      <c r="B46" s="114" t="s">
        <v>7</v>
      </c>
      <c r="C46" s="115"/>
      <c r="D46" s="115"/>
      <c r="E46" s="115"/>
      <c r="F46" s="115"/>
      <c r="G46" s="115"/>
    </row>
    <row r="47" spans="1:7" x14ac:dyDescent="0.2">
      <c r="A47" s="116" t="s">
        <v>14</v>
      </c>
      <c r="B47" s="114" t="s">
        <v>8</v>
      </c>
      <c r="C47" s="115"/>
      <c r="D47" s="115"/>
      <c r="E47" s="115"/>
      <c r="F47" s="115"/>
      <c r="G47" s="115"/>
    </row>
    <row r="48" spans="1:7" x14ac:dyDescent="0.2">
      <c r="A48" s="114" t="s">
        <v>74</v>
      </c>
      <c r="B48" s="114" t="s">
        <v>9</v>
      </c>
      <c r="C48" s="115"/>
      <c r="D48" s="115"/>
      <c r="E48" s="115"/>
      <c r="F48" s="115"/>
      <c r="G48" s="115"/>
    </row>
    <row r="49" spans="1:7" x14ac:dyDescent="0.2">
      <c r="A49" s="114" t="s">
        <v>163</v>
      </c>
      <c r="B49" s="114" t="s">
        <v>164</v>
      </c>
      <c r="C49" s="115"/>
      <c r="D49" s="115"/>
      <c r="E49" s="115"/>
      <c r="F49" s="115"/>
      <c r="G49" s="115"/>
    </row>
    <row r="50" spans="1:7" x14ac:dyDescent="0.2">
      <c r="A50" s="114" t="s">
        <v>165</v>
      </c>
      <c r="B50" s="114" t="s">
        <v>166</v>
      </c>
      <c r="C50" s="115"/>
      <c r="D50" s="115"/>
      <c r="E50" s="115"/>
      <c r="F50" s="115"/>
      <c r="G50" s="115"/>
    </row>
    <row r="51" spans="1:7" x14ac:dyDescent="0.2">
      <c r="A51" s="114" t="s">
        <v>167</v>
      </c>
      <c r="B51" s="114" t="s">
        <v>168</v>
      </c>
      <c r="C51" s="115"/>
      <c r="D51" s="115"/>
      <c r="E51" s="115"/>
      <c r="F51" s="115"/>
      <c r="G51" s="115"/>
    </row>
    <row r="52" spans="1:7" x14ac:dyDescent="0.2">
      <c r="A52" s="114" t="s">
        <v>69</v>
      </c>
      <c r="B52" s="114" t="s">
        <v>10</v>
      </c>
      <c r="C52" s="115"/>
      <c r="D52" s="115"/>
      <c r="E52" s="115"/>
      <c r="F52" s="115"/>
      <c r="G52" s="115"/>
    </row>
    <row r="53" spans="1:7" x14ac:dyDescent="0.2">
      <c r="A53" s="114" t="s">
        <v>54</v>
      </c>
      <c r="B53" s="114" t="s">
        <v>11</v>
      </c>
      <c r="C53" s="115"/>
      <c r="D53" s="115"/>
      <c r="E53" s="115"/>
      <c r="F53" s="115"/>
      <c r="G53" s="115"/>
    </row>
    <row r="54" spans="1:7" x14ac:dyDescent="0.2">
      <c r="A54" s="115" t="s">
        <v>70</v>
      </c>
      <c r="B54" s="115" t="s">
        <v>71</v>
      </c>
      <c r="C54" s="115"/>
      <c r="D54" s="115"/>
      <c r="E54" s="115"/>
      <c r="F54" s="115"/>
      <c r="G54" s="115"/>
    </row>
    <row r="55" spans="1:7" x14ac:dyDescent="0.2">
      <c r="A55" s="114" t="s">
        <v>72</v>
      </c>
      <c r="B55" s="117" t="s">
        <v>73</v>
      </c>
      <c r="C55" s="117"/>
      <c r="D55" s="117"/>
      <c r="E55" s="117"/>
      <c r="F55" s="117"/>
      <c r="G55" s="117"/>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06/16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1" t="s">
        <v>170</v>
      </c>
      <c r="B1" s="181"/>
      <c r="C1" s="181"/>
      <c r="D1" s="181"/>
      <c r="E1" s="181"/>
      <c r="F1" s="181"/>
      <c r="G1" s="181"/>
      <c r="H1" s="181"/>
      <c r="I1" s="181"/>
      <c r="J1" s="181"/>
    </row>
    <row r="3" spans="1:10" ht="16.5" customHeight="1" x14ac:dyDescent="0.2">
      <c r="A3" s="177" t="s">
        <v>79</v>
      </c>
      <c r="B3" s="178"/>
      <c r="C3" s="178" t="s">
        <v>80</v>
      </c>
      <c r="D3" s="178" t="s">
        <v>81</v>
      </c>
      <c r="E3" s="179"/>
      <c r="F3" s="179"/>
      <c r="G3" s="178" t="s">
        <v>80</v>
      </c>
      <c r="H3" s="178" t="s">
        <v>81</v>
      </c>
      <c r="I3" s="179"/>
      <c r="J3" s="180"/>
    </row>
    <row r="4" spans="1:10" ht="12.75" customHeight="1" x14ac:dyDescent="0.2">
      <c r="A4" s="177"/>
      <c r="B4" s="178"/>
      <c r="C4" s="178"/>
      <c r="D4" s="178" t="s">
        <v>82</v>
      </c>
      <c r="E4" s="178" t="s">
        <v>83</v>
      </c>
      <c r="F4" s="178" t="s">
        <v>84</v>
      </c>
      <c r="G4" s="178"/>
      <c r="H4" s="178" t="s">
        <v>82</v>
      </c>
      <c r="I4" s="182" t="s">
        <v>83</v>
      </c>
      <c r="J4" s="185" t="s">
        <v>84</v>
      </c>
    </row>
    <row r="5" spans="1:10" x14ac:dyDescent="0.2">
      <c r="A5" s="177"/>
      <c r="B5" s="178"/>
      <c r="C5" s="178"/>
      <c r="D5" s="178"/>
      <c r="E5" s="178"/>
      <c r="F5" s="178"/>
      <c r="G5" s="178"/>
      <c r="H5" s="178"/>
      <c r="I5" s="183"/>
      <c r="J5" s="185"/>
    </row>
    <row r="6" spans="1:10" x14ac:dyDescent="0.2">
      <c r="A6" s="177"/>
      <c r="B6" s="178"/>
      <c r="C6" s="178"/>
      <c r="D6" s="178"/>
      <c r="E6" s="178"/>
      <c r="F6" s="178"/>
      <c r="G6" s="178"/>
      <c r="H6" s="178"/>
      <c r="I6" s="183"/>
      <c r="J6" s="185"/>
    </row>
    <row r="7" spans="1:10" x14ac:dyDescent="0.2">
      <c r="A7" s="177"/>
      <c r="B7" s="178"/>
      <c r="C7" s="178"/>
      <c r="D7" s="178"/>
      <c r="E7" s="178"/>
      <c r="F7" s="178"/>
      <c r="G7" s="178"/>
      <c r="H7" s="178"/>
      <c r="I7" s="183"/>
      <c r="J7" s="185"/>
    </row>
    <row r="8" spans="1:10" x14ac:dyDescent="0.2">
      <c r="A8" s="177"/>
      <c r="B8" s="178"/>
      <c r="C8" s="178"/>
      <c r="D8" s="178"/>
      <c r="E8" s="178"/>
      <c r="F8" s="178"/>
      <c r="G8" s="178"/>
      <c r="H8" s="178"/>
      <c r="I8" s="184"/>
      <c r="J8" s="185"/>
    </row>
    <row r="9" spans="1:10" ht="12.75" customHeight="1" x14ac:dyDescent="0.2">
      <c r="A9" s="177"/>
      <c r="B9" s="178"/>
      <c r="C9" s="163" t="s">
        <v>85</v>
      </c>
      <c r="D9" s="164"/>
      <c r="E9" s="164"/>
      <c r="F9" s="165"/>
      <c r="G9" s="169" t="s">
        <v>86</v>
      </c>
      <c r="H9" s="170"/>
      <c r="I9" s="170"/>
      <c r="J9" s="170"/>
    </row>
    <row r="10" spans="1:10" ht="16.5" customHeight="1" x14ac:dyDescent="0.2">
      <c r="A10" s="177"/>
      <c r="B10" s="178"/>
      <c r="C10" s="166"/>
      <c r="D10" s="167"/>
      <c r="E10" s="167"/>
      <c r="F10" s="168"/>
      <c r="G10" s="171"/>
      <c r="H10" s="172"/>
      <c r="I10" s="172"/>
      <c r="J10" s="172"/>
    </row>
    <row r="11" spans="1:10" ht="16.5" customHeight="1" x14ac:dyDescent="0.2">
      <c r="A11" s="60"/>
      <c r="B11" s="59"/>
      <c r="C11" s="78"/>
      <c r="D11" s="63"/>
      <c r="E11" s="63"/>
      <c r="F11" s="63"/>
      <c r="G11" s="61"/>
      <c r="H11" s="61"/>
      <c r="I11" s="61"/>
      <c r="J11" s="61"/>
    </row>
    <row r="12" spans="1:10" x14ac:dyDescent="0.2">
      <c r="A12" s="60">
        <v>2010</v>
      </c>
      <c r="B12" s="59" t="s">
        <v>87</v>
      </c>
      <c r="C12" s="77">
        <v>100</v>
      </c>
      <c r="D12" s="61">
        <v>100</v>
      </c>
      <c r="E12" s="61">
        <v>100</v>
      </c>
      <c r="F12" s="62">
        <v>100</v>
      </c>
      <c r="G12" s="61"/>
      <c r="H12" s="61"/>
      <c r="I12" s="61"/>
      <c r="J12" s="61"/>
    </row>
    <row r="13" spans="1:10" x14ac:dyDescent="0.2">
      <c r="A13" s="60">
        <v>2011</v>
      </c>
      <c r="B13" s="59" t="s">
        <v>87</v>
      </c>
      <c r="C13" s="77">
        <v>102</v>
      </c>
      <c r="D13" s="61">
        <v>100.4</v>
      </c>
      <c r="E13" s="61">
        <v>100.7</v>
      </c>
      <c r="F13" s="62">
        <v>100.2</v>
      </c>
      <c r="G13" s="61">
        <v>2</v>
      </c>
      <c r="H13" s="61">
        <v>0.4</v>
      </c>
      <c r="I13" s="61">
        <v>0.7</v>
      </c>
      <c r="J13" s="61">
        <v>0.2</v>
      </c>
    </row>
    <row r="14" spans="1:10" x14ac:dyDescent="0.2">
      <c r="A14" s="60">
        <v>2012</v>
      </c>
      <c r="B14" s="59" t="s">
        <v>87</v>
      </c>
      <c r="C14" s="77">
        <v>103.5</v>
      </c>
      <c r="D14" s="61">
        <v>101.3</v>
      </c>
      <c r="E14" s="61">
        <v>101.1</v>
      </c>
      <c r="F14" s="62">
        <v>101.4</v>
      </c>
      <c r="G14" s="61">
        <v>1.5</v>
      </c>
      <c r="H14" s="61">
        <v>0.9</v>
      </c>
      <c r="I14" s="61">
        <v>0.4</v>
      </c>
      <c r="J14" s="61">
        <v>1.2</v>
      </c>
    </row>
    <row r="15" spans="1:10" x14ac:dyDescent="0.2">
      <c r="A15" s="60">
        <v>2013</v>
      </c>
      <c r="B15" s="59" t="s">
        <v>87</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87</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87</v>
      </c>
      <c r="C17" s="77">
        <v>110.5</v>
      </c>
      <c r="D17" s="61">
        <v>104.8</v>
      </c>
      <c r="E17" s="61">
        <v>102.7</v>
      </c>
      <c r="F17" s="62">
        <v>106.4</v>
      </c>
      <c r="G17" s="61">
        <v>2.7906976744186096</v>
      </c>
      <c r="H17" s="61">
        <v>-0.66350710900474041</v>
      </c>
      <c r="I17" s="61">
        <v>-1.25</v>
      </c>
      <c r="J17" s="61">
        <v>-0.18761726078798802</v>
      </c>
    </row>
    <row r="18" spans="1:10" x14ac:dyDescent="0.2">
      <c r="A18" s="60"/>
      <c r="B18" s="59"/>
      <c r="C18" s="77"/>
      <c r="D18" s="61"/>
      <c r="E18" s="61"/>
      <c r="F18" s="62"/>
      <c r="G18" s="61"/>
      <c r="H18" s="61"/>
      <c r="I18" s="61"/>
      <c r="J18" s="61"/>
    </row>
    <row r="19" spans="1:10" x14ac:dyDescent="0.2">
      <c r="A19" s="60">
        <v>2015</v>
      </c>
      <c r="B19" s="59" t="s">
        <v>29</v>
      </c>
      <c r="C19" s="78">
        <v>96</v>
      </c>
      <c r="D19" s="63">
        <v>102.7</v>
      </c>
      <c r="E19" s="63">
        <v>101.3</v>
      </c>
      <c r="F19" s="63">
        <v>103.7</v>
      </c>
      <c r="G19" s="63">
        <v>1.4799154334038178</v>
      </c>
      <c r="H19" s="63">
        <v>-1.4395393474088252</v>
      </c>
      <c r="I19" s="63">
        <v>-1.7458777885547931</v>
      </c>
      <c r="J19" s="63">
        <v>-1.3320647002854429</v>
      </c>
    </row>
    <row r="20" spans="1:10" x14ac:dyDescent="0.2">
      <c r="A20" s="60"/>
      <c r="B20" s="59" t="s">
        <v>30</v>
      </c>
      <c r="C20" s="78">
        <v>94.2</v>
      </c>
      <c r="D20" s="63">
        <v>102.7</v>
      </c>
      <c r="E20" s="63">
        <v>101</v>
      </c>
      <c r="F20" s="63">
        <v>104</v>
      </c>
      <c r="G20" s="63">
        <v>2.9508196721311464</v>
      </c>
      <c r="H20" s="63">
        <v>-1.0597302504816923</v>
      </c>
      <c r="I20" s="63">
        <v>-1.1741682974559779</v>
      </c>
      <c r="J20" s="63">
        <v>-0.952380952380949</v>
      </c>
    </row>
    <row r="21" spans="1:10" x14ac:dyDescent="0.2">
      <c r="A21" s="60"/>
      <c r="B21" s="59" t="s">
        <v>31</v>
      </c>
      <c r="C21" s="78">
        <v>109.2</v>
      </c>
      <c r="D21" s="63">
        <v>103.4</v>
      </c>
      <c r="E21" s="63">
        <v>101.6</v>
      </c>
      <c r="F21" s="63">
        <v>104.7</v>
      </c>
      <c r="G21" s="63">
        <v>3.2136105860113418</v>
      </c>
      <c r="H21" s="63">
        <v>-0.67243035542746554</v>
      </c>
      <c r="I21" s="63">
        <v>-0.78125</v>
      </c>
      <c r="J21" s="63">
        <v>-0.66413662239089888</v>
      </c>
    </row>
    <row r="22" spans="1:10" x14ac:dyDescent="0.2">
      <c r="A22" s="60"/>
      <c r="B22" s="59" t="s">
        <v>32</v>
      </c>
      <c r="C22" s="78">
        <v>112.3</v>
      </c>
      <c r="D22" s="63">
        <v>103.9</v>
      </c>
      <c r="E22" s="63">
        <v>102.1</v>
      </c>
      <c r="F22" s="63">
        <v>105.3</v>
      </c>
      <c r="G22" s="63">
        <v>0.98920863309352569</v>
      </c>
      <c r="H22" s="63">
        <v>-1.2357414448669175</v>
      </c>
      <c r="I22" s="63">
        <v>-1.3526570048309168</v>
      </c>
      <c r="J22" s="63">
        <v>-1.1267605633802873</v>
      </c>
    </row>
    <row r="23" spans="1:10" x14ac:dyDescent="0.2">
      <c r="A23" s="60"/>
      <c r="B23" s="59" t="s">
        <v>33</v>
      </c>
      <c r="C23" s="78">
        <v>110.7</v>
      </c>
      <c r="D23" s="63">
        <v>104.4</v>
      </c>
      <c r="E23" s="63">
        <v>102.4</v>
      </c>
      <c r="F23" s="63">
        <v>105.9</v>
      </c>
      <c r="G23" s="63">
        <v>-9.0252707581228719E-2</v>
      </c>
      <c r="H23" s="63">
        <v>-1.0426540284360186</v>
      </c>
      <c r="I23" s="63">
        <v>-1.0628019323671509</v>
      </c>
      <c r="J23" s="63">
        <v>-0.9354536950420993</v>
      </c>
    </row>
    <row r="24" spans="1:10" x14ac:dyDescent="0.2">
      <c r="A24" s="60"/>
      <c r="B24" s="59" t="s">
        <v>34</v>
      </c>
      <c r="C24" s="78">
        <v>112.2</v>
      </c>
      <c r="D24" s="63">
        <v>104.9</v>
      </c>
      <c r="E24" s="63">
        <v>101.7</v>
      </c>
      <c r="F24" s="63">
        <v>107.2</v>
      </c>
      <c r="G24" s="63">
        <v>5.2532833020637923</v>
      </c>
      <c r="H24" s="63">
        <v>-0.94428706326723955</v>
      </c>
      <c r="I24" s="63">
        <v>-1.4534883720930196</v>
      </c>
      <c r="J24" s="63">
        <v>-0.55658627087198909</v>
      </c>
    </row>
    <row r="25" spans="1:10" x14ac:dyDescent="0.2">
      <c r="A25" s="60"/>
      <c r="B25" s="59" t="s">
        <v>35</v>
      </c>
      <c r="C25" s="78">
        <v>120.7</v>
      </c>
      <c r="D25" s="63">
        <v>104.9</v>
      </c>
      <c r="E25" s="63">
        <v>101.8</v>
      </c>
      <c r="F25" s="63">
        <v>107.3</v>
      </c>
      <c r="G25" s="63">
        <v>5.6917688266199633</v>
      </c>
      <c r="H25" s="63">
        <v>-1.4097744360902311</v>
      </c>
      <c r="I25" s="63">
        <v>-0.97276264591440054</v>
      </c>
      <c r="J25" s="63">
        <v>-1.6498625114573713</v>
      </c>
    </row>
    <row r="26" spans="1:10" x14ac:dyDescent="0.2">
      <c r="A26" s="60"/>
      <c r="B26" s="59" t="s">
        <v>36</v>
      </c>
      <c r="C26" s="78">
        <v>111.8</v>
      </c>
      <c r="D26" s="63">
        <v>105.9</v>
      </c>
      <c r="E26" s="63">
        <v>104.4</v>
      </c>
      <c r="F26" s="63">
        <v>107</v>
      </c>
      <c r="G26" s="63">
        <v>2.1004566210045681</v>
      </c>
      <c r="H26" s="63">
        <v>-1.3966480446927392</v>
      </c>
      <c r="I26" s="63">
        <v>-2.1555763823805023</v>
      </c>
      <c r="J26" s="63">
        <v>-0.92592592592592382</v>
      </c>
    </row>
    <row r="27" spans="1:10" x14ac:dyDescent="0.2">
      <c r="A27" s="60"/>
      <c r="B27" s="59" t="s">
        <v>37</v>
      </c>
      <c r="C27" s="78">
        <v>107.5</v>
      </c>
      <c r="D27" s="63">
        <v>105.9</v>
      </c>
      <c r="E27" s="63">
        <v>104.5</v>
      </c>
      <c r="F27" s="63">
        <v>107</v>
      </c>
      <c r="G27" s="63">
        <v>2.6743075453677108</v>
      </c>
      <c r="H27" s="63">
        <v>-1.5799256505576125</v>
      </c>
      <c r="I27" s="63">
        <v>-2.4276377217553602</v>
      </c>
      <c r="J27" s="63">
        <v>-0.92592592592592382</v>
      </c>
    </row>
    <row r="28" spans="1:10" x14ac:dyDescent="0.2">
      <c r="A28" s="60"/>
      <c r="B28" s="59" t="s">
        <v>38</v>
      </c>
      <c r="C28" s="78">
        <v>115.4</v>
      </c>
      <c r="D28" s="63">
        <v>106.2</v>
      </c>
      <c r="E28" s="63">
        <v>104.5</v>
      </c>
      <c r="F28" s="63">
        <v>107.6</v>
      </c>
      <c r="G28" s="63">
        <v>5.1959890610756645</v>
      </c>
      <c r="H28" s="63">
        <v>-1.2093023255813904</v>
      </c>
      <c r="I28" s="63">
        <v>-2.2450888681010355</v>
      </c>
      <c r="J28" s="63">
        <v>-0.27803521779425466</v>
      </c>
    </row>
    <row r="29" spans="1:10" x14ac:dyDescent="0.2">
      <c r="A29" s="60"/>
      <c r="B29" s="59" t="s">
        <v>39</v>
      </c>
      <c r="C29" s="78">
        <v>110</v>
      </c>
      <c r="D29" s="63">
        <v>106.6</v>
      </c>
      <c r="E29" s="63">
        <v>104.3</v>
      </c>
      <c r="F29" s="63">
        <v>108.3</v>
      </c>
      <c r="G29" s="63">
        <v>1.1959521619135245</v>
      </c>
      <c r="H29" s="63">
        <v>2.3032629558541231</v>
      </c>
      <c r="I29" s="63">
        <v>1.0658914728682163</v>
      </c>
      <c r="J29" s="63">
        <v>3.2411820781696861</v>
      </c>
    </row>
    <row r="30" spans="1:10" x14ac:dyDescent="0.2">
      <c r="A30" s="60"/>
      <c r="B30" s="59" t="s">
        <v>40</v>
      </c>
      <c r="C30" s="78">
        <v>125.9</v>
      </c>
      <c r="D30" s="63">
        <v>106.2</v>
      </c>
      <c r="E30" s="63">
        <v>103.4</v>
      </c>
      <c r="F30" s="63">
        <v>108.3</v>
      </c>
      <c r="G30" s="63">
        <v>2.7755102040816269</v>
      </c>
      <c r="H30" s="63">
        <v>2.017291066282425</v>
      </c>
      <c r="I30" s="63">
        <v>0.29097963142579886</v>
      </c>
      <c r="J30" s="63">
        <v>3.2411820781696861</v>
      </c>
    </row>
    <row r="31" spans="1:10" x14ac:dyDescent="0.2">
      <c r="A31" s="60"/>
      <c r="B31" s="59"/>
      <c r="C31" s="78"/>
      <c r="D31" s="63"/>
      <c r="E31" s="63"/>
      <c r="F31" s="63"/>
      <c r="G31" s="63"/>
      <c r="H31" s="63"/>
      <c r="I31" s="63"/>
      <c r="J31" s="63"/>
    </row>
    <row r="32" spans="1:10" ht="15" customHeight="1" x14ac:dyDescent="0.2">
      <c r="A32" s="60">
        <v>2016</v>
      </c>
      <c r="B32" s="59" t="s">
        <v>29</v>
      </c>
      <c r="C32" s="78">
        <v>97</v>
      </c>
      <c r="D32" s="63">
        <v>104.8</v>
      </c>
      <c r="E32" s="63">
        <v>101.7</v>
      </c>
      <c r="F32" s="63">
        <v>107</v>
      </c>
      <c r="G32" s="63">
        <v>1.0416666666666714</v>
      </c>
      <c r="H32" s="63">
        <v>2.0447906523855863</v>
      </c>
      <c r="I32" s="63">
        <v>0.39486673247779436</v>
      </c>
      <c r="J32" s="63">
        <v>3.1822565091610358</v>
      </c>
    </row>
    <row r="33" spans="1:10" x14ac:dyDescent="0.2">
      <c r="A33" s="60"/>
      <c r="B33" s="59" t="s">
        <v>30</v>
      </c>
      <c r="C33" s="78">
        <v>98.9</v>
      </c>
      <c r="D33" s="63">
        <v>105.1</v>
      </c>
      <c r="E33" s="63">
        <v>102.3</v>
      </c>
      <c r="F33" s="63">
        <v>107.3</v>
      </c>
      <c r="G33" s="63">
        <v>4.9893842887473454</v>
      </c>
      <c r="H33" s="63">
        <v>2.3369036027263803</v>
      </c>
      <c r="I33" s="63">
        <v>1.2871287128712936</v>
      </c>
      <c r="J33" s="63">
        <v>3.1730769230769198</v>
      </c>
    </row>
    <row r="34" spans="1:10" x14ac:dyDescent="0.2">
      <c r="A34" s="60"/>
      <c r="B34" s="59" t="s">
        <v>31</v>
      </c>
      <c r="C34" s="78">
        <v>112.3</v>
      </c>
      <c r="D34" s="63">
        <v>105.6</v>
      </c>
      <c r="E34" s="63">
        <v>103</v>
      </c>
      <c r="F34" s="63">
        <v>107.6</v>
      </c>
      <c r="G34" s="63">
        <v>2.8388278388278394</v>
      </c>
      <c r="H34" s="63">
        <v>2.1276595744680833</v>
      </c>
      <c r="I34" s="63">
        <v>1.3779527559055111</v>
      </c>
      <c r="J34" s="63">
        <v>2.7698185291308448</v>
      </c>
    </row>
    <row r="35" spans="1:10" x14ac:dyDescent="0.2">
      <c r="A35" s="60"/>
      <c r="B35" s="59" t="s">
        <v>32</v>
      </c>
      <c r="C35" s="78">
        <v>113.7</v>
      </c>
      <c r="D35" s="63">
        <v>106.3</v>
      </c>
      <c r="E35" s="63">
        <v>103.5</v>
      </c>
      <c r="F35" s="63">
        <v>108.3</v>
      </c>
      <c r="G35" s="63">
        <v>1.2466607301870027</v>
      </c>
      <c r="H35" s="63">
        <v>2.3099133782483108</v>
      </c>
      <c r="I35" s="63">
        <v>1.3712047012732711</v>
      </c>
      <c r="J35" s="63">
        <v>2.8490028490028578</v>
      </c>
    </row>
    <row r="36" spans="1:10" x14ac:dyDescent="0.2">
      <c r="A36" s="60"/>
      <c r="B36" s="59" t="s">
        <v>33</v>
      </c>
      <c r="C36" s="78">
        <v>116</v>
      </c>
      <c r="D36" s="63">
        <v>106.2</v>
      </c>
      <c r="E36" s="63">
        <v>103.1</v>
      </c>
      <c r="F36" s="63">
        <v>108.5</v>
      </c>
      <c r="G36" s="63">
        <v>4.7877145438121005</v>
      </c>
      <c r="H36" s="63">
        <v>1.7241379310344769</v>
      </c>
      <c r="I36" s="63">
        <v>0.68359375</v>
      </c>
      <c r="J36" s="63">
        <v>2.4551463644947944</v>
      </c>
    </row>
    <row r="37" spans="1:10" x14ac:dyDescent="0.2">
      <c r="A37" s="60"/>
      <c r="B37" s="59" t="s">
        <v>34</v>
      </c>
      <c r="C37" s="78">
        <v>114.1</v>
      </c>
      <c r="D37" s="63">
        <v>106</v>
      </c>
      <c r="E37" s="63">
        <v>102.7</v>
      </c>
      <c r="F37" s="63">
        <v>108.4</v>
      </c>
      <c r="G37" s="63">
        <v>1.6934046345810998</v>
      </c>
      <c r="H37" s="63">
        <v>1.0486177311725413</v>
      </c>
      <c r="I37" s="63">
        <v>0.9</v>
      </c>
      <c r="J37" s="63">
        <v>1.119402985074629</v>
      </c>
    </row>
    <row r="38" spans="1:10" ht="16.350000000000001" customHeight="1" x14ac:dyDescent="0.2">
      <c r="A38" s="124"/>
      <c r="B38" s="125"/>
      <c r="C38" s="125"/>
      <c r="D38" s="125"/>
      <c r="E38" s="125"/>
      <c r="F38" s="125"/>
      <c r="G38" s="125"/>
      <c r="H38" s="125"/>
      <c r="I38" s="125"/>
      <c r="J38" s="125"/>
    </row>
    <row r="39" spans="1:10" ht="36.75" customHeight="1" x14ac:dyDescent="0.2">
      <c r="A39" s="173" t="s">
        <v>132</v>
      </c>
      <c r="B39" s="174"/>
      <c r="C39" s="174"/>
      <c r="D39" s="174"/>
      <c r="E39" s="174"/>
      <c r="F39" s="174"/>
      <c r="G39" s="174"/>
      <c r="H39" s="174"/>
      <c r="I39" s="174"/>
      <c r="J39" s="174"/>
    </row>
    <row r="40" spans="1:10" ht="16.350000000000001" customHeight="1" x14ac:dyDescent="0.2">
      <c r="A40" s="64"/>
      <c r="B40" s="65"/>
      <c r="C40" s="65"/>
      <c r="D40" s="65"/>
      <c r="E40" s="65"/>
      <c r="F40" s="65"/>
      <c r="G40" s="65"/>
      <c r="H40" s="65"/>
      <c r="I40" s="65"/>
      <c r="J40" s="65"/>
    </row>
    <row r="41" spans="1:10" ht="14.1" customHeight="1" x14ac:dyDescent="0.2">
      <c r="A41" s="175" t="s">
        <v>174</v>
      </c>
      <c r="B41" s="176"/>
      <c r="C41" s="176"/>
      <c r="D41" s="176"/>
      <c r="E41" s="176"/>
      <c r="F41" s="176"/>
      <c r="G41" s="176"/>
      <c r="H41" s="176"/>
      <c r="I41" s="176"/>
      <c r="J41" s="176"/>
    </row>
  </sheetData>
  <mergeCells count="16">
    <mergeCell ref="A1:J1"/>
    <mergeCell ref="C3:C8"/>
    <mergeCell ref="D4:D8"/>
    <mergeCell ref="E4:E8"/>
    <mergeCell ref="F4:F8"/>
    <mergeCell ref="G3:G8"/>
    <mergeCell ref="H4:H8"/>
    <mergeCell ref="I4:I8"/>
    <mergeCell ref="J4:J8"/>
    <mergeCell ref="C9:F10"/>
    <mergeCell ref="G9:J10"/>
    <mergeCell ref="A39:J39"/>
    <mergeCell ref="A41:J41"/>
    <mergeCell ref="A3:B10"/>
    <mergeCell ref="D3:F3"/>
    <mergeCell ref="H3:J3"/>
  </mergeCells>
  <conditionalFormatting sqref="A12:J12 A13:B16 G15:J18 A19:J37">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06/16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81" t="s">
        <v>171</v>
      </c>
      <c r="B1" s="181"/>
      <c r="C1" s="181"/>
      <c r="D1" s="181"/>
      <c r="E1" s="181"/>
      <c r="F1" s="181"/>
      <c r="G1" s="181"/>
      <c r="H1" s="181"/>
      <c r="I1" s="181"/>
      <c r="J1" s="181"/>
    </row>
    <row r="3" spans="1:10" ht="16.5" customHeight="1" x14ac:dyDescent="0.2">
      <c r="A3" s="189" t="s">
        <v>161</v>
      </c>
      <c r="B3" s="190" t="s">
        <v>88</v>
      </c>
      <c r="C3" s="188" t="s">
        <v>89</v>
      </c>
      <c r="D3" s="188"/>
      <c r="E3" s="188"/>
      <c r="F3" s="188"/>
      <c r="G3" s="188"/>
      <c r="H3" s="188"/>
      <c r="I3" s="188"/>
      <c r="J3" s="191"/>
    </row>
    <row r="4" spans="1:10" ht="18" customHeight="1" x14ac:dyDescent="0.2">
      <c r="A4" s="189"/>
      <c r="B4" s="190"/>
      <c r="C4" s="186" t="s">
        <v>175</v>
      </c>
      <c r="D4" s="186" t="s">
        <v>176</v>
      </c>
      <c r="E4" s="186" t="s">
        <v>177</v>
      </c>
      <c r="F4" s="192" t="s">
        <v>190</v>
      </c>
      <c r="G4" s="186" t="s">
        <v>179</v>
      </c>
      <c r="H4" s="186" t="s">
        <v>176</v>
      </c>
      <c r="I4" s="186" t="s">
        <v>177</v>
      </c>
      <c r="J4" s="187" t="s">
        <v>178</v>
      </c>
    </row>
    <row r="5" spans="1:10" ht="31.5" customHeight="1" x14ac:dyDescent="0.2">
      <c r="A5" s="189"/>
      <c r="B5" s="190"/>
      <c r="C5" s="186" t="s">
        <v>90</v>
      </c>
      <c r="D5" s="186" t="s">
        <v>159</v>
      </c>
      <c r="E5" s="186" t="s">
        <v>160</v>
      </c>
      <c r="F5" s="192"/>
      <c r="G5" s="186" t="s">
        <v>90</v>
      </c>
      <c r="H5" s="186" t="s">
        <v>159</v>
      </c>
      <c r="I5" s="186" t="s">
        <v>160</v>
      </c>
      <c r="J5" s="187"/>
    </row>
    <row r="6" spans="1:10" x14ac:dyDescent="0.2">
      <c r="A6" s="189"/>
      <c r="B6" s="190"/>
      <c r="C6" s="186"/>
      <c r="D6" s="186"/>
      <c r="E6" s="186"/>
      <c r="F6" s="192"/>
      <c r="G6" s="186"/>
      <c r="H6" s="186"/>
      <c r="I6" s="186"/>
      <c r="J6" s="187"/>
    </row>
    <row r="7" spans="1:10" ht="16.5" customHeight="1" x14ac:dyDescent="0.2">
      <c r="A7" s="189"/>
      <c r="B7" s="190"/>
      <c r="C7" s="188" t="s">
        <v>91</v>
      </c>
      <c r="D7" s="188"/>
      <c r="E7" s="188"/>
      <c r="F7" s="188"/>
      <c r="G7" s="188" t="s">
        <v>92</v>
      </c>
      <c r="H7" s="188"/>
      <c r="I7" s="188"/>
      <c r="J7" s="191"/>
    </row>
    <row r="8" spans="1:10" ht="16.5" customHeight="1" x14ac:dyDescent="0.2">
      <c r="A8" s="189"/>
      <c r="B8" s="190"/>
      <c r="C8" s="188" t="s">
        <v>93</v>
      </c>
      <c r="D8" s="188"/>
      <c r="E8" s="188"/>
      <c r="F8" s="188"/>
      <c r="G8" s="188"/>
      <c r="H8" s="188"/>
      <c r="I8" s="188"/>
      <c r="J8" s="191"/>
    </row>
    <row r="9" spans="1:10" ht="16.5" customHeight="1" x14ac:dyDescent="0.2">
      <c r="A9" s="70"/>
      <c r="B9" s="66"/>
      <c r="C9" s="83"/>
      <c r="D9" s="79"/>
      <c r="E9" s="79"/>
      <c r="F9" s="79"/>
      <c r="G9" s="79"/>
      <c r="H9" s="79"/>
      <c r="I9" s="79"/>
      <c r="J9" s="79"/>
    </row>
    <row r="10" spans="1:10" ht="22.5" customHeight="1" x14ac:dyDescent="0.2">
      <c r="A10" s="68" t="s">
        <v>94</v>
      </c>
      <c r="B10" s="80" t="s">
        <v>133</v>
      </c>
      <c r="C10" s="81">
        <f>'[1]201'!$B$11</f>
        <v>117.1</v>
      </c>
      <c r="D10" s="72">
        <f>'[1]201'!$C$11</f>
        <v>114.8</v>
      </c>
      <c r="E10" s="72">
        <f>'[1]201'!$D$11</f>
        <v>116.7</v>
      </c>
      <c r="F10" s="72">
        <f>'[1]201'!$E$11</f>
        <v>110.5</v>
      </c>
      <c r="G10" s="72">
        <f>'[1]201'!$F$11</f>
        <v>107.3</v>
      </c>
      <c r="H10" s="72">
        <f>'[1]201'!$G$11</f>
        <v>105.1</v>
      </c>
      <c r="I10" s="72">
        <f>'[1]201'!$H$11</f>
        <v>106.5</v>
      </c>
      <c r="J10" s="72">
        <f>'[1]201'!$I$11</f>
        <v>101.1</v>
      </c>
    </row>
    <row r="11" spans="1:10" x14ac:dyDescent="0.2">
      <c r="A11" s="90"/>
      <c r="B11" s="88" t="s">
        <v>95</v>
      </c>
      <c r="C11" s="81"/>
      <c r="D11" s="79"/>
      <c r="E11" s="79"/>
      <c r="F11" s="79"/>
      <c r="G11" s="79"/>
      <c r="H11" s="79"/>
      <c r="I11" s="79"/>
      <c r="J11" s="79"/>
    </row>
    <row r="12" spans="1:10" ht="22.5" customHeight="1" x14ac:dyDescent="0.2">
      <c r="A12" s="70" t="s">
        <v>96</v>
      </c>
      <c r="B12" s="66" t="s">
        <v>147</v>
      </c>
      <c r="C12" s="83">
        <f>'[1]201'!$B$15</f>
        <v>122</v>
      </c>
      <c r="D12" s="79">
        <f>'[1]201'!$C$15</f>
        <v>119.1</v>
      </c>
      <c r="E12" s="79">
        <f>'[1]201'!$D$15</f>
        <v>121.2</v>
      </c>
      <c r="F12" s="79">
        <f>'[1]201'!$E$15</f>
        <v>114.7</v>
      </c>
      <c r="G12" s="79">
        <f>'[1]201'!$F$15</f>
        <v>111</v>
      </c>
      <c r="H12" s="79">
        <f>'[1]201'!$G$15</f>
        <v>108.3</v>
      </c>
      <c r="I12" s="79">
        <f>'[1]201'!$H$15</f>
        <v>110</v>
      </c>
      <c r="J12" s="79">
        <f>'[1]201'!$I$15</f>
        <v>104.2</v>
      </c>
    </row>
    <row r="13" spans="1:10" ht="33.75" x14ac:dyDescent="0.2">
      <c r="A13" s="70" t="s">
        <v>97</v>
      </c>
      <c r="B13" s="66" t="s">
        <v>98</v>
      </c>
      <c r="C13" s="83">
        <f>'[1]201'!$B$17</f>
        <v>96</v>
      </c>
      <c r="D13" s="79">
        <f>'[1]201'!$C$17</f>
        <v>98.1</v>
      </c>
      <c r="E13" s="79">
        <f>'[1]201'!$D$17</f>
        <v>97.2</v>
      </c>
      <c r="F13" s="79">
        <f>'[1]201'!$E$17</f>
        <v>92.4</v>
      </c>
      <c r="G13" s="79">
        <f>'[1]201'!$F$17</f>
        <v>89.1</v>
      </c>
      <c r="H13" s="79">
        <f>'[1]201'!$G$17</f>
        <v>91.2</v>
      </c>
      <c r="I13" s="79">
        <f>'[1]201'!$H$17</f>
        <v>90.1</v>
      </c>
      <c r="J13" s="79">
        <f>'[1]201'!$I$17</f>
        <v>85.9</v>
      </c>
    </row>
    <row r="14" spans="1:10" ht="22.5" customHeight="1" x14ac:dyDescent="0.2">
      <c r="A14" s="70" t="s">
        <v>99</v>
      </c>
      <c r="B14" s="66" t="s">
        <v>143</v>
      </c>
      <c r="C14" s="83">
        <f>'[1]201'!$B$21</f>
        <v>63.4</v>
      </c>
      <c r="D14" s="79">
        <f>'[1]201'!$C$21</f>
        <v>66.3</v>
      </c>
      <c r="E14" s="79">
        <f>'[1]201'!$D$21</f>
        <v>73.7</v>
      </c>
      <c r="F14" s="79">
        <f>'[1]201'!$E$21</f>
        <v>71.5</v>
      </c>
      <c r="G14" s="79">
        <f>'[1]201'!$F$21</f>
        <v>62.7</v>
      </c>
      <c r="H14" s="79">
        <f>'[1]201'!$G$21</f>
        <v>65.400000000000006</v>
      </c>
      <c r="I14" s="79">
        <f>'[1]201'!$H$21</f>
        <v>72.599999999999994</v>
      </c>
      <c r="J14" s="79">
        <f>'[1]201'!$I$21</f>
        <v>70.7</v>
      </c>
    </row>
    <row r="15" spans="1:10" ht="22.5" customHeight="1" x14ac:dyDescent="0.2">
      <c r="A15" s="70" t="s">
        <v>100</v>
      </c>
      <c r="B15" s="66" t="s">
        <v>144</v>
      </c>
      <c r="C15" s="83">
        <f>'[1]201'!$B$23</f>
        <v>104.3</v>
      </c>
      <c r="D15" s="79">
        <f>'[1]201'!$C$23</f>
        <v>101.3</v>
      </c>
      <c r="E15" s="79">
        <f>'[1]201'!$D$23</f>
        <v>101.4</v>
      </c>
      <c r="F15" s="79">
        <f>'[1]201'!$E$23</f>
        <v>99.3</v>
      </c>
      <c r="G15" s="79">
        <f>'[1]201'!$F$23</f>
        <v>99.3</v>
      </c>
      <c r="H15" s="79">
        <f>'[1]201'!$G$23</f>
        <v>97</v>
      </c>
      <c r="I15" s="79">
        <f>'[1]201'!$H$23</f>
        <v>95.7</v>
      </c>
      <c r="J15" s="79">
        <f>'[1]201'!$I$23</f>
        <v>94.5</v>
      </c>
    </row>
    <row r="16" spans="1:10" ht="22.5" x14ac:dyDescent="0.2">
      <c r="A16" s="68" t="s">
        <v>101</v>
      </c>
      <c r="B16" s="80" t="s">
        <v>134</v>
      </c>
      <c r="C16" s="81">
        <f>'[1]201'!$B$25</f>
        <v>130.30000000000001</v>
      </c>
      <c r="D16" s="72">
        <f>'[1]201'!$C$25</f>
        <v>130</v>
      </c>
      <c r="E16" s="72">
        <f>'[1]201'!$D$25</f>
        <v>140.69999999999999</v>
      </c>
      <c r="F16" s="72">
        <f>'[1]201'!$E$25</f>
        <v>116.9</v>
      </c>
      <c r="G16" s="72">
        <f>'[1]201'!$F$25</f>
        <v>116.6</v>
      </c>
      <c r="H16" s="72">
        <f>'[1]201'!$G$25</f>
        <v>117.5</v>
      </c>
      <c r="I16" s="72">
        <f>'[1]201'!$H$25</f>
        <v>126.3</v>
      </c>
      <c r="J16" s="72">
        <f>'[1]201'!$I$25</f>
        <v>104.8</v>
      </c>
    </row>
    <row r="17" spans="1:10" x14ac:dyDescent="0.2">
      <c r="A17" s="90"/>
      <c r="B17" s="88" t="s">
        <v>102</v>
      </c>
      <c r="C17" s="81"/>
      <c r="D17" s="79"/>
      <c r="E17" s="79"/>
      <c r="F17" s="79"/>
      <c r="G17" s="79"/>
      <c r="H17" s="79"/>
      <c r="I17" s="79"/>
      <c r="J17" s="79"/>
    </row>
    <row r="18" spans="1:10" x14ac:dyDescent="0.2">
      <c r="A18" s="89" t="s">
        <v>103</v>
      </c>
      <c r="B18" s="88" t="s">
        <v>104</v>
      </c>
      <c r="C18" s="83">
        <f>'[1]201'!$B$40</f>
        <v>146.9</v>
      </c>
      <c r="D18" s="79">
        <f>'[1]201'!$C$40</f>
        <v>144.19999999999999</v>
      </c>
      <c r="E18" s="79">
        <f>'[1]201'!$D$40</f>
        <v>166.6</v>
      </c>
      <c r="F18" s="79">
        <f>'[1]201'!$E$40</f>
        <v>127.3</v>
      </c>
      <c r="G18" s="79">
        <f>'[1]201'!$F$40</f>
        <v>134.5</v>
      </c>
      <c r="H18" s="79">
        <f>'[1]201'!$G$40</f>
        <v>132.80000000000001</v>
      </c>
      <c r="I18" s="79">
        <f>'[1]201'!$H$40</f>
        <v>152.9</v>
      </c>
      <c r="J18" s="79">
        <f>'[1]201'!$I$40</f>
        <v>116.8</v>
      </c>
    </row>
    <row r="19" spans="1:10" x14ac:dyDescent="0.2">
      <c r="A19" s="89" t="s">
        <v>105</v>
      </c>
      <c r="B19" s="88" t="s">
        <v>106</v>
      </c>
      <c r="C19" s="83">
        <f>'[1]201'!$B$42</f>
        <v>112.7</v>
      </c>
      <c r="D19" s="79">
        <f>'[1]201'!$C$42</f>
        <v>110.1</v>
      </c>
      <c r="E19" s="79">
        <f>'[1]201'!$D$42</f>
        <v>111.5</v>
      </c>
      <c r="F19" s="79">
        <f>'[1]201'!$E$42</f>
        <v>106.9</v>
      </c>
      <c r="G19" s="79">
        <f>'[1]201'!$F$42</f>
        <v>92.2</v>
      </c>
      <c r="H19" s="79">
        <f>'[1]201'!$G$42</f>
        <v>93.8</v>
      </c>
      <c r="I19" s="79">
        <f>'[1]201'!$H$42</f>
        <v>91.6</v>
      </c>
      <c r="J19" s="79">
        <f>'[1]201'!$I$42</f>
        <v>88.6</v>
      </c>
    </row>
    <row r="20" spans="1:10" ht="33.75" x14ac:dyDescent="0.2">
      <c r="A20" s="68" t="s">
        <v>107</v>
      </c>
      <c r="B20" s="80" t="s">
        <v>145</v>
      </c>
      <c r="C20" s="81">
        <f>'[1]201'!$B$53</f>
        <v>88.1</v>
      </c>
      <c r="D20" s="72">
        <f>'[1]201'!$C$53</f>
        <v>81.900000000000006</v>
      </c>
      <c r="E20" s="72">
        <f>'[1]201'!$D$53</f>
        <v>81.400000000000006</v>
      </c>
      <c r="F20" s="72">
        <f>'[1]201'!$E$53</f>
        <v>90.6</v>
      </c>
      <c r="G20" s="72">
        <f>'[1]201'!$F$53</f>
        <v>117.1</v>
      </c>
      <c r="H20" s="72">
        <f>'[1]201'!$G$53</f>
        <v>108.9</v>
      </c>
      <c r="I20" s="72">
        <f>'[1]201'!$H$53</f>
        <v>108.1</v>
      </c>
      <c r="J20" s="72">
        <f>'[1]201'!$I$53</f>
        <v>119.3</v>
      </c>
    </row>
    <row r="21" spans="1:10" ht="33.75" x14ac:dyDescent="0.2">
      <c r="A21" s="68" t="s">
        <v>109</v>
      </c>
      <c r="B21" s="80" t="s">
        <v>110</v>
      </c>
      <c r="C21" s="81">
        <f>'[1]201'!$B$67</f>
        <v>109</v>
      </c>
      <c r="D21" s="72">
        <f>'[1]201'!$C$67</f>
        <v>107.2</v>
      </c>
      <c r="E21" s="72">
        <f>'[1]201'!$D$67</f>
        <v>109.5</v>
      </c>
      <c r="F21" s="72">
        <f>'[1]201'!$E$67</f>
        <v>105.8</v>
      </c>
      <c r="G21" s="72">
        <f>'[1]201'!$F$67</f>
        <v>103.9</v>
      </c>
      <c r="H21" s="72">
        <f>'[1]201'!$G$67</f>
        <v>103.2</v>
      </c>
      <c r="I21" s="72">
        <f>'[1]201'!$H$67</f>
        <v>104.2</v>
      </c>
      <c r="J21" s="72">
        <f>'[1]201'!$I$67</f>
        <v>101.2</v>
      </c>
    </row>
    <row r="22" spans="1:10" x14ac:dyDescent="0.2">
      <c r="A22" s="68"/>
      <c r="B22" s="66" t="s">
        <v>102</v>
      </c>
      <c r="C22" s="82"/>
      <c r="D22" s="69"/>
      <c r="E22" s="69"/>
      <c r="F22" s="69"/>
      <c r="G22" s="69"/>
      <c r="H22" s="69"/>
      <c r="I22" s="69"/>
      <c r="J22" s="69"/>
    </row>
    <row r="23" spans="1:10" ht="22.5" x14ac:dyDescent="0.2">
      <c r="A23" s="70" t="s">
        <v>111</v>
      </c>
      <c r="B23" s="66" t="s">
        <v>142</v>
      </c>
      <c r="C23" s="83">
        <f>'[1]201'!$B$71</f>
        <v>93.5</v>
      </c>
      <c r="D23" s="79">
        <f>'[1]201'!$C$71</f>
        <v>94.7</v>
      </c>
      <c r="E23" s="79">
        <f>'[1]201'!$D$71</f>
        <v>99.1</v>
      </c>
      <c r="F23" s="79">
        <f>'[1]201'!$E$71</f>
        <v>84.6</v>
      </c>
      <c r="G23" s="79">
        <f>'[1]201'!$F$71</f>
        <v>86.7</v>
      </c>
      <c r="H23" s="79">
        <f>'[1]201'!$G$71</f>
        <v>88.4</v>
      </c>
      <c r="I23" s="79">
        <f>'[1]201'!$H$71</f>
        <v>91.9</v>
      </c>
      <c r="J23" s="79">
        <f>'[1]201'!$I$71</f>
        <v>78.599999999999994</v>
      </c>
    </row>
    <row r="24" spans="1:10" x14ac:dyDescent="0.2">
      <c r="A24" s="89" t="s">
        <v>112</v>
      </c>
      <c r="B24" s="88" t="s">
        <v>113</v>
      </c>
      <c r="C24" s="83">
        <f>'[1]201'!$B$85</f>
        <v>118.6</v>
      </c>
      <c r="D24" s="79">
        <f>'[1]201'!$C$85</f>
        <v>115.7</v>
      </c>
      <c r="E24" s="79">
        <f>'[1]201'!$D$85</f>
        <v>117.6</v>
      </c>
      <c r="F24" s="79">
        <f>'[1]201'!$E$85</f>
        <v>119.2</v>
      </c>
      <c r="G24" s="79">
        <f>'[1]201'!$F$85</f>
        <v>112.8</v>
      </c>
      <c r="H24" s="79">
        <f>'[1]201'!$G$85</f>
        <v>111.1</v>
      </c>
      <c r="I24" s="79">
        <f>'[1]201'!$H$85</f>
        <v>111.7</v>
      </c>
      <c r="J24" s="79">
        <f>'[1]201'!$I$85</f>
        <v>113.7</v>
      </c>
    </row>
    <row r="25" spans="1:10" ht="22.5" x14ac:dyDescent="0.2">
      <c r="A25" s="67" t="s">
        <v>114</v>
      </c>
      <c r="B25" s="80" t="s">
        <v>149</v>
      </c>
      <c r="C25" s="81">
        <f>'[1]201'!$B$94</f>
        <v>114.3</v>
      </c>
      <c r="D25" s="72">
        <f>'[1]201'!$C$94</f>
        <v>109.7</v>
      </c>
      <c r="E25" s="72">
        <f>'[1]201'!$D$94</f>
        <v>143</v>
      </c>
      <c r="F25" s="72">
        <f>'[1]201'!$E$94</f>
        <v>111.8</v>
      </c>
      <c r="G25" s="72">
        <f>'[1]201'!$F$94</f>
        <v>104.6</v>
      </c>
      <c r="H25" s="72">
        <f>'[1]201'!$G$94</f>
        <v>102</v>
      </c>
      <c r="I25" s="72">
        <f>'[1]201'!$H$94</f>
        <v>130.5</v>
      </c>
      <c r="J25" s="72">
        <f>'[1]201'!$I$94</f>
        <v>102.8</v>
      </c>
    </row>
    <row r="26" spans="1:10" x14ac:dyDescent="0.2">
      <c r="A26" s="67"/>
      <c r="B26" s="66" t="s">
        <v>102</v>
      </c>
      <c r="C26" s="82"/>
      <c r="D26" s="69"/>
      <c r="E26" s="69"/>
      <c r="F26" s="69"/>
      <c r="G26" s="69"/>
      <c r="H26" s="69"/>
      <c r="I26" s="69"/>
      <c r="J26" s="69"/>
    </row>
    <row r="27" spans="1:10" x14ac:dyDescent="0.2">
      <c r="A27" s="89" t="s">
        <v>115</v>
      </c>
      <c r="B27" s="88" t="s">
        <v>116</v>
      </c>
      <c r="C27" s="83">
        <f>'[1]201'!$B$95</f>
        <v>85.2</v>
      </c>
      <c r="D27" s="79">
        <f>'[1]201'!$C$95</f>
        <v>84.6</v>
      </c>
      <c r="E27" s="79">
        <f>'[1]201'!$D$95</f>
        <v>86.1</v>
      </c>
      <c r="F27" s="79">
        <f>'[1]201'!$E$95</f>
        <v>87.4</v>
      </c>
      <c r="G27" s="79">
        <f>'[1]201'!$F$95</f>
        <v>81.3</v>
      </c>
      <c r="H27" s="79">
        <f>'[1]201'!$G$95</f>
        <v>80.900000000000006</v>
      </c>
      <c r="I27" s="79">
        <f>'[1]201'!$H$95</f>
        <v>82.3</v>
      </c>
      <c r="J27" s="79">
        <f xml:space="preserve"> '[1]201'!$I$95</f>
        <v>82.9</v>
      </c>
    </row>
    <row r="28" spans="1:10" x14ac:dyDescent="0.2">
      <c r="A28" s="89" t="s">
        <v>117</v>
      </c>
      <c r="B28" s="88" t="s">
        <v>118</v>
      </c>
      <c r="C28" s="83">
        <f>'[1]201'!$B$108</f>
        <v>139.30000000000001</v>
      </c>
      <c r="D28" s="79">
        <f>'[1]201'!$C$108</f>
        <v>131.19999999999999</v>
      </c>
      <c r="E28" s="79">
        <f>'[1]201'!$D$108</f>
        <v>191.9</v>
      </c>
      <c r="F28" s="79">
        <f>'[1]201'!$E$108</f>
        <v>134.6</v>
      </c>
      <c r="G28" s="79">
        <f>'[1]201'!$F$108</f>
        <v>125.8</v>
      </c>
      <c r="H28" s="79">
        <f>'[1]201'!$G$108</f>
        <v>120.7</v>
      </c>
      <c r="I28" s="79">
        <f>'[1]201'!$H$108</f>
        <v>173.2</v>
      </c>
      <c r="J28" s="79">
        <f>'[1]201'!$I$108</f>
        <v>122.3</v>
      </c>
    </row>
    <row r="29" spans="1:10" x14ac:dyDescent="0.2">
      <c r="A29" s="67" t="s">
        <v>119</v>
      </c>
      <c r="B29" s="80" t="s">
        <v>120</v>
      </c>
      <c r="C29" s="81">
        <f>'[1]201'!$B$116</f>
        <v>111.9</v>
      </c>
      <c r="D29" s="72">
        <f>'[1]201'!$C$116</f>
        <v>111.5</v>
      </c>
      <c r="E29" s="72">
        <f>'[1]201'!$D$116</f>
        <v>115.3</v>
      </c>
      <c r="F29" s="72">
        <f>'[1]201'!$E$116</f>
        <v>106.5</v>
      </c>
      <c r="G29" s="72">
        <f>'[1]201'!$F$116</f>
        <v>104</v>
      </c>
      <c r="H29" s="72">
        <f>'[1]201'!$G$116</f>
        <v>104.5</v>
      </c>
      <c r="I29" s="72">
        <f>'[1]201'!$H$116</f>
        <v>105.9</v>
      </c>
      <c r="J29" s="72">
        <f>'[1]201'!$I$116</f>
        <v>98.9</v>
      </c>
    </row>
    <row r="30" spans="1:10" x14ac:dyDescent="0.2">
      <c r="A30" s="68"/>
      <c r="B30" s="66" t="s">
        <v>102</v>
      </c>
      <c r="C30" s="84"/>
      <c r="D30" s="73"/>
      <c r="E30" s="73"/>
      <c r="F30" s="73"/>
      <c r="G30" s="73"/>
      <c r="H30" s="73"/>
      <c r="I30" s="73"/>
      <c r="J30" s="73"/>
    </row>
    <row r="31" spans="1:10" ht="22.5" x14ac:dyDescent="0.2">
      <c r="A31" s="70" t="s">
        <v>121</v>
      </c>
      <c r="B31" s="66" t="s">
        <v>150</v>
      </c>
      <c r="C31" s="83">
        <f>'[1]201'!$B$117</f>
        <v>110.5</v>
      </c>
      <c r="D31" s="79">
        <f>'[1]201'!$C$117</f>
        <v>113</v>
      </c>
      <c r="E31" s="79">
        <f>'[1]201'!$D$117</f>
        <v>116.4</v>
      </c>
      <c r="F31" s="79">
        <f>'[1]201'!$E$117</f>
        <v>100.2</v>
      </c>
      <c r="G31" s="79">
        <f>'[1]201'!$F$117</f>
        <v>105.8</v>
      </c>
      <c r="H31" s="79">
        <f>'[1]201'!$G$117</f>
        <v>108.1</v>
      </c>
      <c r="I31" s="79">
        <f>'[1]201'!$H$117</f>
        <v>107.3</v>
      </c>
      <c r="J31" s="79">
        <f>'[1]201'!$I$117</f>
        <v>94.6</v>
      </c>
    </row>
    <row r="32" spans="1:10" x14ac:dyDescent="0.2">
      <c r="A32" s="87" t="s">
        <v>122</v>
      </c>
      <c r="B32" s="88" t="s">
        <v>123</v>
      </c>
      <c r="C32" s="83">
        <f>'[1]201'!$B$119</f>
        <v>114.5</v>
      </c>
      <c r="D32" s="79">
        <f>'[1]201'!$C$119</f>
        <v>121.3</v>
      </c>
      <c r="E32" s="79">
        <f>'[1]201'!$D$119</f>
        <v>127</v>
      </c>
      <c r="F32" s="79">
        <f>'[1]201'!$E$119</f>
        <v>97.7</v>
      </c>
      <c r="G32" s="79">
        <f>'[1]201'!$F$119</f>
        <v>105.9</v>
      </c>
      <c r="H32" s="79">
        <f>'[1]201'!$G$119</f>
        <v>113.7</v>
      </c>
      <c r="I32" s="79">
        <f>'[1]201'!$H$119</f>
        <v>115.5</v>
      </c>
      <c r="J32" s="79">
        <f>'[1]201'!$I$119</f>
        <v>91</v>
      </c>
    </row>
    <row r="33" spans="1:10" x14ac:dyDescent="0.2">
      <c r="A33" s="89" t="s">
        <v>124</v>
      </c>
      <c r="B33" s="88" t="s">
        <v>125</v>
      </c>
      <c r="C33" s="83">
        <f>'[1]201'!$B$123</f>
        <v>124.3</v>
      </c>
      <c r="D33" s="79">
        <f>'[1]201'!$C$123</f>
        <v>123.3</v>
      </c>
      <c r="E33" s="79">
        <f>'[1]201'!$D$123</f>
        <v>127.1</v>
      </c>
      <c r="F33" s="79">
        <f>'[1]201'!$E$123</f>
        <v>126.9</v>
      </c>
      <c r="G33" s="79">
        <f>'[1]201'!$F$123</f>
        <v>107.8</v>
      </c>
      <c r="H33" s="79">
        <f>'[1]201'!$G$123</f>
        <v>109.6</v>
      </c>
      <c r="I33" s="79">
        <f>'[1]201'!$H$123</f>
        <v>110.3</v>
      </c>
      <c r="J33" s="79">
        <f>'[1]201'!$I$123</f>
        <v>110.7</v>
      </c>
    </row>
    <row r="34" spans="1:10" x14ac:dyDescent="0.2">
      <c r="A34" s="87" t="s">
        <v>126</v>
      </c>
      <c r="B34" s="88" t="s">
        <v>127</v>
      </c>
      <c r="C34" s="83">
        <f>'[1]201'!$B$139</f>
        <v>76.599999999999994</v>
      </c>
      <c r="D34" s="79">
        <f>'[1]201'!$C$139</f>
        <v>69.900000000000006</v>
      </c>
      <c r="E34" s="79">
        <f>'[1]201'!$D$139</f>
        <v>66.400000000000006</v>
      </c>
      <c r="F34" s="79">
        <f>'[1]201'!$E$139</f>
        <v>62.2</v>
      </c>
      <c r="G34" s="79">
        <f>'[1]201'!$F$139</f>
        <v>60.6</v>
      </c>
      <c r="H34" s="79">
        <f>'[1]201'!$G$139</f>
        <v>58.5</v>
      </c>
      <c r="I34" s="79">
        <f>'[1]201'!$H$139</f>
        <v>52.6</v>
      </c>
      <c r="J34" s="79">
        <f>'[1]201'!$I$139</f>
        <v>49.4</v>
      </c>
    </row>
    <row r="35" spans="1:10" x14ac:dyDescent="0.2">
      <c r="A35" s="67">
        <v>47</v>
      </c>
      <c r="B35" s="80" t="s">
        <v>128</v>
      </c>
      <c r="C35" s="81">
        <f>'[1]201'!$B$9</f>
        <v>114.1</v>
      </c>
      <c r="D35" s="72">
        <f>'[1]201'!$C$9</f>
        <v>112.2</v>
      </c>
      <c r="E35" s="72">
        <f>'[1]201'!$D$9</f>
        <v>116</v>
      </c>
      <c r="F35" s="72">
        <f>'[1]201'!$E$9</f>
        <v>108.6</v>
      </c>
      <c r="G35" s="72">
        <f>'[1]201'!$F$9</f>
        <v>107.1</v>
      </c>
      <c r="H35" s="72">
        <f>'[1]201'!$G$9</f>
        <v>105.4</v>
      </c>
      <c r="I35" s="72">
        <f>'[1]201'!$H$9</f>
        <v>108.4</v>
      </c>
      <c r="J35" s="72">
        <f>'[1]201'!$I$9</f>
        <v>102.2</v>
      </c>
    </row>
    <row r="36" spans="1:10" x14ac:dyDescent="0.2">
      <c r="A36" s="91" t="s">
        <v>129</v>
      </c>
      <c r="B36" s="118" t="s">
        <v>130</v>
      </c>
      <c r="C36" s="119">
        <f>'[1]201'!$B$182</f>
        <v>114.4</v>
      </c>
      <c r="D36" s="120">
        <f>'[1]201'!$C$182</f>
        <v>112.7</v>
      </c>
      <c r="E36" s="120">
        <f>'[1]201'!$D$182</f>
        <v>116.2</v>
      </c>
      <c r="F36" s="120">
        <f>'[1]201'!$E$182</f>
        <v>108.6</v>
      </c>
      <c r="G36" s="120">
        <f>'[1]201'!$F$182</f>
        <v>107.2</v>
      </c>
      <c r="H36" s="120">
        <f>'[1]201'!$G$182</f>
        <v>105.8</v>
      </c>
      <c r="I36" s="120">
        <f>'[1]201'!$H$182</f>
        <v>108.3</v>
      </c>
      <c r="J36" s="120">
        <f>'[1]201'!$I$182</f>
        <v>101.8</v>
      </c>
    </row>
    <row r="37" spans="1:10" x14ac:dyDescent="0.2">
      <c r="A37" s="68"/>
      <c r="B37" s="74"/>
      <c r="C37" s="75"/>
      <c r="D37" s="75"/>
      <c r="E37" s="75"/>
      <c r="F37" s="75"/>
      <c r="G37" s="75"/>
      <c r="H37" s="75"/>
      <c r="I37" s="75"/>
      <c r="J37" s="75"/>
    </row>
    <row r="38" spans="1:10" x14ac:dyDescent="0.2">
      <c r="A38" s="71" t="s">
        <v>135</v>
      </c>
      <c r="B38" s="74"/>
      <c r="C38" s="75"/>
      <c r="D38" s="75"/>
      <c r="E38" s="75"/>
      <c r="F38" s="75"/>
      <c r="G38" s="75"/>
      <c r="H38" s="75"/>
      <c r="I38" s="75"/>
      <c r="J38" s="75"/>
    </row>
    <row r="39" spans="1:10" x14ac:dyDescent="0.2">
      <c r="A39" s="71" t="s">
        <v>136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06/16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3" t="s">
        <v>172</v>
      </c>
      <c r="B1" s="193"/>
      <c r="C1" s="193"/>
      <c r="D1" s="193"/>
      <c r="E1" s="193"/>
      <c r="F1" s="193"/>
      <c r="G1" s="193"/>
      <c r="H1" s="193"/>
    </row>
    <row r="3" spans="1:8" ht="17.25" customHeight="1" x14ac:dyDescent="0.2">
      <c r="A3" s="189" t="s">
        <v>131</v>
      </c>
      <c r="B3" s="195" t="s">
        <v>88</v>
      </c>
      <c r="C3" s="188" t="s">
        <v>137</v>
      </c>
      <c r="D3" s="188"/>
      <c r="E3" s="188"/>
      <c r="F3" s="188"/>
      <c r="G3" s="188"/>
      <c r="H3" s="191"/>
    </row>
    <row r="4" spans="1:8" ht="13.5" customHeight="1" x14ac:dyDescent="0.2">
      <c r="A4" s="189"/>
      <c r="B4" s="196"/>
      <c r="C4" s="197" t="s">
        <v>180</v>
      </c>
      <c r="D4" s="198"/>
      <c r="E4" s="199" t="s">
        <v>181</v>
      </c>
      <c r="F4" s="200" t="s">
        <v>178</v>
      </c>
      <c r="G4" s="200" t="s">
        <v>192</v>
      </c>
      <c r="H4" s="202" t="s">
        <v>183</v>
      </c>
    </row>
    <row r="5" spans="1:8" ht="13.5" customHeight="1" x14ac:dyDescent="0.2">
      <c r="A5" s="189"/>
      <c r="B5" s="196"/>
      <c r="C5" s="198"/>
      <c r="D5" s="198"/>
      <c r="E5" s="196"/>
      <c r="F5" s="201"/>
      <c r="G5" s="201" t="s">
        <v>33</v>
      </c>
      <c r="H5" s="203"/>
    </row>
    <row r="6" spans="1:8" ht="18.75" customHeight="1" x14ac:dyDescent="0.2">
      <c r="A6" s="189"/>
      <c r="B6" s="196"/>
      <c r="C6" s="198"/>
      <c r="D6" s="198"/>
      <c r="E6" s="196"/>
      <c r="F6" s="201"/>
      <c r="G6" s="201">
        <v>2013</v>
      </c>
      <c r="H6" s="203"/>
    </row>
    <row r="7" spans="1:8" ht="17.25" customHeight="1" x14ac:dyDescent="0.2">
      <c r="A7" s="189"/>
      <c r="B7" s="196"/>
      <c r="C7" s="188" t="s">
        <v>138</v>
      </c>
      <c r="D7" s="188"/>
      <c r="E7" s="188"/>
      <c r="F7" s="188"/>
      <c r="G7" s="188"/>
      <c r="H7" s="191"/>
    </row>
    <row r="8" spans="1:8" ht="12.75" customHeight="1" x14ac:dyDescent="0.2">
      <c r="A8" s="189"/>
      <c r="B8" s="196"/>
      <c r="C8" s="200" t="s">
        <v>182</v>
      </c>
      <c r="D8" s="200" t="s">
        <v>177</v>
      </c>
      <c r="E8" s="199" t="s">
        <v>184</v>
      </c>
      <c r="F8" s="200" t="s">
        <v>185</v>
      </c>
      <c r="G8" s="199" t="s">
        <v>176</v>
      </c>
      <c r="H8" s="202" t="s">
        <v>186</v>
      </c>
    </row>
    <row r="9" spans="1:8" x14ac:dyDescent="0.2">
      <c r="A9" s="194"/>
      <c r="B9" s="196"/>
      <c r="C9" s="201" t="s">
        <v>33</v>
      </c>
      <c r="D9" s="201" t="s">
        <v>32</v>
      </c>
      <c r="E9" s="196"/>
      <c r="F9" s="201"/>
      <c r="G9" s="196" t="s">
        <v>33</v>
      </c>
      <c r="H9" s="203"/>
    </row>
    <row r="10" spans="1:8" ht="19.5" customHeight="1" x14ac:dyDescent="0.2">
      <c r="A10" s="194"/>
      <c r="B10" s="196"/>
      <c r="C10" s="201" t="s">
        <v>139</v>
      </c>
      <c r="D10" s="201" t="s">
        <v>140</v>
      </c>
      <c r="E10" s="196"/>
      <c r="F10" s="201"/>
      <c r="G10" s="196">
        <v>2012</v>
      </c>
      <c r="H10" s="203"/>
    </row>
    <row r="11" spans="1:8" ht="20.25" customHeight="1" x14ac:dyDescent="0.2">
      <c r="A11" s="194"/>
      <c r="B11" s="196"/>
      <c r="C11" s="188" t="s">
        <v>91</v>
      </c>
      <c r="D11" s="188"/>
      <c r="E11" s="196"/>
      <c r="F11" s="196"/>
      <c r="G11" s="188" t="s">
        <v>92</v>
      </c>
      <c r="H11" s="191"/>
    </row>
    <row r="12" spans="1:8" ht="17.25" customHeight="1" x14ac:dyDescent="0.2">
      <c r="A12" s="194"/>
      <c r="B12" s="196"/>
      <c r="C12" s="188" t="s">
        <v>141</v>
      </c>
      <c r="D12" s="188"/>
      <c r="E12" s="188"/>
      <c r="F12" s="188"/>
      <c r="G12" s="188"/>
      <c r="H12" s="191"/>
    </row>
    <row r="13" spans="1:8" ht="17.25" customHeight="1" x14ac:dyDescent="0.2">
      <c r="A13" s="92"/>
      <c r="B13" s="107"/>
      <c r="C13" s="97"/>
      <c r="D13" s="98"/>
      <c r="E13" s="98"/>
      <c r="F13" s="98"/>
      <c r="G13" s="98"/>
      <c r="H13" s="99"/>
    </row>
    <row r="14" spans="1:8" ht="22.5" customHeight="1" x14ac:dyDescent="0.2">
      <c r="A14" s="92" t="s">
        <v>94</v>
      </c>
      <c r="B14" s="106" t="s">
        <v>146</v>
      </c>
      <c r="C14" s="94">
        <f>'[1]301'!$B$15</f>
        <v>2</v>
      </c>
      <c r="D14" s="95">
        <f>'[1]301'!$C$15</f>
        <v>0.4</v>
      </c>
      <c r="E14" s="95">
        <f>'[1]301'!$D$15</f>
        <v>1.5</v>
      </c>
      <c r="F14" s="95">
        <f>'[1]301'!$E$15</f>
        <v>2.1</v>
      </c>
      <c r="G14" s="95">
        <f>'[1]301'!$F$15</f>
        <v>2</v>
      </c>
      <c r="H14" s="96">
        <f>'[1]301'!$G$15</f>
        <v>1.8</v>
      </c>
    </row>
    <row r="15" spans="1:8" x14ac:dyDescent="0.2">
      <c r="A15" s="92"/>
      <c r="B15" s="107" t="s">
        <v>95</v>
      </c>
      <c r="C15" s="97"/>
      <c r="D15" s="98"/>
      <c r="E15" s="98"/>
      <c r="F15" s="98"/>
      <c r="G15" s="98"/>
      <c r="H15" s="99"/>
    </row>
    <row r="16" spans="1:8" ht="22.5" x14ac:dyDescent="0.2">
      <c r="A16" s="93" t="s">
        <v>96</v>
      </c>
      <c r="B16" s="107" t="s">
        <v>147</v>
      </c>
      <c r="C16" s="97">
        <f>'[1]301'!$B$19</f>
        <v>2.5</v>
      </c>
      <c r="D16" s="98">
        <f>'[1]301'!$C$19</f>
        <v>0.6</v>
      </c>
      <c r="E16" s="98">
        <f>'[1]301'!$D$19</f>
        <v>2</v>
      </c>
      <c r="F16" s="98">
        <f>'[1]301'!$E$19</f>
        <v>2.5</v>
      </c>
      <c r="G16" s="98">
        <f>'[1]301'!$F$19</f>
        <v>2.6</v>
      </c>
      <c r="H16" s="99">
        <f>'[1]301'!$G$19</f>
        <v>2.2000000000000002</v>
      </c>
    </row>
    <row r="17" spans="1:8" ht="33.75" x14ac:dyDescent="0.2">
      <c r="A17" s="93" t="s">
        <v>97</v>
      </c>
      <c r="B17" s="107" t="s">
        <v>98</v>
      </c>
      <c r="C17" s="97">
        <f>'[1]301'!$B$21</f>
        <v>-2.1</v>
      </c>
      <c r="D17" s="98">
        <f>'[1]301'!$C$21</f>
        <v>-1.3</v>
      </c>
      <c r="E17" s="98">
        <f>'[1]301'!$D$21</f>
        <v>-2.7</v>
      </c>
      <c r="F17" s="98">
        <f>'[1]301'!$E$21</f>
        <v>-1.7</v>
      </c>
      <c r="G17" s="98">
        <f>'[1]301'!$F$21</f>
        <v>-2.2999999999999998</v>
      </c>
      <c r="H17" s="99">
        <f>'[1]301'!$G$21</f>
        <v>-2</v>
      </c>
    </row>
    <row r="18" spans="1:8" ht="22.5" x14ac:dyDescent="0.2">
      <c r="A18" s="93" t="s">
        <v>99</v>
      </c>
      <c r="B18" s="107" t="s">
        <v>143</v>
      </c>
      <c r="C18" s="97">
        <f>'[1]301'!$B$25</f>
        <v>-4.3</v>
      </c>
      <c r="D18" s="98">
        <f>'[1]301'!$C$25</f>
        <v>-14</v>
      </c>
      <c r="E18" s="98">
        <f>'[1]301'!$D$25</f>
        <v>-9.1</v>
      </c>
      <c r="F18" s="98">
        <f>'[1]301'!$E$25</f>
        <v>0.6</v>
      </c>
      <c r="G18" s="98">
        <f>'[1]301'!$F$25</f>
        <v>-4.2</v>
      </c>
      <c r="H18" s="99">
        <f>'[1]301'!$G$25</f>
        <v>0.3</v>
      </c>
    </row>
    <row r="19" spans="1:8" ht="22.5" x14ac:dyDescent="0.2">
      <c r="A19" s="93" t="s">
        <v>100</v>
      </c>
      <c r="B19" s="107" t="s">
        <v>144</v>
      </c>
      <c r="C19" s="97">
        <f>'[1]301'!$B$27</f>
        <v>2.9</v>
      </c>
      <c r="D19" s="98">
        <f>'[1]301'!$C$27</f>
        <v>2.8</v>
      </c>
      <c r="E19" s="98">
        <f>'[1]301'!$D$27</f>
        <v>3.1</v>
      </c>
      <c r="F19" s="98">
        <f>'[1]301'!$E$27</f>
        <v>2.9</v>
      </c>
      <c r="G19" s="98">
        <f>'[1]301'!$F$27</f>
        <v>2.4</v>
      </c>
      <c r="H19" s="99">
        <f>'[1]301'!$G$27</f>
        <v>2.2999999999999998</v>
      </c>
    </row>
    <row r="20" spans="1:8" ht="22.5" x14ac:dyDescent="0.2">
      <c r="A20" s="92" t="s">
        <v>101</v>
      </c>
      <c r="B20" s="106" t="s">
        <v>148</v>
      </c>
      <c r="C20" s="94">
        <f>'[1]301'!$B$29</f>
        <v>0.2</v>
      </c>
      <c r="D20" s="95">
        <f>'[1]301'!$C$29</f>
        <v>-7.4</v>
      </c>
      <c r="E20" s="95">
        <f>'[1]301'!$D$29</f>
        <v>6.5</v>
      </c>
      <c r="F20" s="95">
        <f>'[1]301'!$E$29</f>
        <v>4.7</v>
      </c>
      <c r="G20" s="95">
        <f>'[1]301'!$F$29</f>
        <v>-0.8</v>
      </c>
      <c r="H20" s="96">
        <f>'[1]301'!$G$29</f>
        <v>3.6</v>
      </c>
    </row>
    <row r="21" spans="1:8" x14ac:dyDescent="0.2">
      <c r="A21" s="92"/>
      <c r="B21" s="107" t="s">
        <v>102</v>
      </c>
      <c r="C21" s="97"/>
      <c r="D21" s="98"/>
      <c r="E21" s="98"/>
      <c r="F21" s="98"/>
      <c r="G21" s="98"/>
      <c r="H21" s="99"/>
    </row>
    <row r="22" spans="1:8" x14ac:dyDescent="0.2">
      <c r="A22" s="108" t="s">
        <v>103</v>
      </c>
      <c r="B22" s="107" t="s">
        <v>104</v>
      </c>
      <c r="C22" s="97">
        <f>'[1]301'!$B$44</f>
        <v>1.9</v>
      </c>
      <c r="D22" s="98">
        <f>'[1]301'!$C$44</f>
        <v>-11.8</v>
      </c>
      <c r="E22" s="98">
        <f>'[1]301'!$D$44</f>
        <v>11.7</v>
      </c>
      <c r="F22" s="98">
        <f>'[1]301'!$E$44</f>
        <v>6.1</v>
      </c>
      <c r="G22" s="98">
        <f>'[1]301'!$F$44</f>
        <v>1.2</v>
      </c>
      <c r="H22" s="99">
        <f>'[1]301'!$G$44</f>
        <v>5.5</v>
      </c>
    </row>
    <row r="23" spans="1:8" x14ac:dyDescent="0.2">
      <c r="A23" s="108" t="s">
        <v>105</v>
      </c>
      <c r="B23" s="107" t="s">
        <v>106</v>
      </c>
      <c r="C23" s="97">
        <f>'[1]301'!$B$46</f>
        <v>2.2999999999999998</v>
      </c>
      <c r="D23" s="98">
        <f>'[1]301'!$C$46</f>
        <v>1</v>
      </c>
      <c r="E23" s="98">
        <f>'[1]301'!$D$46</f>
        <v>3.8</v>
      </c>
      <c r="F23" s="98">
        <f>'[1]301'!$E$46</f>
        <v>4.2</v>
      </c>
      <c r="G23" s="98">
        <f>'[1]301'!$F$46</f>
        <v>-1.7</v>
      </c>
      <c r="H23" s="99">
        <f>'[1]301'!$G$46</f>
        <v>0.4</v>
      </c>
    </row>
    <row r="24" spans="1:8" ht="33.75" x14ac:dyDescent="0.2">
      <c r="A24" s="92" t="s">
        <v>107</v>
      </c>
      <c r="B24" s="106" t="s">
        <v>108</v>
      </c>
      <c r="C24" s="94">
        <f>'[1]301'!$B$57</f>
        <v>7.6</v>
      </c>
      <c r="D24" s="95">
        <f>'[1]301'!$C$57</f>
        <v>8.3000000000000007</v>
      </c>
      <c r="E24" s="95">
        <f>'[1]301'!$D$57</f>
        <v>2.5</v>
      </c>
      <c r="F24" s="95">
        <f>'[1]301'!$E$57</f>
        <v>2.1</v>
      </c>
      <c r="G24" s="95">
        <f>'[1]301'!$F$57</f>
        <v>7.5</v>
      </c>
      <c r="H24" s="96">
        <f>'[1]301'!$G$57</f>
        <v>1.8</v>
      </c>
    </row>
    <row r="25" spans="1:8" ht="33.75" x14ac:dyDescent="0.2">
      <c r="A25" s="92" t="s">
        <v>109</v>
      </c>
      <c r="B25" s="106" t="s">
        <v>110</v>
      </c>
      <c r="C25" s="94">
        <f>'[1]301'!$B$71</f>
        <v>1.7</v>
      </c>
      <c r="D25" s="95">
        <f>'[1]301'!$C$71</f>
        <v>-0.4</v>
      </c>
      <c r="E25" s="95">
        <f>'[1]301'!$D$71</f>
        <v>3.8</v>
      </c>
      <c r="F25" s="95">
        <f>'[1]301'!$E$71</f>
        <v>2.7</v>
      </c>
      <c r="G25" s="95">
        <f>'[1]301'!$F$71</f>
        <v>0.7</v>
      </c>
      <c r="H25" s="96">
        <f>'[1]301'!$G$71</f>
        <v>1.7</v>
      </c>
    </row>
    <row r="26" spans="1:8" x14ac:dyDescent="0.2">
      <c r="A26" s="92"/>
      <c r="B26" s="107" t="s">
        <v>102</v>
      </c>
      <c r="C26" s="97"/>
      <c r="D26" s="98"/>
      <c r="E26" s="98"/>
      <c r="F26" s="98"/>
      <c r="G26" s="98"/>
      <c r="H26" s="99"/>
    </row>
    <row r="27" spans="1:8" ht="22.5" x14ac:dyDescent="0.2">
      <c r="A27" s="93" t="s">
        <v>111</v>
      </c>
      <c r="B27" s="107" t="s">
        <v>142</v>
      </c>
      <c r="C27" s="97">
        <f>'[1]301'!$B$75</f>
        <v>-1.2</v>
      </c>
      <c r="D27" s="98">
        <f>'[1]301'!$C$75</f>
        <v>-5.6</v>
      </c>
      <c r="E27" s="98">
        <f>'[1]301'!$D$75</f>
        <v>1.7</v>
      </c>
      <c r="F27" s="98">
        <f>'[1]301'!$E$75</f>
        <v>1.7</v>
      </c>
      <c r="G27" s="98">
        <f>'[1]301'!$F$75</f>
        <v>-1.9</v>
      </c>
      <c r="H27" s="99">
        <f>'[1]301'!$G$75</f>
        <v>1</v>
      </c>
    </row>
    <row r="28" spans="1:8" x14ac:dyDescent="0.2">
      <c r="A28" s="108" t="s">
        <v>112</v>
      </c>
      <c r="B28" s="107" t="s">
        <v>113</v>
      </c>
      <c r="C28" s="97">
        <f>'[1]301'!$B$89</f>
        <v>2.5</v>
      </c>
      <c r="D28" s="98">
        <f>'[1]301'!$C$89</f>
        <v>0.9</v>
      </c>
      <c r="E28" s="98">
        <f>'[1]301'!$D$89</f>
        <v>5.0999999999999996</v>
      </c>
      <c r="F28" s="98">
        <f>'[1]301'!$E$89</f>
        <v>3.7</v>
      </c>
      <c r="G28" s="98">
        <f>'[1]301'!$F$89</f>
        <v>1.5</v>
      </c>
      <c r="H28" s="99">
        <f>'[1]301'!$G$89</f>
        <v>2.6</v>
      </c>
    </row>
    <row r="29" spans="1:8" ht="22.5" x14ac:dyDescent="0.2">
      <c r="A29" s="67" t="s">
        <v>114</v>
      </c>
      <c r="B29" s="106" t="s">
        <v>149</v>
      </c>
      <c r="C29" s="94">
        <f>'[1]301'!$B$98</f>
        <v>4.2</v>
      </c>
      <c r="D29" s="95">
        <f>'[1]301'!$C$98</f>
        <v>-20</v>
      </c>
      <c r="E29" s="95">
        <f>'[1]301'!$D$98</f>
        <v>20.100000000000001</v>
      </c>
      <c r="F29" s="95">
        <f>'[1]301'!$E$98</f>
        <v>7.4</v>
      </c>
      <c r="G29" s="95">
        <f>'[1]301'!$F$98</f>
        <v>2.6</v>
      </c>
      <c r="H29" s="96">
        <f>'[1]301'!$G$98</f>
        <v>5.5</v>
      </c>
    </row>
    <row r="30" spans="1:8" x14ac:dyDescent="0.2">
      <c r="A30" s="92"/>
      <c r="B30" s="107" t="s">
        <v>102</v>
      </c>
      <c r="C30" s="97"/>
      <c r="D30" s="98"/>
      <c r="E30" s="98"/>
      <c r="F30" s="98"/>
      <c r="G30" s="98"/>
      <c r="H30" s="99"/>
    </row>
    <row r="31" spans="1:8" x14ac:dyDescent="0.2">
      <c r="A31" s="108" t="s">
        <v>115</v>
      </c>
      <c r="B31" s="107" t="s">
        <v>116</v>
      </c>
      <c r="C31" s="97">
        <f>'[1]301'!$B$99</f>
        <v>0.8</v>
      </c>
      <c r="D31" s="98">
        <f>'[1]301'!$C$99</f>
        <v>-1</v>
      </c>
      <c r="E31" s="98">
        <f>'[1]301'!$D$99</f>
        <v>2.1</v>
      </c>
      <c r="F31" s="98">
        <f>'[1]301'!$E$99</f>
        <v>6.3</v>
      </c>
      <c r="G31" s="98">
        <f>'[1]301'!$F$99</f>
        <v>0.5</v>
      </c>
      <c r="H31" s="99">
        <f>'[1]301'!$G$99</f>
        <v>4.8</v>
      </c>
    </row>
    <row r="32" spans="1:8" x14ac:dyDescent="0.2">
      <c r="A32" s="108" t="s">
        <v>117</v>
      </c>
      <c r="B32" s="107" t="s">
        <v>118</v>
      </c>
      <c r="C32" s="97">
        <f>'[1]301'!$B$112</f>
        <v>6.2</v>
      </c>
      <c r="D32" s="98">
        <f>'[1]301'!$C$112</f>
        <v>-27.4</v>
      </c>
      <c r="E32" s="98">
        <f>'[1]301'!$D$112</f>
        <v>30.4</v>
      </c>
      <c r="F32" s="98">
        <f>'[1]301'!$E$112</f>
        <v>9.1999999999999993</v>
      </c>
      <c r="G32" s="98">
        <f>'[1]301'!$F$112</f>
        <v>4.2</v>
      </c>
      <c r="H32" s="99">
        <f>'[1]301'!$G$112</f>
        <v>7.2</v>
      </c>
    </row>
    <row r="33" spans="1:8" x14ac:dyDescent="0.2">
      <c r="A33" s="109" t="s">
        <v>119</v>
      </c>
      <c r="B33" s="106" t="s">
        <v>120</v>
      </c>
      <c r="C33" s="94">
        <f>'[1]301'!$B$120</f>
        <v>0.4</v>
      </c>
      <c r="D33" s="95">
        <f>'[1]301'!$C$120</f>
        <v>-2.9</v>
      </c>
      <c r="E33" s="95">
        <f>'[1]301'!$D$120</f>
        <v>3.7</v>
      </c>
      <c r="F33" s="95">
        <f>'[1]301'!$E$120</f>
        <v>3.5</v>
      </c>
      <c r="G33" s="95">
        <f>'[1]301'!$F$120</f>
        <v>-0.4</v>
      </c>
      <c r="H33" s="96">
        <f>'[1]301'!$G$120</f>
        <v>2.7</v>
      </c>
    </row>
    <row r="34" spans="1:8" x14ac:dyDescent="0.2">
      <c r="A34" s="92"/>
      <c r="B34" s="107" t="s">
        <v>102</v>
      </c>
      <c r="C34" s="97"/>
      <c r="D34" s="98"/>
      <c r="E34" s="98"/>
      <c r="F34" s="98"/>
      <c r="G34" s="98"/>
      <c r="H34" s="99"/>
    </row>
    <row r="35" spans="1:8" ht="22.5" x14ac:dyDescent="0.2">
      <c r="A35" s="93" t="s">
        <v>121</v>
      </c>
      <c r="B35" s="107" t="s">
        <v>150</v>
      </c>
      <c r="C35" s="97">
        <f>'[1]301'!$B$121</f>
        <v>-2.2000000000000002</v>
      </c>
      <c r="D35" s="98">
        <f>'[1]301'!$C$121</f>
        <v>-5</v>
      </c>
      <c r="E35" s="98">
        <f>'[1]301'!$D$121</f>
        <v>2.2000000000000002</v>
      </c>
      <c r="F35" s="98">
        <f>'[1]301'!$E$121</f>
        <v>3.3</v>
      </c>
      <c r="G35" s="98">
        <f>'[1]301'!$F$121</f>
        <v>-2.2000000000000002</v>
      </c>
      <c r="H35" s="99">
        <f>'[1]301'!$G$121</f>
        <v>2.8</v>
      </c>
    </row>
    <row r="36" spans="1:8" x14ac:dyDescent="0.2">
      <c r="A36" s="110" t="s">
        <v>122</v>
      </c>
      <c r="B36" s="107" t="s">
        <v>123</v>
      </c>
      <c r="C36" s="97">
        <f>'[1]301'!$B$123</f>
        <v>-5.7</v>
      </c>
      <c r="D36" s="98">
        <f>'[1]301'!$C$123</f>
        <v>-9.9</v>
      </c>
      <c r="E36" s="98">
        <f>'[1]301'!$D$123</f>
        <v>2.5</v>
      </c>
      <c r="F36" s="98">
        <f>'[1]301'!$E$123</f>
        <v>-0.2</v>
      </c>
      <c r="G36" s="98">
        <f>'[1]301'!$F$123</f>
        <v>-6.9</v>
      </c>
      <c r="H36" s="99">
        <f>'[1]301'!$G$123</f>
        <v>-1.2</v>
      </c>
    </row>
    <row r="37" spans="1:8" x14ac:dyDescent="0.2">
      <c r="A37" s="108" t="s">
        <v>124</v>
      </c>
      <c r="B37" s="107" t="s">
        <v>125</v>
      </c>
      <c r="C37" s="97">
        <f>'[1]301'!$B$127</f>
        <v>0.9</v>
      </c>
      <c r="D37" s="98">
        <f>'[1]301'!$C$127</f>
        <v>-2.1</v>
      </c>
      <c r="E37" s="98">
        <f>'[1]301'!$D$127</f>
        <v>4.7</v>
      </c>
      <c r="F37" s="98">
        <f>'[1]301'!$E$127</f>
        <v>3.9</v>
      </c>
      <c r="G37" s="98">
        <f>'[1]301'!$F$127</f>
        <v>-1.7</v>
      </c>
      <c r="H37" s="99">
        <f>'[1]301'!$G$127</f>
        <v>1.6</v>
      </c>
    </row>
    <row r="38" spans="1:8" x14ac:dyDescent="0.2">
      <c r="A38" s="110" t="s">
        <v>126</v>
      </c>
      <c r="B38" s="107" t="s">
        <v>127</v>
      </c>
      <c r="C38" s="97">
        <f>'[1]301'!$B$143</f>
        <v>9.5</v>
      </c>
      <c r="D38" s="98">
        <f>'[1]301'!$C$143</f>
        <v>15.4</v>
      </c>
      <c r="E38" s="98">
        <f>'[1]301'!$D$143</f>
        <v>3.8</v>
      </c>
      <c r="F38" s="98">
        <f>'[1]301'!$E$143</f>
        <v>0.5</v>
      </c>
      <c r="G38" s="98">
        <f>'[1]301'!$F$143</f>
        <v>3.6</v>
      </c>
      <c r="H38" s="99">
        <f>'[1]301'!$G$143</f>
        <v>-4.4000000000000004</v>
      </c>
    </row>
    <row r="39" spans="1:8" x14ac:dyDescent="0.2">
      <c r="A39" s="111">
        <v>47</v>
      </c>
      <c r="B39" s="106" t="s">
        <v>128</v>
      </c>
      <c r="C39" s="94">
        <f>'[1]301'!$B$13</f>
        <v>1.7</v>
      </c>
      <c r="D39" s="95">
        <f>'[1]301'!$C$13</f>
        <v>-1.6</v>
      </c>
      <c r="E39" s="95">
        <f>'[1]301'!$D$13</f>
        <v>3.2</v>
      </c>
      <c r="F39" s="95">
        <f>'[1]301'!$E$13</f>
        <v>2.7</v>
      </c>
      <c r="G39" s="95">
        <f>'[1]301'!$F$13</f>
        <v>1.6</v>
      </c>
      <c r="H39" s="96">
        <f>'[1]301'!$G$13</f>
        <v>2.5</v>
      </c>
    </row>
    <row r="40" spans="1:8" x14ac:dyDescent="0.2">
      <c r="A40" s="112" t="s">
        <v>129</v>
      </c>
      <c r="B40" s="105" t="s">
        <v>130</v>
      </c>
      <c r="C40" s="97">
        <f>'[1]301'!$B$186</f>
        <v>1.5</v>
      </c>
      <c r="D40" s="98">
        <f>'[1]301'!$C$186</f>
        <v>-1.5</v>
      </c>
      <c r="E40" s="98">
        <f>'[1]301'!$D$186</f>
        <v>3</v>
      </c>
      <c r="F40" s="98">
        <f>'[1]301'!$E$186</f>
        <v>2.6</v>
      </c>
      <c r="G40" s="98">
        <f>'[1]301'!$F$186</f>
        <v>1.3</v>
      </c>
      <c r="H40" s="99">
        <f>'[1]301'!$G$186</f>
        <v>2.2000000000000002</v>
      </c>
    </row>
    <row r="41" spans="1:8" s="100" customFormat="1" x14ac:dyDescent="0.2">
      <c r="A41" s="204"/>
      <c r="B41" s="204"/>
      <c r="C41" s="204"/>
      <c r="D41" s="204"/>
      <c r="E41" s="204"/>
      <c r="F41" s="204"/>
      <c r="G41" s="204"/>
      <c r="H41" s="204"/>
    </row>
    <row r="42" spans="1:8" x14ac:dyDescent="0.2">
      <c r="A42" s="71" t="s">
        <v>135</v>
      </c>
      <c r="B42" s="74"/>
      <c r="C42" s="86"/>
      <c r="D42" s="86"/>
      <c r="E42" s="86"/>
      <c r="F42" s="86"/>
      <c r="G42" s="86"/>
      <c r="H42" s="86"/>
    </row>
    <row r="43" spans="1:8" x14ac:dyDescent="0.2">
      <c r="A43" s="71" t="s">
        <v>136</v>
      </c>
      <c r="B43" s="76"/>
      <c r="C43" s="86"/>
      <c r="D43" s="86"/>
      <c r="E43" s="86"/>
      <c r="F43" s="86"/>
      <c r="G43" s="86"/>
      <c r="H43" s="86"/>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06/16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10" t="s">
        <v>173</v>
      </c>
      <c r="B1" s="210"/>
      <c r="C1" s="210"/>
      <c r="D1" s="210"/>
      <c r="E1" s="210"/>
      <c r="F1" s="210"/>
      <c r="G1" s="210"/>
      <c r="H1" s="210"/>
      <c r="I1" s="210"/>
      <c r="J1" s="210"/>
      <c r="K1" s="210"/>
    </row>
    <row r="3" spans="1:11" ht="18" customHeight="1" x14ac:dyDescent="0.2">
      <c r="A3" s="211" t="s">
        <v>131</v>
      </c>
      <c r="B3" s="207" t="s">
        <v>88</v>
      </c>
      <c r="C3" s="191" t="s">
        <v>81</v>
      </c>
      <c r="D3" s="214"/>
      <c r="E3" s="215"/>
      <c r="F3" s="191" t="s">
        <v>151</v>
      </c>
      <c r="G3" s="214"/>
      <c r="H3" s="214"/>
      <c r="I3" s="214"/>
      <c r="J3" s="214"/>
      <c r="K3" s="214"/>
    </row>
    <row r="4" spans="1:11" ht="18" customHeight="1" x14ac:dyDescent="0.2">
      <c r="A4" s="212"/>
      <c r="B4" s="208"/>
      <c r="C4" s="216" t="s">
        <v>82</v>
      </c>
      <c r="D4" s="191" t="s">
        <v>152</v>
      </c>
      <c r="E4" s="215"/>
      <c r="F4" s="216" t="s">
        <v>82</v>
      </c>
      <c r="G4" s="191" t="s">
        <v>152</v>
      </c>
      <c r="H4" s="215"/>
      <c r="I4" s="216" t="s">
        <v>82</v>
      </c>
      <c r="J4" s="191" t="s">
        <v>152</v>
      </c>
      <c r="K4" s="214"/>
    </row>
    <row r="5" spans="1:11" ht="18" customHeight="1" x14ac:dyDescent="0.2">
      <c r="A5" s="212"/>
      <c r="B5" s="208"/>
      <c r="C5" s="217"/>
      <c r="D5" s="132" t="s">
        <v>153</v>
      </c>
      <c r="E5" s="132" t="s">
        <v>154</v>
      </c>
      <c r="F5" s="217"/>
      <c r="G5" s="132" t="s">
        <v>153</v>
      </c>
      <c r="H5" s="132" t="s">
        <v>154</v>
      </c>
      <c r="I5" s="217"/>
      <c r="J5" s="132" t="s">
        <v>153</v>
      </c>
      <c r="K5" s="133" t="s">
        <v>154</v>
      </c>
    </row>
    <row r="6" spans="1:11" ht="12.75" customHeight="1" x14ac:dyDescent="0.2">
      <c r="A6" s="212"/>
      <c r="B6" s="208"/>
      <c r="C6" s="218" t="s">
        <v>187</v>
      </c>
      <c r="D6" s="219"/>
      <c r="E6" s="220"/>
      <c r="F6" s="227" t="s">
        <v>188</v>
      </c>
      <c r="G6" s="228"/>
      <c r="H6" s="229"/>
      <c r="I6" s="227" t="s">
        <v>189</v>
      </c>
      <c r="J6" s="228"/>
      <c r="K6" s="228"/>
    </row>
    <row r="7" spans="1:11" x14ac:dyDescent="0.2">
      <c r="A7" s="212"/>
      <c r="B7" s="208"/>
      <c r="C7" s="221"/>
      <c r="D7" s="222"/>
      <c r="E7" s="223"/>
      <c r="F7" s="230"/>
      <c r="G7" s="231"/>
      <c r="H7" s="232"/>
      <c r="I7" s="230"/>
      <c r="J7" s="231"/>
      <c r="K7" s="231"/>
    </row>
    <row r="8" spans="1:11" x14ac:dyDescent="0.2">
      <c r="A8" s="212"/>
      <c r="B8" s="208"/>
      <c r="C8" s="224"/>
      <c r="D8" s="225"/>
      <c r="E8" s="226"/>
      <c r="F8" s="233"/>
      <c r="G8" s="234"/>
      <c r="H8" s="235"/>
      <c r="I8" s="233"/>
      <c r="J8" s="234"/>
      <c r="K8" s="234"/>
    </row>
    <row r="9" spans="1:11" ht="18" customHeight="1" x14ac:dyDescent="0.2">
      <c r="A9" s="213"/>
      <c r="B9" s="209"/>
      <c r="C9" s="191" t="s">
        <v>93</v>
      </c>
      <c r="D9" s="214"/>
      <c r="E9" s="215"/>
      <c r="F9" s="191" t="s">
        <v>141</v>
      </c>
      <c r="G9" s="214"/>
      <c r="H9" s="214"/>
      <c r="I9" s="214"/>
      <c r="J9" s="214"/>
      <c r="K9" s="214"/>
    </row>
    <row r="10" spans="1:11" ht="18" customHeight="1" x14ac:dyDescent="0.2">
      <c r="A10" s="92"/>
      <c r="B10" s="66"/>
      <c r="C10" s="126"/>
      <c r="D10" s="127"/>
      <c r="E10" s="127"/>
      <c r="F10" s="127"/>
      <c r="G10" s="127"/>
      <c r="H10" s="127"/>
      <c r="I10" s="127"/>
      <c r="J10" s="127"/>
      <c r="K10" s="127"/>
    </row>
    <row r="11" spans="1:11" s="121" customFormat="1" ht="22.35" customHeight="1" x14ac:dyDescent="0.2">
      <c r="A11" s="92" t="s">
        <v>94</v>
      </c>
      <c r="B11" s="66" t="s">
        <v>156</v>
      </c>
      <c r="C11" s="126">
        <f>'[1]401'!$B$18</f>
        <v>109.1</v>
      </c>
      <c r="D11" s="127">
        <f>'[1]401'!$C$18</f>
        <v>106</v>
      </c>
      <c r="E11" s="127">
        <f>'[1]401'!$D$18</f>
        <v>110.7</v>
      </c>
      <c r="F11" s="127">
        <f>'[1]401'!$E$18</f>
        <v>0.6</v>
      </c>
      <c r="G11" s="127">
        <f>'[1]401'!$G$18</f>
        <v>1.1000000000000001</v>
      </c>
      <c r="H11" s="127">
        <f>'[1]401'!$I$18</f>
        <v>0.4</v>
      </c>
      <c r="I11" s="127">
        <f>'[1]401'!$K$18</f>
        <v>1.6</v>
      </c>
      <c r="J11" s="127">
        <f>'[1]401'!$L$18</f>
        <v>0.6</v>
      </c>
      <c r="K11" s="127">
        <f>'[1]401'!$M$18</f>
        <v>2.1</v>
      </c>
    </row>
    <row r="12" spans="1:11" s="121" customFormat="1" ht="22.35" customHeight="1" x14ac:dyDescent="0.2">
      <c r="A12" s="92" t="s">
        <v>101</v>
      </c>
      <c r="B12" s="66" t="s">
        <v>157</v>
      </c>
      <c r="C12" s="126">
        <f>'[1]401'!$B$32</f>
        <v>127.1</v>
      </c>
      <c r="D12" s="127">
        <f>'[1]401'!$C$32</f>
        <v>108.1</v>
      </c>
      <c r="E12" s="127">
        <f>'[1]401'!$D$32</f>
        <v>145.4</v>
      </c>
      <c r="F12" s="127">
        <f>'[1]401'!$E$32</f>
        <v>-3.4</v>
      </c>
      <c r="G12" s="127">
        <f>'[1]401'!$G$32</f>
        <v>-3</v>
      </c>
      <c r="H12" s="127">
        <f>'[1]401'!$I$32</f>
        <v>-3.8</v>
      </c>
      <c r="I12" s="127">
        <f>'[1]401'!$K$32</f>
        <v>-1.1000000000000001</v>
      </c>
      <c r="J12" s="127">
        <f>'[1]401'!$L$32</f>
        <v>-0.7</v>
      </c>
      <c r="K12" s="127">
        <f>'[1]401'!$M$32</f>
        <v>-1.4</v>
      </c>
    </row>
    <row r="13" spans="1:11" s="121" customFormat="1" ht="22.35" customHeight="1" x14ac:dyDescent="0.2">
      <c r="A13" s="92" t="s">
        <v>107</v>
      </c>
      <c r="B13" s="66" t="s">
        <v>158</v>
      </c>
      <c r="C13" s="126">
        <f>'[1]401'!$B$60</f>
        <v>101.8</v>
      </c>
      <c r="D13" s="127">
        <f>'[1]401'!$C$60</f>
        <v>97</v>
      </c>
      <c r="E13" s="127">
        <f>'[1]401'!$D$60</f>
        <v>121.3</v>
      </c>
      <c r="F13" s="127">
        <f>'[1]401'!$E$60</f>
        <v>3.2</v>
      </c>
      <c r="G13" s="127">
        <f>'[1]401'!$G$60</f>
        <v>0.6</v>
      </c>
      <c r="H13" s="127">
        <f>'[1]401'!$I$60</f>
        <v>12.2</v>
      </c>
      <c r="I13" s="127">
        <f>'[1]401'!$K$60</f>
        <v>0.6</v>
      </c>
      <c r="J13" s="127">
        <f>'[1]401'!$L$60</f>
        <v>-1.6</v>
      </c>
      <c r="K13" s="127">
        <f>'[1]401'!$M$60</f>
        <v>8.3000000000000007</v>
      </c>
    </row>
    <row r="14" spans="1:11" s="121" customFormat="1" ht="22.35" customHeight="1" x14ac:dyDescent="0.2">
      <c r="A14" s="92" t="s">
        <v>109</v>
      </c>
      <c r="B14" s="66" t="s">
        <v>110</v>
      </c>
      <c r="C14" s="126">
        <f>'[1]401'!$B$74</f>
        <v>99</v>
      </c>
      <c r="D14" s="127">
        <f>'[1]401'!$C$74</f>
        <v>100.3</v>
      </c>
      <c r="E14" s="127">
        <f>'[1]401'!$D$74</f>
        <v>96.5</v>
      </c>
      <c r="F14" s="127">
        <f>'[1]401'!$E$74</f>
        <v>-0.2</v>
      </c>
      <c r="G14" s="127">
        <f>'[1]401'!$G$74</f>
        <v>-0.7</v>
      </c>
      <c r="H14" s="127">
        <f>'[1]401'!$I$74</f>
        <v>0.7</v>
      </c>
      <c r="I14" s="127">
        <f>'[1]401'!$K$74</f>
        <v>0.5</v>
      </c>
      <c r="J14" s="127">
        <f>'[1]401'!$L$74</f>
        <v>-0.9</v>
      </c>
      <c r="K14" s="127">
        <f>'[1]401'!$M$74</f>
        <v>3</v>
      </c>
    </row>
    <row r="15" spans="1:11" s="121" customFormat="1" ht="22.35" customHeight="1" x14ac:dyDescent="0.2">
      <c r="A15" s="67" t="s">
        <v>114</v>
      </c>
      <c r="B15" s="66" t="s">
        <v>149</v>
      </c>
      <c r="C15" s="126">
        <f>'[1]401'!$B$101</f>
        <v>107.1</v>
      </c>
      <c r="D15" s="127">
        <f>'[1]401'!$C$101</f>
        <v>108.6</v>
      </c>
      <c r="E15" s="127">
        <f>'[1]401'!$D$101</f>
        <v>105.9</v>
      </c>
      <c r="F15" s="127">
        <f>'[1]401'!$E$101</f>
        <v>3.4</v>
      </c>
      <c r="G15" s="127">
        <f>'[1]401'!$G$101</f>
        <v>1.2</v>
      </c>
      <c r="H15" s="127">
        <f>'[1]401'!$I$101</f>
        <v>5.8</v>
      </c>
      <c r="I15" s="127">
        <f>'[1]401'!$K$101</f>
        <v>3.8</v>
      </c>
      <c r="J15" s="127">
        <f>'[1]401'!$L$101</f>
        <v>1.9</v>
      </c>
      <c r="K15" s="127">
        <f>'[1]401'!$M$101</f>
        <v>5.9</v>
      </c>
    </row>
    <row r="16" spans="1:11" s="121" customFormat="1" ht="12.75" customHeight="1" x14ac:dyDescent="0.2">
      <c r="A16" s="67" t="s">
        <v>119</v>
      </c>
      <c r="B16" s="66" t="s">
        <v>120</v>
      </c>
      <c r="C16" s="126">
        <f>'[1]401'!$B$123</f>
        <v>99</v>
      </c>
      <c r="D16" s="127">
        <f>'[1]401'!$C$123</f>
        <v>97</v>
      </c>
      <c r="E16" s="127">
        <f>'[1]401'!$D$123</f>
        <v>100.4</v>
      </c>
      <c r="F16" s="127">
        <f>'[1]401'!$E$123</f>
        <v>2.4</v>
      </c>
      <c r="G16" s="127">
        <f>'[1]401'!$G$123</f>
        <v>1.8</v>
      </c>
      <c r="H16" s="127">
        <f>'[1]401'!$I$123</f>
        <v>2.8</v>
      </c>
      <c r="I16" s="127">
        <f>'[1]401'!$K$123</f>
        <v>3.4</v>
      </c>
      <c r="J16" s="127">
        <f>'[1]401'!$L$123</f>
        <v>3.4</v>
      </c>
      <c r="K16" s="127">
        <f>'[1]401'!$M$123</f>
        <v>3.4</v>
      </c>
    </row>
    <row r="17" spans="1:11" s="121" customFormat="1" ht="12.75" customHeight="1" x14ac:dyDescent="0.2">
      <c r="A17" s="67">
        <v>47</v>
      </c>
      <c r="B17" s="80" t="s">
        <v>128</v>
      </c>
      <c r="C17" s="128">
        <f>'[1]401'!$B$16</f>
        <v>106</v>
      </c>
      <c r="D17" s="129">
        <f>'[1]401'!$C$16</f>
        <v>102.7</v>
      </c>
      <c r="E17" s="129">
        <f>'[1]401'!$D$16</f>
        <v>108.4</v>
      </c>
      <c r="F17" s="129">
        <f>'[1]401'!$E$16</f>
        <v>1</v>
      </c>
      <c r="G17" s="129">
        <f>'[1]401'!$G$16</f>
        <v>0.9</v>
      </c>
      <c r="H17" s="129">
        <f>'[1]401'!$I$16</f>
        <v>1.1000000000000001</v>
      </c>
      <c r="I17" s="129">
        <f>'[1]401'!$K$16</f>
        <v>1.9</v>
      </c>
      <c r="J17" s="129">
        <f>'[1]401'!$L$16</f>
        <v>1</v>
      </c>
      <c r="K17" s="129">
        <f>'[1]401'!$M$16</f>
        <v>2.6</v>
      </c>
    </row>
    <row r="18" spans="1:11" s="121" customFormat="1" ht="12.75" customHeight="1" x14ac:dyDescent="0.2">
      <c r="A18" s="122" t="s">
        <v>129</v>
      </c>
      <c r="B18" s="123" t="s">
        <v>130</v>
      </c>
      <c r="C18" s="130">
        <f>'[1]401'!$B$189</f>
        <v>105.5</v>
      </c>
      <c r="D18" s="131">
        <f>'[1]401'!$C$189</f>
        <v>102.3</v>
      </c>
      <c r="E18" s="131">
        <f>'[1]401'!$D$189</f>
        <v>107.9</v>
      </c>
      <c r="F18" s="131">
        <f>'[1]401'!$E$189</f>
        <v>1</v>
      </c>
      <c r="G18" s="131">
        <f>'[1]401'!$G$189</f>
        <v>0.6</v>
      </c>
      <c r="H18" s="131">
        <f>'[1]401'!$I$189</f>
        <v>1.2</v>
      </c>
      <c r="I18" s="131">
        <f>'[1]401'!$K$189</f>
        <v>1.9</v>
      </c>
      <c r="J18" s="131">
        <f>'[1]401'!$L$189</f>
        <v>0.9</v>
      </c>
      <c r="K18" s="131">
        <f>'[1]401'!$M$189</f>
        <v>2.5</v>
      </c>
    </row>
    <row r="20" spans="1:11" x14ac:dyDescent="0.2">
      <c r="A20" s="206" t="s">
        <v>135</v>
      </c>
      <c r="B20" s="206"/>
      <c r="C20" s="206"/>
      <c r="D20" s="206"/>
      <c r="E20" s="206"/>
      <c r="F20" s="206"/>
      <c r="G20" s="206"/>
      <c r="H20" s="206"/>
      <c r="I20" s="206"/>
      <c r="J20" s="206"/>
      <c r="K20" s="206"/>
    </row>
    <row r="22" spans="1:11" s="101" customFormat="1" ht="15" x14ac:dyDescent="0.25">
      <c r="A22" s="205" t="s">
        <v>155</v>
      </c>
      <c r="B22" s="205"/>
      <c r="C22" s="205"/>
      <c r="D22" s="205"/>
      <c r="E22" s="205"/>
      <c r="F22" s="205"/>
      <c r="G22" s="205"/>
      <c r="H22" s="205"/>
      <c r="I22" s="205"/>
      <c r="J22" s="205"/>
      <c r="K22" s="205"/>
    </row>
  </sheetData>
  <mergeCells count="18">
    <mergeCell ref="F6:H8"/>
    <mergeCell ref="I6:K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06/16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0616SH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2017-03-24T06:23:38Z</cp:lastPrinted>
  <dcterms:created xsi:type="dcterms:W3CDTF">2012-03-28T07:56:08Z</dcterms:created>
  <dcterms:modified xsi:type="dcterms:W3CDTF">2017-03-24T06:24:29Z</dcterms:modified>
  <cp:category>LIS-Bericht</cp:category>
</cp:coreProperties>
</file>