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Recv_yun\FileRecv\日常检查\PLC日常检查\"/>
    </mc:Choice>
  </mc:AlternateContent>
  <bookViews>
    <workbookView xWindow="360" yWindow="150" windowWidth="21840" windowHeight="12045"/>
  </bookViews>
  <sheets>
    <sheet name="Assembly" sheetId="2" r:id="rId1"/>
    <sheet name="Final Inspection" sheetId="3" r:id="rId2"/>
    <sheet name="PDI" sheetId="7" r:id="rId3"/>
    <sheet name="空调 " sheetId="12" r:id="rId4"/>
    <sheet name="空调温度检查" sheetId="13" r:id="rId5"/>
    <sheet name="ENG" sheetId="9" r:id="rId6"/>
    <sheet name="PAINT SHOT" sheetId="10" r:id="rId7"/>
    <sheet name="BODY SHOP " sheetId="11" r:id="rId8"/>
  </sheets>
  <calcPr calcId="152511"/>
</workbook>
</file>

<file path=xl/calcChain.xml><?xml version="1.0" encoding="utf-8"?>
<calcChain xmlns="http://schemas.openxmlformats.org/spreadsheetml/2006/main">
  <c r="J3" i="12" l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B15" i="12" l="1"/>
  <c r="B14" i="12"/>
  <c r="B13" i="12"/>
  <c r="B12" i="12"/>
  <c r="B10" i="12"/>
  <c r="B9" i="12"/>
  <c r="B8" i="12"/>
  <c r="B7" i="12"/>
  <c r="B5" i="12"/>
  <c r="B4" i="12"/>
  <c r="B3" i="12"/>
  <c r="B2" i="12"/>
</calcChain>
</file>

<file path=xl/sharedStrings.xml><?xml version="1.0" encoding="utf-8"?>
<sst xmlns="http://schemas.openxmlformats.org/spreadsheetml/2006/main" count="438" uniqueCount="141">
  <si>
    <t>UPS Daily Check</t>
  </si>
  <si>
    <t>A(AB)</t>
  </si>
  <si>
    <t>C(CA)</t>
  </si>
  <si>
    <t>Status</t>
  </si>
  <si>
    <t>OK</t>
  </si>
  <si>
    <t>B(BC)</t>
  </si>
  <si>
    <t>3.本机负载（%）Load</t>
  </si>
  <si>
    <t>4.交流输出 AC Output</t>
  </si>
  <si>
    <t>线电压Line Voltage</t>
  </si>
  <si>
    <t>5.电池数据（V）Battery</t>
  </si>
  <si>
    <t>Battery Data</t>
  </si>
  <si>
    <t>Start Time</t>
  </si>
  <si>
    <t>End Time</t>
  </si>
  <si>
    <t>12.16.2015 23:30:56</t>
  </si>
  <si>
    <t>02.14.2015 02:41:30</t>
  </si>
  <si>
    <t>02.14.2015 02:42:12</t>
  </si>
  <si>
    <t>02.14.2015 00:41:09</t>
  </si>
  <si>
    <t>02.14.2015 00:41:51</t>
  </si>
  <si>
    <t>■ Shop: PDI Shop (20K)</t>
  </si>
  <si>
    <t xml:space="preserve">■ Company: APC
</t>
  </si>
  <si>
    <t>■  Shop: Assembly (80K)、CCR Active（80K）、CCR Stand By(80K)</t>
    <phoneticPr fontId="9" type="noConversion"/>
  </si>
  <si>
    <t>■ Company: Emerson</t>
    <phoneticPr fontId="9" type="noConversion"/>
  </si>
  <si>
    <t>一.Assembly（80K）</t>
    <phoneticPr fontId="9" type="noConversion"/>
  </si>
  <si>
    <t>1.主路输入 电压(V) Main Line Voltage</t>
    <phoneticPr fontId="9" type="noConversion"/>
  </si>
  <si>
    <t>线电压</t>
    <phoneticPr fontId="9" type="noConversion"/>
  </si>
  <si>
    <t>OK</t>
    <phoneticPr fontId="9" type="noConversion"/>
  </si>
  <si>
    <t>2.旁路输入 电压(V) Bypass Voltage</t>
    <phoneticPr fontId="9" type="noConversion"/>
  </si>
  <si>
    <t>相电压</t>
    <phoneticPr fontId="9" type="noConversion"/>
  </si>
  <si>
    <t>相电压Phase Voltage</t>
    <phoneticPr fontId="9" type="noConversion"/>
  </si>
  <si>
    <t>Status</t>
    <phoneticPr fontId="9" type="noConversion"/>
  </si>
  <si>
    <t>6.历史记录 Records</t>
    <phoneticPr fontId="9" type="noConversion"/>
  </si>
  <si>
    <t>12.16.2015 23:30:38</t>
    <phoneticPr fontId="9" type="noConversion"/>
  </si>
  <si>
    <t>二.CCR Active（80K）</t>
    <phoneticPr fontId="9" type="noConversion"/>
  </si>
  <si>
    <t>三.CCR Stand By(80K)</t>
    <phoneticPr fontId="9" type="noConversion"/>
  </si>
  <si>
    <t>■ Shop: Final Inspection (20K)</t>
    <phoneticPr fontId="9" type="noConversion"/>
  </si>
  <si>
    <t>一.Final Inspection (20K)</t>
    <phoneticPr fontId="9" type="noConversion"/>
  </si>
  <si>
    <t>■ Company: Emerson</t>
    <phoneticPr fontId="9" type="noConversion"/>
  </si>
  <si>
    <t>1.主路输入 电压(V) Main Line Voltage</t>
    <phoneticPr fontId="9" type="noConversion"/>
  </si>
  <si>
    <t>线电压</t>
    <phoneticPr fontId="9" type="noConversion"/>
  </si>
  <si>
    <t>OK</t>
    <phoneticPr fontId="9" type="noConversion"/>
  </si>
  <si>
    <t>2.旁路输入 电压(V) Bypass Voltage</t>
    <phoneticPr fontId="9" type="noConversion"/>
  </si>
  <si>
    <t>相电压</t>
    <phoneticPr fontId="9" type="noConversion"/>
  </si>
  <si>
    <t>相电压Phase Voltage</t>
    <phoneticPr fontId="9" type="noConversion"/>
  </si>
  <si>
    <t>Status</t>
    <phoneticPr fontId="9" type="noConversion"/>
  </si>
  <si>
    <t>6.当前记录  Normal Mode</t>
    <phoneticPr fontId="9" type="noConversion"/>
  </si>
  <si>
    <t>Event</t>
    <phoneticPr fontId="9" type="noConversion"/>
  </si>
  <si>
    <t>Time</t>
    <phoneticPr fontId="9" type="noConversion"/>
  </si>
  <si>
    <t>7.历史记录 Records</t>
    <phoneticPr fontId="9" type="noConversion"/>
  </si>
  <si>
    <t>■ Shop: Body Shop (30K)</t>
    <phoneticPr fontId="9" type="noConversion"/>
  </si>
  <si>
    <t>主路逆变供电</t>
    <phoneticPr fontId="9" type="noConversion"/>
  </si>
  <si>
    <t>03.28.2015 09:19:06</t>
    <phoneticPr fontId="9" type="noConversion"/>
  </si>
  <si>
    <t>03.28.2015 09:19:07</t>
    <phoneticPr fontId="9" type="noConversion"/>
  </si>
  <si>
    <t>■ Shop: Paint Shop (40K)</t>
    <phoneticPr fontId="9" type="noConversion"/>
  </si>
  <si>
    <t>2014-09-29  15:31:00 PM</t>
    <phoneticPr fontId="9" type="noConversion"/>
  </si>
  <si>
    <t>09.29.2014 15:08:49</t>
    <phoneticPr fontId="9" type="noConversion"/>
  </si>
  <si>
    <t>09.29.2014 15：31：26</t>
    <phoneticPr fontId="9" type="noConversion"/>
  </si>
  <si>
    <t>■ Shop: Engine (20K)</t>
    <phoneticPr fontId="9" type="noConversion"/>
  </si>
  <si>
    <t>■ Company: Emerson</t>
    <phoneticPr fontId="9" type="noConversion"/>
  </si>
  <si>
    <t>一.Engine (20K)</t>
    <phoneticPr fontId="9" type="noConversion"/>
  </si>
  <si>
    <t>1.主路输入 电压(V) Main Line Voltage</t>
    <phoneticPr fontId="9" type="noConversion"/>
  </si>
  <si>
    <t>线电压</t>
    <phoneticPr fontId="9" type="noConversion"/>
  </si>
  <si>
    <t>OK</t>
    <phoneticPr fontId="9" type="noConversion"/>
  </si>
  <si>
    <t>2.旁路输入 电压(V) Bypass Voltage</t>
    <phoneticPr fontId="9" type="noConversion"/>
  </si>
  <si>
    <t>相电压</t>
    <phoneticPr fontId="9" type="noConversion"/>
  </si>
  <si>
    <t>相电压Phase Voltage</t>
    <phoneticPr fontId="9" type="noConversion"/>
  </si>
  <si>
    <t>Status</t>
    <phoneticPr fontId="9" type="noConversion"/>
  </si>
  <si>
    <t>6.当前记录  Normal Mode</t>
    <phoneticPr fontId="9" type="noConversion"/>
  </si>
  <si>
    <t>Event</t>
    <phoneticPr fontId="9" type="noConversion"/>
  </si>
  <si>
    <t>Time</t>
    <phoneticPr fontId="9" type="noConversion"/>
  </si>
  <si>
    <t>电池逆变供电</t>
    <phoneticPr fontId="9" type="noConversion"/>
  </si>
  <si>
    <t>7.历史记录 Records</t>
    <phoneticPr fontId="9" type="noConversion"/>
  </si>
  <si>
    <t>04.03.2015 23:38:58</t>
    <phoneticPr fontId="9" type="noConversion"/>
  </si>
  <si>
    <t>04.03.2015 23:39:08</t>
    <phoneticPr fontId="9" type="noConversion"/>
  </si>
  <si>
    <t>空调</t>
    <phoneticPr fontId="19" type="noConversion"/>
  </si>
  <si>
    <t>温度（摄氏度）</t>
    <phoneticPr fontId="19" type="noConversion"/>
  </si>
  <si>
    <t>湿度</t>
    <phoneticPr fontId="19" type="noConversion"/>
  </si>
  <si>
    <t>高压#1（Mpa）</t>
    <phoneticPr fontId="9" type="noConversion"/>
  </si>
  <si>
    <t>低压#1（Mpa）</t>
    <phoneticPr fontId="9" type="noConversion"/>
  </si>
  <si>
    <t>高压#2（Mpa）</t>
    <phoneticPr fontId="9" type="noConversion"/>
  </si>
  <si>
    <t>低压#2（Mpa）</t>
    <phoneticPr fontId="9" type="noConversion"/>
  </si>
  <si>
    <t>有无漏水现象</t>
    <phoneticPr fontId="9" type="noConversion"/>
  </si>
  <si>
    <t>运行状态</t>
    <phoneticPr fontId="19" type="noConversion"/>
  </si>
  <si>
    <t>检查日期</t>
    <phoneticPr fontId="19" type="noConversion"/>
  </si>
  <si>
    <t>检查时间</t>
    <phoneticPr fontId="9" type="noConversion"/>
  </si>
  <si>
    <t>CCR机房空调一</t>
    <phoneticPr fontId="19" type="noConversion"/>
  </si>
  <si>
    <t>1.31</t>
    <phoneticPr fontId="9" type="noConversion"/>
  </si>
  <si>
    <t>0.49</t>
    <phoneticPr fontId="9" type="noConversion"/>
  </si>
  <si>
    <t>0.65</t>
    <phoneticPr fontId="9" type="noConversion"/>
  </si>
  <si>
    <t>0.72</t>
    <phoneticPr fontId="9" type="noConversion"/>
  </si>
  <si>
    <t>无</t>
    <phoneticPr fontId="9" type="noConversion"/>
  </si>
  <si>
    <t>正常</t>
    <phoneticPr fontId="19" type="noConversion"/>
  </si>
  <si>
    <t>CCR机房空调二</t>
    <phoneticPr fontId="19" type="noConversion"/>
  </si>
  <si>
    <t>0.63</t>
    <phoneticPr fontId="9" type="noConversion"/>
  </si>
  <si>
    <t>0.65</t>
    <phoneticPr fontId="9" type="noConversion"/>
  </si>
  <si>
    <t>1.5</t>
    <phoneticPr fontId="9" type="noConversion"/>
  </si>
  <si>
    <t>0.57</t>
    <phoneticPr fontId="9" type="noConversion"/>
  </si>
  <si>
    <t>正常</t>
    <phoneticPr fontId="19" type="noConversion"/>
  </si>
  <si>
    <t>CCR机房空调三</t>
    <phoneticPr fontId="19" type="noConversion"/>
  </si>
  <si>
    <t>1.25</t>
    <phoneticPr fontId="9" type="noConversion"/>
  </si>
  <si>
    <t>0.5</t>
    <phoneticPr fontId="9" type="noConversion"/>
  </si>
  <si>
    <t>1.51</t>
    <phoneticPr fontId="9" type="noConversion"/>
  </si>
  <si>
    <t>0.52</t>
    <phoneticPr fontId="9" type="noConversion"/>
  </si>
  <si>
    <t>CCR机房空调四</t>
    <phoneticPr fontId="19" type="noConversion"/>
  </si>
  <si>
    <t>1.75</t>
    <phoneticPr fontId="9" type="noConversion"/>
  </si>
  <si>
    <t>0.48</t>
    <phoneticPr fontId="9" type="noConversion"/>
  </si>
  <si>
    <t>2.1</t>
    <phoneticPr fontId="9" type="noConversion"/>
  </si>
  <si>
    <t>0.61</t>
    <phoneticPr fontId="9" type="noConversion"/>
  </si>
  <si>
    <t>UPS机房空调</t>
    <phoneticPr fontId="19" type="noConversion"/>
  </si>
  <si>
    <t>0.55</t>
    <phoneticPr fontId="9" type="noConversion"/>
  </si>
  <si>
    <t>CCR机房空调一</t>
    <phoneticPr fontId="19" type="noConversion"/>
  </si>
  <si>
    <t>1.52</t>
    <phoneticPr fontId="9" type="noConversion"/>
  </si>
  <si>
    <t>0.51</t>
    <phoneticPr fontId="9" type="noConversion"/>
  </si>
  <si>
    <t>1.7</t>
    <phoneticPr fontId="9" type="noConversion"/>
  </si>
  <si>
    <t>0.69</t>
    <phoneticPr fontId="9" type="noConversion"/>
  </si>
  <si>
    <t>CCR机房空调二</t>
    <phoneticPr fontId="19" type="noConversion"/>
  </si>
  <si>
    <t>1.76</t>
    <phoneticPr fontId="9" type="noConversion"/>
  </si>
  <si>
    <t>CCR机房空调三</t>
    <phoneticPr fontId="19" type="noConversion"/>
  </si>
  <si>
    <t>0.6</t>
    <phoneticPr fontId="9" type="noConversion"/>
  </si>
  <si>
    <t>1.47</t>
    <phoneticPr fontId="9" type="noConversion"/>
  </si>
  <si>
    <t>0.57</t>
    <phoneticPr fontId="9" type="noConversion"/>
  </si>
  <si>
    <t>CCR机房空调四</t>
    <phoneticPr fontId="19" type="noConversion"/>
  </si>
  <si>
    <t>1.95</t>
    <phoneticPr fontId="9" type="noConversion"/>
  </si>
  <si>
    <t>0.73</t>
    <phoneticPr fontId="9" type="noConversion"/>
  </si>
  <si>
    <t>UPS机房空调</t>
    <phoneticPr fontId="19" type="noConversion"/>
  </si>
  <si>
    <t>0.75</t>
    <phoneticPr fontId="9" type="noConversion"/>
  </si>
  <si>
    <t>0.6</t>
    <phoneticPr fontId="9" type="noConversion"/>
  </si>
  <si>
    <t>1.54</t>
    <phoneticPr fontId="9" type="noConversion"/>
  </si>
  <si>
    <t>1.50</t>
    <phoneticPr fontId="9" type="noConversion"/>
  </si>
  <si>
    <t>1.8</t>
    <phoneticPr fontId="9" type="noConversion"/>
  </si>
  <si>
    <t>0.63</t>
    <phoneticPr fontId="9" type="noConversion"/>
  </si>
  <si>
    <t>0.73</t>
    <phoneticPr fontId="9" type="noConversion"/>
  </si>
  <si>
    <t>0.66</t>
    <phoneticPr fontId="9" type="noConversion"/>
  </si>
  <si>
    <t>CCR机房空调温度记录</t>
    <phoneticPr fontId="9" type="noConversion"/>
  </si>
  <si>
    <t>时间</t>
    <phoneticPr fontId="9" type="noConversion"/>
  </si>
  <si>
    <t>一号恒温恒湿机</t>
    <phoneticPr fontId="9" type="noConversion"/>
  </si>
  <si>
    <t>二号恒温恒湿机</t>
    <phoneticPr fontId="9" type="noConversion"/>
  </si>
  <si>
    <t>三号恒温恒湿机</t>
    <phoneticPr fontId="9" type="noConversion"/>
  </si>
  <si>
    <t>四号恒温恒湿机</t>
    <phoneticPr fontId="9" type="noConversion"/>
  </si>
  <si>
    <t>■ Check Date: 2016/3/3 15:00</t>
  </si>
  <si>
    <t>■ Check Date: 2016/3/3   15:00</t>
  </si>
  <si>
    <t>■ Check Date: 2016/3/3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</si>
</sst>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0.0_);\(0.0\)"/>
    <numFmt numFmtId="178" formatCode="0.0_ "/>
    <numFmt numFmtId="179" formatCode="yyyy/m/dd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  <font>
      <sz val="11"/>
      <name val="돋움"/>
      <family val="2"/>
      <charset val="129"/>
    </font>
    <font>
      <sz val="14"/>
      <name val="맑은 고딕"/>
      <family val="2"/>
      <charset val="129"/>
    </font>
    <font>
      <b/>
      <sz val="14"/>
      <name val="맑은 고딕"/>
      <family val="2"/>
      <charset val="129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4"/>
      <name val="맑은 고딕"/>
      <family val="2"/>
      <charset val="128"/>
    </font>
    <font>
      <b/>
      <sz val="14"/>
      <name val="宋体"/>
      <family val="3"/>
      <charset val="134"/>
      <scheme val="minor"/>
    </font>
    <font>
      <b/>
      <sz val="14"/>
      <name val="맑은 고딕"/>
      <family val="2"/>
    </font>
    <font>
      <sz val="11"/>
      <color theme="1"/>
      <name val="宋体"/>
      <family val="2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b/>
      <sz val="10"/>
      <name val="맑은 고딕"/>
      <family val="2"/>
      <charset val="129"/>
    </font>
    <font>
      <sz val="14"/>
      <name val="맑은 고딕"/>
      <family val="3"/>
      <charset val="129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24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4" fillId="0" borderId="0"/>
    <xf numFmtId="0" fontId="4" fillId="0" borderId="0"/>
    <xf numFmtId="9" fontId="14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178" fontId="5" fillId="2" borderId="0" xfId="3" applyNumberFormat="1" applyFont="1" applyFill="1" applyBorder="1" applyAlignment="1">
      <alignment horizontal="center" vertical="center"/>
    </xf>
    <xf numFmtId="22" fontId="6" fillId="4" borderId="1" xfId="3" applyNumberFormat="1" applyFont="1" applyFill="1" applyBorder="1" applyAlignment="1" applyProtection="1">
      <alignment horizontal="center" vertical="center" wrapText="1"/>
      <protection locked="0"/>
    </xf>
    <xf numFmtId="0" fontId="11" fillId="5" borderId="1" xfId="3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Alignment="1">
      <alignment vertical="center"/>
    </xf>
    <xf numFmtId="0" fontId="6" fillId="6" borderId="1" xfId="3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3" applyFont="1" applyFill="1" applyBorder="1" applyAlignment="1">
      <alignment vertical="center"/>
    </xf>
    <xf numFmtId="0" fontId="1" fillId="0" borderId="0" xfId="1"/>
    <xf numFmtId="0" fontId="1" fillId="0" borderId="0" xfId="1" applyAlignment="1">
      <alignment vertical="center"/>
    </xf>
    <xf numFmtId="0" fontId="6" fillId="3" borderId="2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7" fillId="0" borderId="0" xfId="1" applyFont="1"/>
    <xf numFmtId="177" fontId="5" fillId="2" borderId="1" xfId="3" applyNumberFormat="1" applyFont="1" applyFill="1" applyBorder="1" applyAlignment="1">
      <alignment horizontal="center" vertical="center"/>
    </xf>
    <xf numFmtId="0" fontId="1" fillId="0" borderId="0" xfId="1" applyBorder="1"/>
    <xf numFmtId="176" fontId="5" fillId="2" borderId="0" xfId="3" applyNumberFormat="1" applyFont="1" applyFill="1" applyBorder="1" applyAlignment="1">
      <alignment horizontal="center" vertical="center"/>
    </xf>
    <xf numFmtId="177" fontId="5" fillId="2" borderId="0" xfId="3" applyNumberFormat="1" applyFont="1" applyFill="1" applyBorder="1" applyAlignment="1">
      <alignment horizontal="center" vertical="center"/>
    </xf>
    <xf numFmtId="176" fontId="8" fillId="2" borderId="1" xfId="3" applyNumberFormat="1" applyFont="1" applyFill="1" applyBorder="1" applyAlignment="1">
      <alignment horizontal="center" vertical="center"/>
    </xf>
    <xf numFmtId="0" fontId="6" fillId="5" borderId="0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>
      <alignment vertical="center"/>
    </xf>
    <xf numFmtId="0" fontId="6" fillId="5" borderId="1" xfId="3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9" fontId="16" fillId="0" borderId="0" xfId="4" applyFont="1" applyAlignment="1">
      <alignment horizontal="center" vertical="center"/>
    </xf>
    <xf numFmtId="0" fontId="18" fillId="5" borderId="1" xfId="3" applyNumberFormat="1" applyFont="1" applyFill="1" applyBorder="1" applyAlignment="1" applyProtection="1">
      <alignment horizontal="center" vertical="center" wrapText="1"/>
      <protection locked="0"/>
    </xf>
    <xf numFmtId="0" fontId="5" fillId="5" borderId="1" xfId="3" applyNumberFormat="1" applyFont="1" applyFill="1" applyBorder="1" applyAlignment="1" applyProtection="1">
      <alignment horizontal="center" vertical="center" wrapText="1"/>
      <protection locked="0"/>
    </xf>
    <xf numFmtId="178" fontId="5" fillId="5" borderId="1" xfId="3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3" applyFont="1" applyFill="1" applyBorder="1" applyAlignment="1">
      <alignment horizontal="center" vertical="center"/>
    </xf>
    <xf numFmtId="176" fontId="5" fillId="2" borderId="1" xfId="3" applyNumberFormat="1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176" fontId="5" fillId="2" borderId="3" xfId="3" applyNumberFormat="1" applyFont="1" applyFill="1" applyBorder="1" applyAlignment="1">
      <alignment horizontal="center" vertical="center"/>
    </xf>
    <xf numFmtId="176" fontId="5" fillId="2" borderId="1" xfId="3" applyNumberFormat="1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176" fontId="5" fillId="2" borderId="1" xfId="3" applyNumberFormat="1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20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6" fillId="0" borderId="0" xfId="4" applyNumberFormat="1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20" fontId="0" fillId="0" borderId="0" xfId="0" applyNumberFormat="1">
      <alignment vertical="center"/>
    </xf>
    <xf numFmtId="179" fontId="16" fillId="0" borderId="0" xfId="0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left" vertical="center"/>
    </xf>
    <xf numFmtId="176" fontId="5" fillId="2" borderId="3" xfId="3" applyNumberFormat="1" applyFont="1" applyFill="1" applyBorder="1" applyAlignment="1">
      <alignment horizontal="center" vertical="center"/>
    </xf>
    <xf numFmtId="176" fontId="5" fillId="2" borderId="4" xfId="3" applyNumberFormat="1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left" vertical="center"/>
    </xf>
    <xf numFmtId="0" fontId="13" fillId="3" borderId="6" xfId="3" applyFont="1" applyFill="1" applyBorder="1" applyAlignment="1">
      <alignment horizontal="center" vertical="center" wrapText="1"/>
    </xf>
    <xf numFmtId="0" fontId="13" fillId="3" borderId="4" xfId="3" applyFont="1" applyFill="1" applyBorder="1" applyAlignment="1">
      <alignment horizontal="center" vertical="center" wrapText="1"/>
    </xf>
    <xf numFmtId="0" fontId="13" fillId="3" borderId="3" xfId="3" applyFont="1" applyFill="1" applyBorder="1" applyAlignment="1">
      <alignment horizontal="center" vertical="center"/>
    </xf>
    <xf numFmtId="0" fontId="13" fillId="3" borderId="6" xfId="3" applyFont="1" applyFill="1" applyBorder="1" applyAlignment="1">
      <alignment horizontal="center" vertical="center"/>
    </xf>
    <xf numFmtId="0" fontId="13" fillId="3" borderId="4" xfId="3" applyFont="1" applyFill="1" applyBorder="1" applyAlignment="1">
      <alignment horizontal="center" vertical="center"/>
    </xf>
    <xf numFmtId="20" fontId="13" fillId="5" borderId="3" xfId="3" applyNumberFormat="1" applyFont="1" applyFill="1" applyBorder="1" applyAlignment="1">
      <alignment horizontal="center" vertical="center" wrapText="1"/>
    </xf>
    <xf numFmtId="20" fontId="13" fillId="5" borderId="6" xfId="3" applyNumberFormat="1" applyFont="1" applyFill="1" applyBorder="1" applyAlignment="1">
      <alignment horizontal="center" vertical="center" wrapText="1"/>
    </xf>
    <xf numFmtId="20" fontId="13" fillId="5" borderId="4" xfId="3" applyNumberFormat="1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178" fontId="12" fillId="2" borderId="1" xfId="3" applyNumberFormat="1" applyFont="1" applyFill="1" applyBorder="1" applyAlignment="1">
      <alignment horizontal="center" vertical="center"/>
    </xf>
    <xf numFmtId="176" fontId="5" fillId="2" borderId="1" xfId="3" applyNumberFormat="1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12" fillId="5" borderId="3" xfId="3" applyFont="1" applyFill="1" applyBorder="1" applyAlignment="1">
      <alignment horizontal="center" vertical="center"/>
    </xf>
    <xf numFmtId="0" fontId="12" fillId="5" borderId="4" xfId="3" applyFont="1" applyFill="1" applyBorder="1" applyAlignment="1">
      <alignment horizontal="center" vertical="center"/>
    </xf>
    <xf numFmtId="176" fontId="8" fillId="2" borderId="3" xfId="3" applyNumberFormat="1" applyFont="1" applyFill="1" applyBorder="1" applyAlignment="1">
      <alignment horizontal="center" vertical="center"/>
    </xf>
    <xf numFmtId="176" fontId="8" fillId="2" borderId="4" xfId="3" applyNumberFormat="1" applyFont="1" applyFill="1" applyBorder="1" applyAlignment="1">
      <alignment horizontal="center" vertical="center"/>
    </xf>
    <xf numFmtId="176" fontId="5" fillId="2" borderId="6" xfId="3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20" fontId="6" fillId="5" borderId="3" xfId="3" applyNumberFormat="1" applyFont="1" applyFill="1" applyBorder="1" applyAlignment="1">
      <alignment horizontal="center" vertical="center" wrapText="1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/>
    </xf>
    <xf numFmtId="0" fontId="17" fillId="3" borderId="3" xfId="3" applyFont="1" applyFill="1" applyBorder="1" applyAlignment="1">
      <alignment horizontal="center" vertical="center" wrapText="1"/>
    </xf>
    <xf numFmtId="0" fontId="17" fillId="3" borderId="6" xfId="3" applyFont="1" applyFill="1" applyBorder="1" applyAlignment="1">
      <alignment horizontal="center" vertical="center" wrapText="1"/>
    </xf>
    <xf numFmtId="0" fontId="17" fillId="3" borderId="4" xfId="3" applyFont="1" applyFill="1" applyBorder="1" applyAlignment="1">
      <alignment horizontal="center" vertical="center" wrapText="1"/>
    </xf>
    <xf numFmtId="0" fontId="17" fillId="3" borderId="3" xfId="3" applyFont="1" applyFill="1" applyBorder="1" applyAlignment="1">
      <alignment horizontal="center" vertical="center"/>
    </xf>
    <xf numFmtId="0" fontId="17" fillId="3" borderId="6" xfId="3" applyFont="1" applyFill="1" applyBorder="1" applyAlignment="1">
      <alignment horizontal="center" vertical="center"/>
    </xf>
    <xf numFmtId="0" fontId="17" fillId="3" borderId="4" xfId="3" applyFont="1" applyFill="1" applyBorder="1" applyAlignment="1">
      <alignment horizontal="center" vertical="center"/>
    </xf>
    <xf numFmtId="20" fontId="17" fillId="5" borderId="3" xfId="3" applyNumberFormat="1" applyFont="1" applyFill="1" applyBorder="1" applyAlignment="1">
      <alignment horizontal="center" vertical="center" wrapText="1"/>
    </xf>
    <xf numFmtId="20" fontId="17" fillId="5" borderId="6" xfId="3" applyNumberFormat="1" applyFont="1" applyFill="1" applyBorder="1" applyAlignment="1">
      <alignment horizontal="center" vertical="center" wrapText="1"/>
    </xf>
    <xf numFmtId="20" fontId="17" fillId="5" borderId="4" xfId="3" applyNumberFormat="1" applyFont="1" applyFill="1" applyBorder="1" applyAlignment="1">
      <alignment horizontal="center" vertical="center" wrapText="1"/>
    </xf>
  </cellXfs>
  <cellStyles count="5">
    <cellStyle name="百分比" xfId="4" builtinId="5"/>
    <cellStyle name="常规" xfId="0" builtinId="0"/>
    <cellStyle name="常规 2" xfId="1"/>
    <cellStyle name="표준_1공장(ALC)" xfId="2"/>
    <cellStyle name="표준_4공장(ALC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selection activeCell="A3" sqref="A3:F3"/>
    </sheetView>
  </sheetViews>
  <sheetFormatPr defaultRowHeight="13.5"/>
  <cols>
    <col min="1" max="1" width="11.75" style="18" customWidth="1"/>
    <col min="2" max="2" width="23.5" style="18" customWidth="1"/>
    <col min="3" max="3" width="28.375" style="18" customWidth="1"/>
    <col min="4" max="4" width="9" style="18"/>
    <col min="5" max="5" width="18.375" style="18" customWidth="1"/>
    <col min="6" max="6" width="13.75" style="18" customWidth="1"/>
    <col min="7" max="16384" width="9" style="18"/>
  </cols>
  <sheetData>
    <row r="1" spans="1:6" ht="27">
      <c r="A1" s="74" t="s">
        <v>0</v>
      </c>
      <c r="B1" s="75"/>
      <c r="C1" s="75"/>
      <c r="D1" s="75"/>
      <c r="E1" s="75"/>
      <c r="F1" s="75"/>
    </row>
    <row r="2" spans="1:6" ht="18.75">
      <c r="A2" s="76" t="s">
        <v>138</v>
      </c>
      <c r="B2" s="76"/>
      <c r="C2" s="76"/>
      <c r="D2" s="76"/>
      <c r="E2" s="76"/>
      <c r="F2" s="76"/>
    </row>
    <row r="3" spans="1:6" ht="26.25" customHeight="1">
      <c r="A3" s="76" t="s">
        <v>20</v>
      </c>
      <c r="B3" s="76"/>
      <c r="C3" s="76"/>
      <c r="D3" s="76"/>
      <c r="E3" s="76"/>
      <c r="F3" s="76"/>
    </row>
    <row r="4" spans="1:6" ht="24.75" customHeight="1">
      <c r="A4" s="77" t="s">
        <v>21</v>
      </c>
      <c r="B4" s="76"/>
      <c r="C4" s="76"/>
      <c r="D4" s="76"/>
      <c r="E4" s="76"/>
      <c r="F4" s="76"/>
    </row>
    <row r="5" spans="1:6" ht="22.5">
      <c r="A5" s="4" t="s">
        <v>22</v>
      </c>
      <c r="B5" s="4"/>
      <c r="C5" s="4"/>
      <c r="D5" s="48"/>
      <c r="E5" s="48"/>
      <c r="F5" s="11"/>
    </row>
    <row r="6" spans="1:6" ht="18.75">
      <c r="A6" s="49" t="s">
        <v>23</v>
      </c>
      <c r="B6" s="49"/>
      <c r="C6" s="49"/>
      <c r="D6" s="49"/>
      <c r="E6" s="11"/>
      <c r="F6" s="11"/>
    </row>
    <row r="7" spans="1:6" ht="20.25">
      <c r="A7" s="6"/>
      <c r="B7" s="29" t="s">
        <v>1</v>
      </c>
      <c r="C7" s="10" t="s">
        <v>5</v>
      </c>
      <c r="D7" s="52" t="s">
        <v>2</v>
      </c>
      <c r="E7" s="53"/>
      <c r="F7" s="9" t="s">
        <v>3</v>
      </c>
    </row>
    <row r="8" spans="1:6" ht="20.25">
      <c r="A8" s="16" t="s">
        <v>24</v>
      </c>
      <c r="B8" s="28">
        <v>392.1</v>
      </c>
      <c r="C8" s="12">
        <v>391.1</v>
      </c>
      <c r="D8" s="50">
        <v>395.1</v>
      </c>
      <c r="E8" s="51"/>
      <c r="F8" s="5" t="s">
        <v>25</v>
      </c>
    </row>
    <row r="9" spans="1:6">
      <c r="A9" s="8"/>
      <c r="B9" s="7"/>
      <c r="C9" s="7"/>
      <c r="D9" s="7"/>
      <c r="E9" s="7"/>
      <c r="F9" s="7"/>
    </row>
    <row r="10" spans="1:6" ht="18.75">
      <c r="A10" s="49" t="s">
        <v>26</v>
      </c>
      <c r="B10" s="49"/>
      <c r="C10" s="49"/>
      <c r="D10" s="49"/>
      <c r="E10" s="11"/>
      <c r="F10" s="11"/>
    </row>
    <row r="11" spans="1:6" ht="20.25">
      <c r="A11" s="27"/>
      <c r="B11" s="27" t="s">
        <v>1</v>
      </c>
      <c r="C11" s="10" t="s">
        <v>5</v>
      </c>
      <c r="D11" s="52" t="s">
        <v>2</v>
      </c>
      <c r="E11" s="53"/>
      <c r="F11" s="9" t="s">
        <v>3</v>
      </c>
    </row>
    <row r="12" spans="1:6" ht="20.25">
      <c r="A12" s="16" t="s">
        <v>27</v>
      </c>
      <c r="B12" s="28">
        <v>228.1</v>
      </c>
      <c r="C12" s="12">
        <v>228.2</v>
      </c>
      <c r="D12" s="50">
        <v>228.1</v>
      </c>
      <c r="E12" s="51"/>
      <c r="F12" s="5" t="s">
        <v>4</v>
      </c>
    </row>
    <row r="13" spans="1:6" ht="20.25">
      <c r="A13" s="16" t="s">
        <v>24</v>
      </c>
      <c r="B13" s="28">
        <v>395.9</v>
      </c>
      <c r="C13" s="12">
        <v>391.5</v>
      </c>
      <c r="D13" s="50">
        <v>395.1</v>
      </c>
      <c r="E13" s="51"/>
      <c r="F13" s="5" t="s">
        <v>25</v>
      </c>
    </row>
    <row r="15" spans="1:6" ht="18.75">
      <c r="A15" s="49" t="s">
        <v>6</v>
      </c>
      <c r="B15" s="49"/>
      <c r="C15" s="49"/>
      <c r="D15" s="49"/>
      <c r="E15" s="11"/>
      <c r="F15" s="11"/>
    </row>
    <row r="16" spans="1:6" ht="20.25">
      <c r="A16" s="64" t="s">
        <v>1</v>
      </c>
      <c r="B16" s="64"/>
      <c r="C16" s="10" t="s">
        <v>5</v>
      </c>
      <c r="D16" s="52" t="s">
        <v>2</v>
      </c>
      <c r="E16" s="53"/>
      <c r="F16" s="9" t="s">
        <v>3</v>
      </c>
    </row>
    <row r="17" spans="1:7" ht="20.25">
      <c r="A17" s="66">
        <v>9.5</v>
      </c>
      <c r="B17" s="66"/>
      <c r="C17" s="12">
        <v>10.9</v>
      </c>
      <c r="D17" s="50">
        <v>8.1</v>
      </c>
      <c r="E17" s="51"/>
      <c r="F17" s="5" t="s">
        <v>4</v>
      </c>
    </row>
    <row r="18" spans="1:7" ht="20.25">
      <c r="A18" s="14"/>
      <c r="B18" s="14"/>
      <c r="C18" s="15"/>
      <c r="D18" s="14"/>
      <c r="E18" s="14"/>
      <c r="F18" s="17"/>
    </row>
    <row r="19" spans="1:7" ht="18.75">
      <c r="A19" s="49" t="s">
        <v>7</v>
      </c>
      <c r="B19" s="49"/>
      <c r="C19" s="49"/>
      <c r="D19" s="49"/>
      <c r="E19" s="11"/>
      <c r="F19" s="11"/>
      <c r="G19" s="11"/>
    </row>
    <row r="20" spans="1:7" ht="20.25">
      <c r="A20" s="67"/>
      <c r="B20" s="68"/>
      <c r="C20" s="27" t="s">
        <v>1</v>
      </c>
      <c r="D20" s="52" t="s">
        <v>5</v>
      </c>
      <c r="E20" s="53"/>
      <c r="F20" s="9" t="s">
        <v>2</v>
      </c>
      <c r="G20" s="9" t="s">
        <v>3</v>
      </c>
    </row>
    <row r="21" spans="1:7" ht="20.25">
      <c r="A21" s="69" t="s">
        <v>28</v>
      </c>
      <c r="B21" s="70"/>
      <c r="C21" s="12">
        <v>221.5</v>
      </c>
      <c r="D21" s="50">
        <v>220.6</v>
      </c>
      <c r="E21" s="73"/>
      <c r="F21" s="25">
        <v>220.2</v>
      </c>
      <c r="G21" s="5" t="s">
        <v>25</v>
      </c>
    </row>
    <row r="22" spans="1:7" ht="20.25">
      <c r="A22" s="71" t="s">
        <v>8</v>
      </c>
      <c r="B22" s="72"/>
      <c r="C22" s="12">
        <v>382.9</v>
      </c>
      <c r="D22" s="50">
        <v>381.7</v>
      </c>
      <c r="E22" s="51"/>
      <c r="F22" s="25">
        <v>382.5</v>
      </c>
      <c r="G22" s="5" t="s">
        <v>4</v>
      </c>
    </row>
    <row r="24" spans="1:7" ht="18.75">
      <c r="A24" s="49" t="s">
        <v>9</v>
      </c>
      <c r="B24" s="49"/>
      <c r="C24" s="49"/>
      <c r="D24" s="54"/>
      <c r="E24" s="11"/>
      <c r="F24" s="11"/>
      <c r="G24" s="11"/>
    </row>
    <row r="25" spans="1:7" ht="20.25">
      <c r="A25" s="63" t="s">
        <v>10</v>
      </c>
      <c r="B25" s="64"/>
      <c r="C25" s="27" t="s">
        <v>29</v>
      </c>
      <c r="D25" s="13"/>
      <c r="E25" s="7"/>
      <c r="F25" s="7"/>
      <c r="G25" s="7"/>
    </row>
    <row r="26" spans="1:7" ht="20.25">
      <c r="A26" s="65">
        <v>432.5</v>
      </c>
      <c r="B26" s="65"/>
      <c r="C26" s="5" t="s">
        <v>4</v>
      </c>
      <c r="D26" s="7"/>
      <c r="E26" s="7"/>
      <c r="F26" s="7"/>
      <c r="G26" s="7"/>
    </row>
    <row r="28" spans="1:7" ht="18.75">
      <c r="A28" s="49" t="s">
        <v>30</v>
      </c>
      <c r="B28" s="49"/>
      <c r="C28" s="49"/>
      <c r="D28" s="54"/>
      <c r="E28" s="11"/>
      <c r="F28" s="11"/>
      <c r="G28" s="11"/>
    </row>
    <row r="29" spans="1:7" ht="20.25" customHeight="1">
      <c r="A29" s="52" t="s">
        <v>11</v>
      </c>
      <c r="B29" s="55"/>
      <c r="C29" s="56"/>
      <c r="D29" s="57" t="s">
        <v>12</v>
      </c>
      <c r="E29" s="58"/>
      <c r="F29" s="58"/>
      <c r="G29" s="59"/>
    </row>
    <row r="30" spans="1:7" ht="16.5" customHeight="1">
      <c r="A30" s="60" t="s">
        <v>31</v>
      </c>
      <c r="B30" s="61"/>
      <c r="C30" s="61"/>
      <c r="D30" s="60" t="s">
        <v>13</v>
      </c>
      <c r="E30" s="61"/>
      <c r="F30" s="61"/>
      <c r="G30" s="62"/>
    </row>
    <row r="33" spans="1:7" ht="22.5">
      <c r="A33" s="4" t="s">
        <v>32</v>
      </c>
      <c r="B33" s="4"/>
      <c r="C33" s="4"/>
      <c r="D33" s="48"/>
      <c r="E33" s="48"/>
      <c r="F33" s="11"/>
    </row>
    <row r="34" spans="1:7" ht="18.75">
      <c r="A34" s="49" t="s">
        <v>23</v>
      </c>
      <c r="B34" s="49"/>
      <c r="C34" s="49"/>
      <c r="D34" s="49"/>
      <c r="E34" s="11"/>
      <c r="F34" s="11"/>
    </row>
    <row r="35" spans="1:7" ht="20.25">
      <c r="A35" s="6"/>
      <c r="B35" s="29" t="s">
        <v>1</v>
      </c>
      <c r="C35" s="10" t="s">
        <v>5</v>
      </c>
      <c r="D35" s="52" t="s">
        <v>2</v>
      </c>
      <c r="E35" s="53"/>
      <c r="F35" s="9" t="s">
        <v>3</v>
      </c>
    </row>
    <row r="36" spans="1:7" ht="20.25">
      <c r="A36" s="16" t="s">
        <v>24</v>
      </c>
      <c r="B36" s="28">
        <v>392.6</v>
      </c>
      <c r="C36" s="12">
        <v>388.6</v>
      </c>
      <c r="D36" s="50">
        <v>391.2</v>
      </c>
      <c r="E36" s="51"/>
      <c r="F36" s="5" t="s">
        <v>25</v>
      </c>
    </row>
    <row r="37" spans="1:7">
      <c r="A37" s="8"/>
      <c r="B37" s="7"/>
      <c r="C37" s="7"/>
      <c r="D37" s="7"/>
      <c r="E37" s="7"/>
      <c r="F37" s="7"/>
    </row>
    <row r="38" spans="1:7" ht="18.75">
      <c r="A38" s="49" t="s">
        <v>26</v>
      </c>
      <c r="B38" s="49"/>
      <c r="C38" s="49"/>
      <c r="D38" s="49"/>
      <c r="E38" s="11"/>
      <c r="F38" s="11"/>
    </row>
    <row r="39" spans="1:7" ht="20.25">
      <c r="A39" s="27"/>
      <c r="B39" s="27" t="s">
        <v>1</v>
      </c>
      <c r="C39" s="10" t="s">
        <v>5</v>
      </c>
      <c r="D39" s="52" t="s">
        <v>2</v>
      </c>
      <c r="E39" s="53"/>
      <c r="F39" s="9" t="s">
        <v>3</v>
      </c>
    </row>
    <row r="40" spans="1:7" ht="20.25">
      <c r="A40" s="16" t="s">
        <v>27</v>
      </c>
      <c r="B40" s="28">
        <v>227.5</v>
      </c>
      <c r="C40" s="12">
        <v>227.7</v>
      </c>
      <c r="D40" s="50">
        <v>227.7</v>
      </c>
      <c r="E40" s="51"/>
      <c r="F40" s="5" t="s">
        <v>4</v>
      </c>
    </row>
    <row r="41" spans="1:7" ht="20.25">
      <c r="A41" s="16" t="s">
        <v>24</v>
      </c>
      <c r="B41" s="28">
        <v>394.2</v>
      </c>
      <c r="C41" s="12">
        <v>394.4</v>
      </c>
      <c r="D41" s="50">
        <v>394.2</v>
      </c>
      <c r="E41" s="51"/>
      <c r="F41" s="5" t="s">
        <v>25</v>
      </c>
    </row>
    <row r="43" spans="1:7" ht="18.75">
      <c r="A43" s="49" t="s">
        <v>6</v>
      </c>
      <c r="B43" s="49"/>
      <c r="C43" s="49"/>
      <c r="D43" s="49"/>
      <c r="E43" s="11"/>
      <c r="F43" s="11"/>
    </row>
    <row r="44" spans="1:7" ht="20.25">
      <c r="A44" s="64" t="s">
        <v>1</v>
      </c>
      <c r="B44" s="64"/>
      <c r="C44" s="10" t="s">
        <v>5</v>
      </c>
      <c r="D44" s="52" t="s">
        <v>2</v>
      </c>
      <c r="E44" s="53"/>
      <c r="F44" s="9" t="s">
        <v>3</v>
      </c>
    </row>
    <row r="45" spans="1:7" ht="20.25">
      <c r="A45" s="66">
        <v>21.5</v>
      </c>
      <c r="B45" s="66"/>
      <c r="C45" s="12">
        <v>22.2</v>
      </c>
      <c r="D45" s="50">
        <v>18.100000000000001</v>
      </c>
      <c r="E45" s="51"/>
      <c r="F45" s="5" t="s">
        <v>4</v>
      </c>
    </row>
    <row r="46" spans="1:7" ht="20.25">
      <c r="A46" s="14"/>
      <c r="B46" s="14"/>
      <c r="C46" s="15"/>
      <c r="D46" s="14"/>
      <c r="E46" s="14"/>
      <c r="F46" s="17"/>
    </row>
    <row r="47" spans="1:7" ht="18.75">
      <c r="A47" s="49" t="s">
        <v>7</v>
      </c>
      <c r="B47" s="49"/>
      <c r="C47" s="49"/>
      <c r="D47" s="49"/>
      <c r="E47" s="11"/>
      <c r="F47" s="11"/>
      <c r="G47" s="11"/>
    </row>
    <row r="48" spans="1:7" ht="20.25">
      <c r="A48" s="67"/>
      <c r="B48" s="68"/>
      <c r="C48" s="27" t="s">
        <v>1</v>
      </c>
      <c r="D48" s="52" t="s">
        <v>5</v>
      </c>
      <c r="E48" s="53"/>
      <c r="F48" s="9" t="s">
        <v>2</v>
      </c>
      <c r="G48" s="9" t="s">
        <v>3</v>
      </c>
    </row>
    <row r="49" spans="1:7" ht="20.25">
      <c r="A49" s="69" t="s">
        <v>28</v>
      </c>
      <c r="B49" s="70"/>
      <c r="C49" s="12">
        <v>221.5</v>
      </c>
      <c r="D49" s="50">
        <v>220.4</v>
      </c>
      <c r="E49" s="73"/>
      <c r="F49" s="25">
        <v>221.5</v>
      </c>
      <c r="G49" s="5" t="s">
        <v>25</v>
      </c>
    </row>
    <row r="50" spans="1:7" ht="20.25">
      <c r="A50" s="71" t="s">
        <v>8</v>
      </c>
      <c r="B50" s="72"/>
      <c r="C50" s="12">
        <v>382.7</v>
      </c>
      <c r="D50" s="50">
        <v>382.7</v>
      </c>
      <c r="E50" s="51"/>
      <c r="F50" s="25">
        <v>383.6</v>
      </c>
      <c r="G50" s="5" t="s">
        <v>4</v>
      </c>
    </row>
    <row r="52" spans="1:7" ht="18.75">
      <c r="A52" s="49" t="s">
        <v>9</v>
      </c>
      <c r="B52" s="49"/>
      <c r="C52" s="49"/>
      <c r="D52" s="54"/>
      <c r="E52" s="11"/>
      <c r="F52" s="11"/>
      <c r="G52" s="11"/>
    </row>
    <row r="53" spans="1:7" ht="20.25">
      <c r="A53" s="63" t="s">
        <v>10</v>
      </c>
      <c r="B53" s="64"/>
      <c r="C53" s="27" t="s">
        <v>29</v>
      </c>
      <c r="D53" s="13"/>
      <c r="E53" s="7"/>
      <c r="F53" s="7"/>
      <c r="G53" s="7"/>
    </row>
    <row r="54" spans="1:7" ht="20.25">
      <c r="A54" s="65">
        <v>434</v>
      </c>
      <c r="B54" s="65"/>
      <c r="C54" s="5" t="s">
        <v>4</v>
      </c>
      <c r="D54" s="7"/>
      <c r="E54" s="7"/>
      <c r="F54" s="7"/>
      <c r="G54" s="7"/>
    </row>
    <row r="56" spans="1:7" ht="18.75">
      <c r="A56" s="49" t="s">
        <v>30</v>
      </c>
      <c r="B56" s="49"/>
      <c r="C56" s="49"/>
      <c r="D56" s="54"/>
      <c r="E56" s="11"/>
      <c r="F56" s="11"/>
      <c r="G56" s="11"/>
    </row>
    <row r="57" spans="1:7" ht="20.25" customHeight="1">
      <c r="A57" s="52" t="s">
        <v>11</v>
      </c>
      <c r="B57" s="55"/>
      <c r="C57" s="56"/>
      <c r="D57" s="57" t="s">
        <v>12</v>
      </c>
      <c r="E57" s="58"/>
      <c r="F57" s="58"/>
      <c r="G57" s="59"/>
    </row>
    <row r="58" spans="1:7" ht="16.5" customHeight="1">
      <c r="A58" s="60" t="s">
        <v>14</v>
      </c>
      <c r="B58" s="61"/>
      <c r="C58" s="61"/>
      <c r="D58" s="60" t="s">
        <v>15</v>
      </c>
      <c r="E58" s="61"/>
      <c r="F58" s="61"/>
      <c r="G58" s="62"/>
    </row>
    <row r="61" spans="1:7" ht="22.5">
      <c r="A61" s="4" t="s">
        <v>33</v>
      </c>
      <c r="B61" s="4"/>
      <c r="C61" s="4"/>
      <c r="D61" s="48"/>
      <c r="E61" s="48"/>
      <c r="F61" s="11"/>
    </row>
    <row r="62" spans="1:7" ht="18.75">
      <c r="A62" s="49" t="s">
        <v>23</v>
      </c>
      <c r="B62" s="49"/>
      <c r="C62" s="49"/>
      <c r="D62" s="49"/>
      <c r="E62" s="11"/>
      <c r="F62" s="11"/>
    </row>
    <row r="63" spans="1:7" ht="20.25">
      <c r="A63" s="6"/>
      <c r="B63" s="29" t="s">
        <v>1</v>
      </c>
      <c r="C63" s="10" t="s">
        <v>5</v>
      </c>
      <c r="D63" s="52" t="s">
        <v>2</v>
      </c>
      <c r="E63" s="53"/>
      <c r="F63" s="9" t="s">
        <v>3</v>
      </c>
    </row>
    <row r="64" spans="1:7" ht="20.25">
      <c r="A64" s="16" t="s">
        <v>24</v>
      </c>
      <c r="B64" s="28">
        <v>384.1</v>
      </c>
      <c r="C64" s="12">
        <v>385.2</v>
      </c>
      <c r="D64" s="50">
        <v>382.6</v>
      </c>
      <c r="E64" s="51"/>
      <c r="F64" s="5" t="s">
        <v>25</v>
      </c>
    </row>
    <row r="65" spans="1:7">
      <c r="A65" s="8"/>
      <c r="B65" s="7"/>
      <c r="C65" s="7"/>
      <c r="D65" s="7"/>
      <c r="E65" s="7"/>
      <c r="F65" s="7"/>
    </row>
    <row r="66" spans="1:7" ht="18.75">
      <c r="A66" s="49" t="s">
        <v>26</v>
      </c>
      <c r="B66" s="49"/>
      <c r="C66" s="49"/>
      <c r="D66" s="49"/>
      <c r="E66" s="11"/>
      <c r="F66" s="11"/>
    </row>
    <row r="67" spans="1:7" ht="20.25">
      <c r="A67" s="27"/>
      <c r="B67" s="27" t="s">
        <v>1</v>
      </c>
      <c r="C67" s="10" t="s">
        <v>5</v>
      </c>
      <c r="D67" s="52" t="s">
        <v>2</v>
      </c>
      <c r="E67" s="53"/>
      <c r="F67" s="9" t="s">
        <v>3</v>
      </c>
    </row>
    <row r="68" spans="1:7" ht="20.25">
      <c r="A68" s="16" t="s">
        <v>27</v>
      </c>
      <c r="B68" s="28">
        <v>227.5</v>
      </c>
      <c r="C68" s="12">
        <v>228.1</v>
      </c>
      <c r="D68" s="50">
        <v>227.9</v>
      </c>
      <c r="E68" s="51"/>
      <c r="F68" s="5" t="s">
        <v>4</v>
      </c>
    </row>
    <row r="69" spans="1:7" ht="20.25">
      <c r="A69" s="16" t="s">
        <v>24</v>
      </c>
      <c r="B69" s="28">
        <v>394.6</v>
      </c>
      <c r="C69" s="12">
        <v>394.9</v>
      </c>
      <c r="D69" s="50">
        <v>394.4</v>
      </c>
      <c r="E69" s="51"/>
      <c r="F69" s="5" t="s">
        <v>25</v>
      </c>
    </row>
    <row r="71" spans="1:7" ht="18.75">
      <c r="A71" s="49" t="s">
        <v>6</v>
      </c>
      <c r="B71" s="49"/>
      <c r="C71" s="49"/>
      <c r="D71" s="49"/>
      <c r="E71" s="11"/>
      <c r="F71" s="11"/>
    </row>
    <row r="72" spans="1:7" ht="20.25">
      <c r="A72" s="64" t="s">
        <v>1</v>
      </c>
      <c r="B72" s="64"/>
      <c r="C72" s="10" t="s">
        <v>5</v>
      </c>
      <c r="D72" s="52" t="s">
        <v>2</v>
      </c>
      <c r="E72" s="53"/>
      <c r="F72" s="9" t="s">
        <v>3</v>
      </c>
    </row>
    <row r="73" spans="1:7" ht="20.25">
      <c r="A73" s="66">
        <v>26.2</v>
      </c>
      <c r="B73" s="66"/>
      <c r="C73" s="12">
        <v>13.8</v>
      </c>
      <c r="D73" s="50">
        <v>26.1</v>
      </c>
      <c r="E73" s="51"/>
      <c r="F73" s="5" t="s">
        <v>4</v>
      </c>
    </row>
    <row r="74" spans="1:7" ht="20.25">
      <c r="A74" s="14"/>
      <c r="B74" s="14"/>
      <c r="C74" s="15"/>
      <c r="D74" s="14"/>
      <c r="E74" s="14"/>
      <c r="F74" s="17"/>
    </row>
    <row r="75" spans="1:7" ht="18.75">
      <c r="A75" s="49" t="s">
        <v>7</v>
      </c>
      <c r="B75" s="49"/>
      <c r="C75" s="49"/>
      <c r="D75" s="49"/>
      <c r="E75" s="11"/>
      <c r="F75" s="11"/>
      <c r="G75" s="11"/>
    </row>
    <row r="76" spans="1:7" ht="20.25">
      <c r="A76" s="67"/>
      <c r="B76" s="68"/>
      <c r="C76" s="27" t="s">
        <v>1</v>
      </c>
      <c r="D76" s="52" t="s">
        <v>5</v>
      </c>
      <c r="E76" s="53"/>
      <c r="F76" s="9" t="s">
        <v>2</v>
      </c>
      <c r="G76" s="9" t="s">
        <v>3</v>
      </c>
    </row>
    <row r="77" spans="1:7" ht="20.25">
      <c r="A77" s="69" t="s">
        <v>28</v>
      </c>
      <c r="B77" s="70"/>
      <c r="C77" s="12">
        <v>221.6</v>
      </c>
      <c r="D77" s="50">
        <v>221</v>
      </c>
      <c r="E77" s="73"/>
      <c r="F77" s="25">
        <v>222.1</v>
      </c>
      <c r="G77" s="5" t="s">
        <v>25</v>
      </c>
    </row>
    <row r="78" spans="1:7" ht="20.25">
      <c r="A78" s="71" t="s">
        <v>8</v>
      </c>
      <c r="B78" s="72"/>
      <c r="C78" s="12">
        <v>382.6</v>
      </c>
      <c r="D78" s="50">
        <v>382.3</v>
      </c>
      <c r="E78" s="51"/>
      <c r="F78" s="25">
        <v>382.1</v>
      </c>
      <c r="G78" s="5" t="s">
        <v>4</v>
      </c>
    </row>
    <row r="80" spans="1:7" ht="18.75">
      <c r="A80" s="49" t="s">
        <v>9</v>
      </c>
      <c r="B80" s="49"/>
      <c r="C80" s="49"/>
      <c r="D80" s="54"/>
      <c r="E80" s="11"/>
      <c r="F80" s="11"/>
      <c r="G80" s="11"/>
    </row>
    <row r="81" spans="1:7" ht="20.25">
      <c r="A81" s="63" t="s">
        <v>10</v>
      </c>
      <c r="B81" s="64"/>
      <c r="C81" s="27" t="s">
        <v>29</v>
      </c>
      <c r="D81" s="13"/>
      <c r="E81" s="7"/>
      <c r="F81" s="7"/>
      <c r="G81" s="7"/>
    </row>
    <row r="82" spans="1:7" ht="20.25">
      <c r="A82" s="65">
        <v>434</v>
      </c>
      <c r="B82" s="65"/>
      <c r="C82" s="5" t="s">
        <v>4</v>
      </c>
      <c r="D82" s="7"/>
      <c r="E82" s="7"/>
      <c r="F82" s="7"/>
      <c r="G82" s="7"/>
    </row>
    <row r="84" spans="1:7" ht="18.75">
      <c r="A84" s="49" t="s">
        <v>30</v>
      </c>
      <c r="B84" s="49"/>
      <c r="C84" s="49"/>
      <c r="D84" s="54"/>
      <c r="E84" s="11"/>
      <c r="F84" s="11"/>
      <c r="G84" s="11"/>
    </row>
    <row r="85" spans="1:7" ht="20.25" customHeight="1">
      <c r="A85" s="52" t="s">
        <v>11</v>
      </c>
      <c r="B85" s="55"/>
      <c r="C85" s="56"/>
      <c r="D85" s="57" t="s">
        <v>12</v>
      </c>
      <c r="E85" s="58"/>
      <c r="F85" s="58"/>
      <c r="G85" s="59"/>
    </row>
    <row r="86" spans="1:7" ht="16.5" customHeight="1">
      <c r="A86" s="78" t="s">
        <v>16</v>
      </c>
      <c r="B86" s="61"/>
      <c r="C86" s="62"/>
      <c r="D86" s="60" t="s">
        <v>17</v>
      </c>
      <c r="E86" s="61"/>
      <c r="F86" s="61"/>
      <c r="G86" s="62"/>
    </row>
  </sheetData>
  <mergeCells count="88">
    <mergeCell ref="A86:C86"/>
    <mergeCell ref="D86:G86"/>
    <mergeCell ref="A81:B81"/>
    <mergeCell ref="A82:B82"/>
    <mergeCell ref="A84:D84"/>
    <mergeCell ref="A85:C85"/>
    <mergeCell ref="D85:G85"/>
    <mergeCell ref="A77:B77"/>
    <mergeCell ref="D77:E77"/>
    <mergeCell ref="A78:B78"/>
    <mergeCell ref="D78:E78"/>
    <mergeCell ref="A80:D80"/>
    <mergeCell ref="A73:B73"/>
    <mergeCell ref="D73:E73"/>
    <mergeCell ref="A75:D75"/>
    <mergeCell ref="A76:B76"/>
    <mergeCell ref="D76:E76"/>
    <mergeCell ref="D68:E68"/>
    <mergeCell ref="D69:E69"/>
    <mergeCell ref="A71:D71"/>
    <mergeCell ref="A72:B72"/>
    <mergeCell ref="D72:E72"/>
    <mergeCell ref="A62:D62"/>
    <mergeCell ref="D63:E63"/>
    <mergeCell ref="D64:E64"/>
    <mergeCell ref="A66:D66"/>
    <mergeCell ref="D67:E67"/>
    <mergeCell ref="D61:E61"/>
    <mergeCell ref="A53:B53"/>
    <mergeCell ref="A54:B54"/>
    <mergeCell ref="A56:D56"/>
    <mergeCell ref="A57:C57"/>
    <mergeCell ref="D57:G57"/>
    <mergeCell ref="A50:B50"/>
    <mergeCell ref="D50:E50"/>
    <mergeCell ref="A52:D52"/>
    <mergeCell ref="A58:C58"/>
    <mergeCell ref="D58:G58"/>
    <mergeCell ref="A47:D47"/>
    <mergeCell ref="A48:B48"/>
    <mergeCell ref="D48:E48"/>
    <mergeCell ref="A49:B49"/>
    <mergeCell ref="D49:E49"/>
    <mergeCell ref="D41:E41"/>
    <mergeCell ref="A43:D43"/>
    <mergeCell ref="A44:B44"/>
    <mergeCell ref="D44:E44"/>
    <mergeCell ref="A45:B45"/>
    <mergeCell ref="D45:E45"/>
    <mergeCell ref="D35:E35"/>
    <mergeCell ref="D36:E36"/>
    <mergeCell ref="A38:D38"/>
    <mergeCell ref="D39:E39"/>
    <mergeCell ref="D40:E40"/>
    <mergeCell ref="A1:F1"/>
    <mergeCell ref="A2:F2"/>
    <mergeCell ref="A3:F3"/>
    <mergeCell ref="A4:F4"/>
    <mergeCell ref="A6:D6"/>
    <mergeCell ref="D5:E5"/>
    <mergeCell ref="A20:B20"/>
    <mergeCell ref="A21:B21"/>
    <mergeCell ref="A22:B22"/>
    <mergeCell ref="D21:E21"/>
    <mergeCell ref="A19:D19"/>
    <mergeCell ref="D20:E20"/>
    <mergeCell ref="D12:E12"/>
    <mergeCell ref="A15:D15"/>
    <mergeCell ref="A16:B16"/>
    <mergeCell ref="D16:E16"/>
    <mergeCell ref="A17:B17"/>
    <mergeCell ref="D17:E17"/>
    <mergeCell ref="D33:E33"/>
    <mergeCell ref="A34:D34"/>
    <mergeCell ref="D22:E22"/>
    <mergeCell ref="D7:E7"/>
    <mergeCell ref="A10:D10"/>
    <mergeCell ref="D11:E11"/>
    <mergeCell ref="D8:E8"/>
    <mergeCell ref="D13:E13"/>
    <mergeCell ref="A28:D28"/>
    <mergeCell ref="A29:C29"/>
    <mergeCell ref="D29:G29"/>
    <mergeCell ref="A30:C30"/>
    <mergeCell ref="D30:G30"/>
    <mergeCell ref="A24:D24"/>
    <mergeCell ref="A25:B25"/>
    <mergeCell ref="A26:B2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K21" sqref="K21"/>
    </sheetView>
  </sheetViews>
  <sheetFormatPr defaultRowHeight="13.5"/>
  <cols>
    <col min="1" max="1" width="11.75" style="18" customWidth="1"/>
    <col min="2" max="2" width="23.5" style="18" customWidth="1"/>
    <col min="3" max="3" width="28.375" style="18" customWidth="1"/>
    <col min="4" max="4" width="9" style="18"/>
    <col min="5" max="5" width="18.375" style="18" customWidth="1"/>
    <col min="6" max="6" width="13.75" style="18" customWidth="1"/>
    <col min="7" max="16384" width="9" style="18"/>
  </cols>
  <sheetData>
    <row r="1" spans="1:6" ht="27">
      <c r="A1" s="74" t="s">
        <v>0</v>
      </c>
      <c r="B1" s="75"/>
      <c r="C1" s="75"/>
      <c r="D1" s="75"/>
      <c r="E1" s="75"/>
      <c r="F1" s="75"/>
    </row>
    <row r="2" spans="1:6" ht="18.75">
      <c r="A2" s="76" t="s">
        <v>138</v>
      </c>
      <c r="B2" s="76"/>
      <c r="C2" s="76"/>
      <c r="D2" s="76"/>
      <c r="E2" s="76"/>
      <c r="F2" s="76"/>
    </row>
    <row r="3" spans="1:6" ht="26.25" customHeight="1">
      <c r="A3" s="76" t="s">
        <v>34</v>
      </c>
      <c r="B3" s="76"/>
      <c r="C3" s="76"/>
      <c r="D3" s="76"/>
      <c r="E3" s="76"/>
      <c r="F3" s="76"/>
    </row>
    <row r="4" spans="1:6" ht="24.75" customHeight="1">
      <c r="A4" s="77" t="s">
        <v>21</v>
      </c>
      <c r="B4" s="76"/>
      <c r="C4" s="76"/>
      <c r="D4" s="76"/>
      <c r="E4" s="76"/>
      <c r="F4" s="76"/>
    </row>
    <row r="5" spans="1:6" ht="22.5">
      <c r="A5" s="4" t="s">
        <v>35</v>
      </c>
      <c r="B5" s="4"/>
      <c r="C5" s="4"/>
      <c r="D5" s="48"/>
      <c r="E5" s="48"/>
      <c r="F5" s="11"/>
    </row>
    <row r="6" spans="1:6" ht="18.75">
      <c r="A6" s="49" t="s">
        <v>23</v>
      </c>
      <c r="B6" s="49"/>
      <c r="C6" s="49"/>
      <c r="D6" s="49"/>
      <c r="E6" s="11"/>
      <c r="F6" s="11"/>
    </row>
    <row r="7" spans="1:6" ht="20.25">
      <c r="A7" s="6"/>
      <c r="B7" s="29" t="s">
        <v>1</v>
      </c>
      <c r="C7" s="10" t="s">
        <v>5</v>
      </c>
      <c r="D7" s="52" t="s">
        <v>2</v>
      </c>
      <c r="E7" s="53"/>
      <c r="F7" s="9" t="s">
        <v>3</v>
      </c>
    </row>
    <row r="8" spans="1:6" ht="20.25">
      <c r="A8" s="16" t="s">
        <v>24</v>
      </c>
      <c r="B8" s="28">
        <v>405.4</v>
      </c>
      <c r="C8" s="12">
        <v>404.2</v>
      </c>
      <c r="D8" s="50">
        <v>405.4</v>
      </c>
      <c r="E8" s="51"/>
      <c r="F8" s="5" t="s">
        <v>25</v>
      </c>
    </row>
    <row r="9" spans="1:6">
      <c r="A9" s="8"/>
      <c r="B9" s="7"/>
      <c r="C9" s="7"/>
      <c r="D9" s="7"/>
      <c r="E9" s="7"/>
      <c r="F9" s="7"/>
    </row>
    <row r="10" spans="1:6" ht="18.75">
      <c r="A10" s="49" t="s">
        <v>26</v>
      </c>
      <c r="B10" s="49"/>
      <c r="C10" s="49"/>
      <c r="D10" s="49"/>
      <c r="E10" s="11"/>
      <c r="F10" s="11"/>
    </row>
    <row r="11" spans="1:6" ht="20.25">
      <c r="A11" s="27"/>
      <c r="B11" s="27" t="s">
        <v>1</v>
      </c>
      <c r="C11" s="10" t="s">
        <v>5</v>
      </c>
      <c r="D11" s="52" t="s">
        <v>2</v>
      </c>
      <c r="E11" s="53"/>
      <c r="F11" s="9" t="s">
        <v>3</v>
      </c>
    </row>
    <row r="12" spans="1:6" ht="20.25">
      <c r="A12" s="16" t="s">
        <v>27</v>
      </c>
      <c r="B12" s="28">
        <v>231.2</v>
      </c>
      <c r="C12" s="12">
        <v>231.1</v>
      </c>
      <c r="D12" s="50">
        <v>232.2</v>
      </c>
      <c r="E12" s="51"/>
      <c r="F12" s="5" t="s">
        <v>4</v>
      </c>
    </row>
    <row r="13" spans="1:6" ht="20.25">
      <c r="A13" s="16" t="s">
        <v>24</v>
      </c>
      <c r="B13" s="28">
        <v>402.1</v>
      </c>
      <c r="C13" s="12">
        <v>402.5</v>
      </c>
      <c r="D13" s="50">
        <v>402.1</v>
      </c>
      <c r="E13" s="51"/>
      <c r="F13" s="5" t="s">
        <v>25</v>
      </c>
    </row>
    <row r="15" spans="1:6" ht="18.75">
      <c r="A15" s="49" t="s">
        <v>6</v>
      </c>
      <c r="B15" s="49"/>
      <c r="C15" s="49"/>
      <c r="D15" s="49"/>
      <c r="E15" s="11"/>
      <c r="F15" s="11"/>
    </row>
    <row r="16" spans="1:6" ht="20.25">
      <c r="A16" s="64" t="s">
        <v>1</v>
      </c>
      <c r="B16" s="64"/>
      <c r="C16" s="10" t="s">
        <v>5</v>
      </c>
      <c r="D16" s="52" t="s">
        <v>2</v>
      </c>
      <c r="E16" s="53"/>
      <c r="F16" s="9" t="s">
        <v>3</v>
      </c>
    </row>
    <row r="17" spans="1:7" ht="20.25">
      <c r="A17" s="66">
        <v>10.9</v>
      </c>
      <c r="B17" s="66"/>
      <c r="C17" s="12">
        <v>4</v>
      </c>
      <c r="D17" s="50">
        <v>2.2000000000000002</v>
      </c>
      <c r="E17" s="51"/>
      <c r="F17" s="5" t="s">
        <v>4</v>
      </c>
    </row>
    <row r="18" spans="1:7" ht="20.25">
      <c r="A18" s="14"/>
      <c r="B18" s="14"/>
      <c r="C18" s="15"/>
      <c r="D18" s="14"/>
      <c r="E18" s="14"/>
      <c r="F18" s="17"/>
    </row>
    <row r="19" spans="1:7" ht="18.75">
      <c r="A19" s="49" t="s">
        <v>7</v>
      </c>
      <c r="B19" s="49"/>
      <c r="C19" s="49"/>
      <c r="D19" s="49"/>
      <c r="E19" s="11"/>
      <c r="F19" s="11"/>
      <c r="G19" s="11"/>
    </row>
    <row r="20" spans="1:7" ht="20.25">
      <c r="A20" s="67"/>
      <c r="B20" s="68"/>
      <c r="C20" s="27" t="s">
        <v>1</v>
      </c>
      <c r="D20" s="52" t="s">
        <v>5</v>
      </c>
      <c r="E20" s="53"/>
      <c r="F20" s="9" t="s">
        <v>2</v>
      </c>
      <c r="G20" s="9" t="s">
        <v>3</v>
      </c>
    </row>
    <row r="21" spans="1:7" ht="20.25">
      <c r="A21" s="69" t="s">
        <v>28</v>
      </c>
      <c r="B21" s="70"/>
      <c r="C21" s="12">
        <v>220.1</v>
      </c>
      <c r="D21" s="50">
        <v>209.9</v>
      </c>
      <c r="E21" s="73"/>
      <c r="F21" s="26">
        <v>221</v>
      </c>
      <c r="G21" s="5" t="s">
        <v>25</v>
      </c>
    </row>
    <row r="22" spans="1:7" ht="20.25">
      <c r="A22" s="71" t="s">
        <v>8</v>
      </c>
      <c r="B22" s="72"/>
      <c r="C22" s="12">
        <v>379.4</v>
      </c>
      <c r="D22" s="50">
        <v>381.6</v>
      </c>
      <c r="E22" s="51"/>
      <c r="F22" s="25">
        <v>382.1</v>
      </c>
      <c r="G22" s="5" t="s">
        <v>4</v>
      </c>
    </row>
    <row r="24" spans="1:7" ht="18.75">
      <c r="A24" s="49" t="s">
        <v>9</v>
      </c>
      <c r="B24" s="49"/>
      <c r="C24" s="49"/>
      <c r="D24" s="54"/>
      <c r="E24" s="11"/>
      <c r="F24" s="11"/>
      <c r="G24" s="11"/>
    </row>
    <row r="25" spans="1:7" ht="20.25">
      <c r="A25" s="63" t="s">
        <v>10</v>
      </c>
      <c r="B25" s="64"/>
      <c r="C25" s="27" t="s">
        <v>29</v>
      </c>
      <c r="D25" s="13"/>
      <c r="E25" s="7"/>
      <c r="F25" s="7"/>
      <c r="G25" s="7"/>
    </row>
    <row r="26" spans="1:7" ht="20.25">
      <c r="A26" s="65">
        <v>409.1</v>
      </c>
      <c r="B26" s="65"/>
      <c r="C26" s="5" t="s">
        <v>4</v>
      </c>
      <c r="D26" s="7"/>
      <c r="E26" s="7"/>
      <c r="F26" s="7"/>
      <c r="G26" s="7"/>
    </row>
  </sheetData>
  <mergeCells count="27">
    <mergeCell ref="A1:F1"/>
    <mergeCell ref="A2:F2"/>
    <mergeCell ref="A3:F3"/>
    <mergeCell ref="A4:F4"/>
    <mergeCell ref="D5:E5"/>
    <mergeCell ref="A6:D6"/>
    <mergeCell ref="D7:E7"/>
    <mergeCell ref="D8:E8"/>
    <mergeCell ref="A10:D10"/>
    <mergeCell ref="D11:E11"/>
    <mergeCell ref="D12:E12"/>
    <mergeCell ref="D13:E13"/>
    <mergeCell ref="A15:D15"/>
    <mergeCell ref="A16:B16"/>
    <mergeCell ref="D16:E16"/>
    <mergeCell ref="A17:B17"/>
    <mergeCell ref="D17:E17"/>
    <mergeCell ref="A19:D19"/>
    <mergeCell ref="A20:B20"/>
    <mergeCell ref="D20:E20"/>
    <mergeCell ref="A25:B25"/>
    <mergeCell ref="A26:B26"/>
    <mergeCell ref="A21:B21"/>
    <mergeCell ref="D21:E21"/>
    <mergeCell ref="A22:B22"/>
    <mergeCell ref="D22:E22"/>
    <mergeCell ref="A24:D24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4" sqref="F34"/>
    </sheetView>
  </sheetViews>
  <sheetFormatPr defaultRowHeight="13.5"/>
  <cols>
    <col min="1" max="1" width="20.25" style="18" customWidth="1"/>
    <col min="2" max="16384" width="9" style="18"/>
  </cols>
  <sheetData>
    <row r="1" spans="1:6" ht="27">
      <c r="A1" s="74" t="s">
        <v>0</v>
      </c>
      <c r="B1" s="75"/>
      <c r="C1" s="75"/>
      <c r="D1" s="75"/>
      <c r="E1" s="75"/>
      <c r="F1" s="75"/>
    </row>
    <row r="2" spans="1:6" ht="18.75">
      <c r="A2" s="76" t="s">
        <v>139</v>
      </c>
      <c r="B2" s="76"/>
      <c r="C2" s="76"/>
      <c r="D2" s="76"/>
      <c r="E2" s="76"/>
      <c r="F2" s="76"/>
    </row>
    <row r="3" spans="1:6" ht="18.75">
      <c r="A3" s="76" t="s">
        <v>18</v>
      </c>
      <c r="B3" s="76"/>
      <c r="C3" s="76"/>
      <c r="D3" s="76"/>
      <c r="E3" s="76"/>
      <c r="F3" s="76"/>
    </row>
    <row r="4" spans="1:6" ht="18.75">
      <c r="A4" s="79" t="s">
        <v>19</v>
      </c>
      <c r="B4" s="80"/>
      <c r="C4" s="80"/>
      <c r="D4" s="80"/>
      <c r="E4" s="80"/>
      <c r="F4" s="80"/>
    </row>
    <row r="5" spans="1:6" ht="20.25">
      <c r="A5" s="27" t="s">
        <v>3</v>
      </c>
    </row>
    <row r="6" spans="1:6" ht="20.25">
      <c r="A6" s="19" t="s">
        <v>4</v>
      </c>
    </row>
  </sheetData>
  <mergeCells count="4">
    <mergeCell ref="A1:F1"/>
    <mergeCell ref="A2:F2"/>
    <mergeCell ref="A3:F3"/>
    <mergeCell ref="A4:F4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C1" workbookViewId="0">
      <selection activeCell="E30" sqref="E30"/>
    </sheetView>
  </sheetViews>
  <sheetFormatPr defaultRowHeight="13.5"/>
  <cols>
    <col min="1" max="1" width="22.75" style="18" customWidth="1"/>
    <col min="2" max="2" width="22.625" style="18" customWidth="1"/>
    <col min="3" max="3" width="13.75" style="18" customWidth="1"/>
    <col min="4" max="4" width="18.75" style="18" customWidth="1"/>
    <col min="5" max="5" width="20.625" style="18" customWidth="1"/>
    <col min="6" max="6" width="18.875" style="18" customWidth="1"/>
    <col min="7" max="8" width="19.125" style="18" customWidth="1"/>
    <col min="9" max="9" width="13.125" style="18" customWidth="1"/>
    <col min="10" max="10" width="23.375" style="39" customWidth="1"/>
    <col min="11" max="11" width="12.625" style="41" customWidth="1"/>
    <col min="12" max="16384" width="9" style="18"/>
  </cols>
  <sheetData>
    <row r="1" spans="1:11" ht="20.25">
      <c r="A1" s="20" t="s">
        <v>73</v>
      </c>
      <c r="B1" s="21" t="s">
        <v>74</v>
      </c>
      <c r="C1" s="21" t="s">
        <v>75</v>
      </c>
      <c r="D1" s="21" t="s">
        <v>76</v>
      </c>
      <c r="E1" s="21" t="s">
        <v>77</v>
      </c>
      <c r="F1" s="21" t="s">
        <v>78</v>
      </c>
      <c r="G1" s="21" t="s">
        <v>79</v>
      </c>
      <c r="H1" s="21" t="s">
        <v>80</v>
      </c>
      <c r="I1" s="21" t="s">
        <v>81</v>
      </c>
      <c r="J1" s="38" t="s">
        <v>82</v>
      </c>
      <c r="K1" s="21" t="s">
        <v>83</v>
      </c>
    </row>
    <row r="2" spans="1:11" ht="20.25">
      <c r="A2" s="21" t="s">
        <v>84</v>
      </c>
      <c r="B2" s="21">
        <f>空调温度检查!B3</f>
        <v>21.2</v>
      </c>
      <c r="C2" s="22">
        <v>0.43</v>
      </c>
      <c r="D2" s="37" t="s">
        <v>85</v>
      </c>
      <c r="E2" s="37" t="s">
        <v>86</v>
      </c>
      <c r="F2" s="37" t="s">
        <v>87</v>
      </c>
      <c r="G2" s="37" t="s">
        <v>88</v>
      </c>
      <c r="H2" s="22" t="s">
        <v>89</v>
      </c>
      <c r="I2" s="21" t="s">
        <v>90</v>
      </c>
      <c r="J2" s="47">
        <v>42432</v>
      </c>
      <c r="K2" s="40">
        <v>0.33333333333333331</v>
      </c>
    </row>
    <row r="3" spans="1:11" ht="20.25">
      <c r="A3" s="21" t="s">
        <v>91</v>
      </c>
      <c r="B3" s="21">
        <f>空调温度检查!C3</f>
        <v>21.9</v>
      </c>
      <c r="C3" s="22">
        <v>0.45</v>
      </c>
      <c r="D3" s="37" t="s">
        <v>92</v>
      </c>
      <c r="E3" s="37" t="s">
        <v>93</v>
      </c>
      <c r="F3" s="37" t="s">
        <v>94</v>
      </c>
      <c r="G3" s="37" t="s">
        <v>95</v>
      </c>
      <c r="H3" s="22" t="s">
        <v>89</v>
      </c>
      <c r="I3" s="21" t="s">
        <v>96</v>
      </c>
      <c r="J3" s="47">
        <f>J2</f>
        <v>42432</v>
      </c>
      <c r="K3" s="40">
        <v>0.33333333333333331</v>
      </c>
    </row>
    <row r="4" spans="1:11" ht="20.25">
      <c r="A4" s="21" t="s">
        <v>97</v>
      </c>
      <c r="B4" s="21">
        <f>空调温度检查!D3</f>
        <v>22.7</v>
      </c>
      <c r="C4" s="22">
        <v>0.46</v>
      </c>
      <c r="D4" s="37" t="s">
        <v>98</v>
      </c>
      <c r="E4" s="37" t="s">
        <v>99</v>
      </c>
      <c r="F4" s="37" t="s">
        <v>100</v>
      </c>
      <c r="G4" s="37" t="s">
        <v>101</v>
      </c>
      <c r="H4" s="22" t="s">
        <v>89</v>
      </c>
      <c r="I4" s="21" t="s">
        <v>96</v>
      </c>
      <c r="J4" s="47">
        <f t="shared" ref="J4:J16" si="0">J3</f>
        <v>42432</v>
      </c>
      <c r="K4" s="40">
        <v>0.33333333333333298</v>
      </c>
    </row>
    <row r="5" spans="1:11" ht="20.25">
      <c r="A5" s="21" t="s">
        <v>102</v>
      </c>
      <c r="B5" s="21">
        <f>空调温度检查!E3</f>
        <v>22.1</v>
      </c>
      <c r="C5" s="22">
        <v>0.42</v>
      </c>
      <c r="D5" s="37" t="s">
        <v>103</v>
      </c>
      <c r="E5" s="37" t="s">
        <v>104</v>
      </c>
      <c r="F5" s="37" t="s">
        <v>105</v>
      </c>
      <c r="G5" s="37" t="s">
        <v>106</v>
      </c>
      <c r="H5" s="22" t="s">
        <v>89</v>
      </c>
      <c r="I5" s="21" t="s">
        <v>96</v>
      </c>
      <c r="J5" s="47">
        <f t="shared" si="0"/>
        <v>42432</v>
      </c>
      <c r="K5" s="40">
        <v>0.33333333333333298</v>
      </c>
    </row>
    <row r="6" spans="1:11" ht="20.25">
      <c r="A6" s="21" t="s">
        <v>107</v>
      </c>
      <c r="B6" s="21">
        <v>20.8</v>
      </c>
      <c r="C6" s="23">
        <v>0.43</v>
      </c>
      <c r="D6" s="42" t="s">
        <v>88</v>
      </c>
      <c r="E6" s="42" t="s">
        <v>108</v>
      </c>
      <c r="F6" s="42"/>
      <c r="G6" s="42"/>
      <c r="H6" s="22" t="s">
        <v>89</v>
      </c>
      <c r="I6" s="21" t="s">
        <v>90</v>
      </c>
      <c r="J6" s="47">
        <f t="shared" si="0"/>
        <v>42432</v>
      </c>
      <c r="K6" s="40">
        <v>0.33333333333333298</v>
      </c>
    </row>
    <row r="7" spans="1:11" ht="20.25">
      <c r="A7" s="21" t="s">
        <v>109</v>
      </c>
      <c r="B7" s="21">
        <f>空调温度检查!B7</f>
        <v>21.5</v>
      </c>
      <c r="C7" s="22">
        <v>0.45</v>
      </c>
      <c r="D7" s="37" t="s">
        <v>110</v>
      </c>
      <c r="E7" s="37" t="s">
        <v>111</v>
      </c>
      <c r="F7" s="37" t="s">
        <v>112</v>
      </c>
      <c r="G7" s="37" t="s">
        <v>113</v>
      </c>
      <c r="H7" s="22" t="s">
        <v>89</v>
      </c>
      <c r="I7" s="21" t="s">
        <v>90</v>
      </c>
      <c r="J7" s="47">
        <f t="shared" si="0"/>
        <v>42432</v>
      </c>
      <c r="K7" s="40">
        <v>0.5</v>
      </c>
    </row>
    <row r="8" spans="1:11" ht="20.25">
      <c r="A8" s="21" t="s">
        <v>114</v>
      </c>
      <c r="B8" s="21">
        <f>空调温度检查!C7</f>
        <v>22.2</v>
      </c>
      <c r="C8" s="22">
        <v>0.46</v>
      </c>
      <c r="D8" s="37" t="s">
        <v>87</v>
      </c>
      <c r="E8" s="37" t="s">
        <v>113</v>
      </c>
      <c r="F8" s="37" t="s">
        <v>115</v>
      </c>
      <c r="G8" s="37" t="s">
        <v>108</v>
      </c>
      <c r="H8" s="22" t="s">
        <v>89</v>
      </c>
      <c r="I8" s="21" t="s">
        <v>90</v>
      </c>
      <c r="J8" s="47">
        <f t="shared" si="0"/>
        <v>42432</v>
      </c>
      <c r="K8" s="40">
        <v>0.5</v>
      </c>
    </row>
    <row r="9" spans="1:11" ht="20.25">
      <c r="A9" s="21" t="s">
        <v>116</v>
      </c>
      <c r="B9" s="21">
        <f>空调温度检查!D7</f>
        <v>23.3</v>
      </c>
      <c r="C9" s="22">
        <v>0.44</v>
      </c>
      <c r="D9" s="37" t="s">
        <v>100</v>
      </c>
      <c r="E9" s="37" t="s">
        <v>117</v>
      </c>
      <c r="F9" s="37" t="s">
        <v>118</v>
      </c>
      <c r="G9" s="37" t="s">
        <v>119</v>
      </c>
      <c r="H9" s="22" t="s">
        <v>89</v>
      </c>
      <c r="I9" s="21" t="s">
        <v>90</v>
      </c>
      <c r="J9" s="47">
        <f t="shared" si="0"/>
        <v>42432</v>
      </c>
      <c r="K9" s="40">
        <v>0.5</v>
      </c>
    </row>
    <row r="10" spans="1:11" ht="20.25">
      <c r="A10" s="21" t="s">
        <v>120</v>
      </c>
      <c r="B10" s="21">
        <f>空调温度检查!E7</f>
        <v>22.4</v>
      </c>
      <c r="C10" s="22">
        <v>0.43</v>
      </c>
      <c r="D10" s="37" t="s">
        <v>121</v>
      </c>
      <c r="E10" s="37" t="s">
        <v>122</v>
      </c>
      <c r="F10" s="37" t="s">
        <v>110</v>
      </c>
      <c r="G10" s="37" t="s">
        <v>108</v>
      </c>
      <c r="H10" s="22" t="s">
        <v>89</v>
      </c>
      <c r="I10" s="21" t="s">
        <v>90</v>
      </c>
      <c r="J10" s="47">
        <f t="shared" si="0"/>
        <v>42432</v>
      </c>
      <c r="K10" s="40">
        <v>0.5</v>
      </c>
    </row>
    <row r="11" spans="1:11" ht="20.25">
      <c r="A11" s="21" t="s">
        <v>123</v>
      </c>
      <c r="B11" s="21">
        <v>21</v>
      </c>
      <c r="C11" s="23">
        <v>0.41</v>
      </c>
      <c r="D11" s="42" t="s">
        <v>124</v>
      </c>
      <c r="E11" s="42" t="s">
        <v>125</v>
      </c>
      <c r="F11" s="42"/>
      <c r="G11" s="42"/>
      <c r="H11" s="22" t="s">
        <v>89</v>
      </c>
      <c r="I11" s="21" t="s">
        <v>90</v>
      </c>
      <c r="J11" s="47">
        <f t="shared" si="0"/>
        <v>42432</v>
      </c>
      <c r="K11" s="40">
        <v>0.5</v>
      </c>
    </row>
    <row r="12" spans="1:11" ht="20.25">
      <c r="A12" s="21" t="s">
        <v>109</v>
      </c>
      <c r="B12" s="21">
        <f>空调温度检查!B12</f>
        <v>22.1</v>
      </c>
      <c r="C12" s="22">
        <v>0.46</v>
      </c>
      <c r="D12" s="37" t="s">
        <v>126</v>
      </c>
      <c r="E12" s="37" t="s">
        <v>111</v>
      </c>
      <c r="F12" s="37" t="s">
        <v>112</v>
      </c>
      <c r="G12" s="37" t="s">
        <v>87</v>
      </c>
      <c r="H12" s="22" t="s">
        <v>89</v>
      </c>
      <c r="I12" s="21" t="s">
        <v>90</v>
      </c>
      <c r="J12" s="47">
        <f t="shared" si="0"/>
        <v>42432</v>
      </c>
      <c r="K12" s="40">
        <v>0.70833333333333337</v>
      </c>
    </row>
    <row r="13" spans="1:11" ht="20.25">
      <c r="A13" s="21" t="s">
        <v>114</v>
      </c>
      <c r="B13" s="21">
        <f>空调温度检查!C12</f>
        <v>22.1</v>
      </c>
      <c r="C13" s="22">
        <v>0.44</v>
      </c>
      <c r="D13" s="37" t="s">
        <v>87</v>
      </c>
      <c r="E13" s="37" t="s">
        <v>113</v>
      </c>
      <c r="F13" s="37" t="s">
        <v>115</v>
      </c>
      <c r="G13" s="37" t="s">
        <v>108</v>
      </c>
      <c r="H13" s="22" t="s">
        <v>89</v>
      </c>
      <c r="I13" s="21" t="s">
        <v>90</v>
      </c>
      <c r="J13" s="47">
        <f t="shared" si="0"/>
        <v>42432</v>
      </c>
      <c r="K13" s="40">
        <v>0.70833333333333337</v>
      </c>
    </row>
    <row r="14" spans="1:11" ht="20.25">
      <c r="A14" s="21" t="s">
        <v>116</v>
      </c>
      <c r="B14" s="21">
        <f>空调温度检查!D12</f>
        <v>21.7</v>
      </c>
      <c r="C14" s="22">
        <v>0.45</v>
      </c>
      <c r="D14" s="37" t="s">
        <v>100</v>
      </c>
      <c r="E14" s="37" t="s">
        <v>117</v>
      </c>
      <c r="F14" s="37" t="s">
        <v>127</v>
      </c>
      <c r="G14" s="37" t="s">
        <v>119</v>
      </c>
      <c r="H14" s="22" t="s">
        <v>89</v>
      </c>
      <c r="I14" s="21" t="s">
        <v>90</v>
      </c>
      <c r="J14" s="47">
        <f t="shared" si="0"/>
        <v>42432</v>
      </c>
      <c r="K14" s="40">
        <v>0.70833333333333337</v>
      </c>
    </row>
    <row r="15" spans="1:11" ht="20.25">
      <c r="A15" s="21" t="s">
        <v>120</v>
      </c>
      <c r="B15" s="21">
        <f>空调温度检查!E12</f>
        <v>22.5</v>
      </c>
      <c r="C15" s="22">
        <v>0.43</v>
      </c>
      <c r="D15" s="37" t="s">
        <v>128</v>
      </c>
      <c r="E15" s="37" t="s">
        <v>88</v>
      </c>
      <c r="F15" s="37" t="s">
        <v>126</v>
      </c>
      <c r="G15" s="37" t="s">
        <v>129</v>
      </c>
      <c r="H15" s="22" t="s">
        <v>89</v>
      </c>
      <c r="I15" s="21" t="s">
        <v>90</v>
      </c>
      <c r="J15" s="47">
        <f t="shared" si="0"/>
        <v>42432</v>
      </c>
      <c r="K15" s="40">
        <v>0.70833333333333337</v>
      </c>
    </row>
    <row r="16" spans="1:11" ht="20.25">
      <c r="A16" s="21" t="s">
        <v>123</v>
      </c>
      <c r="B16" s="21">
        <v>21.5</v>
      </c>
      <c r="C16" s="23">
        <v>0.41</v>
      </c>
      <c r="D16" s="42" t="s">
        <v>130</v>
      </c>
      <c r="E16" s="42" t="s">
        <v>131</v>
      </c>
      <c r="F16" s="42"/>
      <c r="G16" s="42"/>
      <c r="H16" s="22" t="s">
        <v>89</v>
      </c>
      <c r="I16" s="21" t="s">
        <v>90</v>
      </c>
      <c r="J16" s="47">
        <f t="shared" si="0"/>
        <v>42432</v>
      </c>
      <c r="K16" s="40">
        <v>0.70833333333333337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30" sqref="E30"/>
    </sheetView>
  </sheetViews>
  <sheetFormatPr defaultRowHeight="13.5"/>
  <cols>
    <col min="1" max="1" width="9" style="18"/>
    <col min="2" max="5" width="19.25" style="18" bestFit="1" customWidth="1"/>
    <col min="6" max="16384" width="9" style="18"/>
  </cols>
  <sheetData>
    <row r="1" spans="1:5" s="43" customFormat="1" ht="31.5">
      <c r="A1" s="43" t="s">
        <v>132</v>
      </c>
    </row>
    <row r="2" spans="1:5" ht="18.75">
      <c r="A2" s="44" t="s">
        <v>133</v>
      </c>
      <c r="B2" s="45" t="s">
        <v>134</v>
      </c>
      <c r="C2" s="45" t="s">
        <v>135</v>
      </c>
      <c r="D2" s="45" t="s">
        <v>136</v>
      </c>
      <c r="E2" s="45" t="s">
        <v>137</v>
      </c>
    </row>
    <row r="3" spans="1:5">
      <c r="A3" s="46">
        <v>0.33333333333333331</v>
      </c>
      <c r="B3" s="18">
        <v>21.2</v>
      </c>
      <c r="C3" s="18">
        <v>21.9</v>
      </c>
      <c r="D3" s="18">
        <v>22.7</v>
      </c>
      <c r="E3" s="18">
        <v>22.1</v>
      </c>
    </row>
    <row r="4" spans="1:5">
      <c r="A4" s="46">
        <v>0.375</v>
      </c>
      <c r="B4" s="18">
        <v>21.2</v>
      </c>
      <c r="C4" s="18">
        <v>21.9</v>
      </c>
      <c r="D4" s="18">
        <v>22.7</v>
      </c>
      <c r="E4" s="18">
        <v>22.4</v>
      </c>
    </row>
    <row r="5" spans="1:5">
      <c r="A5" s="46">
        <v>0.41666666666666702</v>
      </c>
      <c r="B5" s="18">
        <v>21.4</v>
      </c>
      <c r="C5" s="18">
        <v>21.7</v>
      </c>
      <c r="D5" s="18">
        <v>22.7</v>
      </c>
      <c r="E5" s="18">
        <v>22.3</v>
      </c>
    </row>
    <row r="6" spans="1:5">
      <c r="A6" s="46">
        <v>0.45833333333333298</v>
      </c>
      <c r="B6" s="18">
        <v>21.6</v>
      </c>
      <c r="C6" s="18">
        <v>22.2</v>
      </c>
      <c r="D6" s="18">
        <v>23.3</v>
      </c>
      <c r="E6" s="18">
        <v>22.3</v>
      </c>
    </row>
    <row r="7" spans="1:5">
      <c r="A7" s="46">
        <v>0.5</v>
      </c>
      <c r="B7" s="18">
        <v>21.5</v>
      </c>
      <c r="C7" s="18">
        <v>22.2</v>
      </c>
      <c r="D7" s="18">
        <v>23.3</v>
      </c>
      <c r="E7" s="18">
        <v>22.4</v>
      </c>
    </row>
    <row r="8" spans="1:5">
      <c r="A8" s="46">
        <v>0.54166666666666596</v>
      </c>
      <c r="B8" s="18">
        <v>22.5</v>
      </c>
      <c r="C8" s="18">
        <v>22.2</v>
      </c>
      <c r="D8" s="18">
        <v>23.3</v>
      </c>
      <c r="E8" s="18">
        <v>22.4</v>
      </c>
    </row>
    <row r="9" spans="1:5">
      <c r="A9" s="46">
        <v>0.58333333333333304</v>
      </c>
      <c r="B9" s="18">
        <v>21.4</v>
      </c>
      <c r="C9" s="18">
        <v>21.9</v>
      </c>
      <c r="D9" s="18">
        <v>23</v>
      </c>
      <c r="E9" s="18">
        <v>22.4</v>
      </c>
    </row>
    <row r="10" spans="1:5">
      <c r="A10" s="46">
        <v>0.625</v>
      </c>
      <c r="B10" s="18">
        <v>22.4</v>
      </c>
      <c r="C10" s="18">
        <v>23.2</v>
      </c>
      <c r="D10" s="18">
        <v>24.5</v>
      </c>
      <c r="E10" s="18">
        <v>23.7</v>
      </c>
    </row>
    <row r="11" spans="1:5">
      <c r="A11" s="46">
        <v>0.66666666666666596</v>
      </c>
      <c r="B11" s="18">
        <v>22.1</v>
      </c>
      <c r="C11" s="18">
        <v>23.1</v>
      </c>
      <c r="D11" s="18">
        <v>23.7</v>
      </c>
      <c r="E11" s="18">
        <v>22.5</v>
      </c>
    </row>
    <row r="12" spans="1:5">
      <c r="A12" s="46">
        <v>0.70833333333333304</v>
      </c>
      <c r="B12" s="18">
        <v>22.1</v>
      </c>
      <c r="C12" s="18">
        <v>22.1</v>
      </c>
      <c r="D12" s="18">
        <v>21.7</v>
      </c>
      <c r="E12" s="18">
        <v>22.5</v>
      </c>
    </row>
    <row r="13" spans="1:5">
      <c r="A13" s="46"/>
    </row>
    <row r="14" spans="1:5">
      <c r="A14" s="46"/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4" sqref="A4:F4"/>
    </sheetView>
  </sheetViews>
  <sheetFormatPr defaultRowHeight="13.5"/>
  <cols>
    <col min="1" max="1" width="11.75" style="18" customWidth="1"/>
    <col min="2" max="2" width="23.5" style="18" customWidth="1"/>
    <col min="3" max="3" width="28.375" style="18" customWidth="1"/>
    <col min="4" max="4" width="9" style="18"/>
    <col min="5" max="5" width="18.375" style="18" customWidth="1"/>
    <col min="6" max="6" width="13.75" style="18" customWidth="1"/>
    <col min="7" max="16384" width="9" style="18"/>
  </cols>
  <sheetData>
    <row r="1" spans="1:6" ht="27">
      <c r="A1" s="74" t="s">
        <v>0</v>
      </c>
      <c r="B1" s="75"/>
      <c r="C1" s="75"/>
      <c r="D1" s="75"/>
      <c r="E1" s="75"/>
      <c r="F1" s="75"/>
    </row>
    <row r="2" spans="1:6" ht="18.75">
      <c r="A2" s="76" t="s">
        <v>138</v>
      </c>
      <c r="B2" s="76"/>
      <c r="C2" s="76"/>
      <c r="D2" s="76"/>
      <c r="E2" s="76"/>
      <c r="F2" s="76"/>
    </row>
    <row r="3" spans="1:6" ht="26.25" customHeight="1">
      <c r="A3" s="76" t="s">
        <v>56</v>
      </c>
      <c r="B3" s="76"/>
      <c r="C3" s="76"/>
      <c r="D3" s="76"/>
      <c r="E3" s="76"/>
      <c r="F3" s="76"/>
    </row>
    <row r="4" spans="1:6" ht="24.75" customHeight="1">
      <c r="A4" s="77" t="s">
        <v>57</v>
      </c>
      <c r="B4" s="76"/>
      <c r="C4" s="76"/>
      <c r="D4" s="76"/>
      <c r="E4" s="76"/>
      <c r="F4" s="76"/>
    </row>
    <row r="5" spans="1:6" ht="22.5">
      <c r="A5" s="4" t="s">
        <v>58</v>
      </c>
      <c r="B5" s="4"/>
      <c r="C5" s="4"/>
      <c r="D5" s="48"/>
      <c r="E5" s="48"/>
      <c r="F5" s="11"/>
    </row>
    <row r="6" spans="1:6" ht="18.75">
      <c r="A6" s="49" t="s">
        <v>59</v>
      </c>
      <c r="B6" s="49"/>
      <c r="C6" s="49"/>
      <c r="D6" s="49"/>
      <c r="E6" s="11"/>
      <c r="F6" s="11"/>
    </row>
    <row r="7" spans="1:6" ht="20.25">
      <c r="A7" s="6"/>
      <c r="B7" s="36" t="s">
        <v>1</v>
      </c>
      <c r="C7" s="10" t="s">
        <v>5</v>
      </c>
      <c r="D7" s="52" t="s">
        <v>2</v>
      </c>
      <c r="E7" s="53"/>
      <c r="F7" s="9" t="s">
        <v>3</v>
      </c>
    </row>
    <row r="8" spans="1:6" ht="20.25">
      <c r="A8" s="16" t="s">
        <v>60</v>
      </c>
      <c r="B8" s="35">
        <v>402</v>
      </c>
      <c r="C8" s="12">
        <v>401.2</v>
      </c>
      <c r="D8" s="50">
        <v>401.4</v>
      </c>
      <c r="E8" s="51"/>
      <c r="F8" s="5" t="s">
        <v>61</v>
      </c>
    </row>
    <row r="9" spans="1:6">
      <c r="A9" s="8"/>
      <c r="B9" s="7"/>
      <c r="C9" s="7"/>
      <c r="D9" s="7"/>
      <c r="E9" s="7"/>
      <c r="F9" s="7"/>
    </row>
    <row r="10" spans="1:6" ht="18.75">
      <c r="A10" s="49" t="s">
        <v>62</v>
      </c>
      <c r="B10" s="49"/>
      <c r="C10" s="49"/>
      <c r="D10" s="49"/>
      <c r="E10" s="11"/>
      <c r="F10" s="11"/>
    </row>
    <row r="11" spans="1:6" ht="20.25">
      <c r="A11" s="34"/>
      <c r="B11" s="34" t="s">
        <v>1</v>
      </c>
      <c r="C11" s="10" t="s">
        <v>5</v>
      </c>
      <c r="D11" s="52" t="s">
        <v>2</v>
      </c>
      <c r="E11" s="53"/>
      <c r="F11" s="9" t="s">
        <v>3</v>
      </c>
    </row>
    <row r="12" spans="1:6" ht="20.25">
      <c r="A12" s="16" t="s">
        <v>63</v>
      </c>
      <c r="B12" s="35">
        <v>229.4</v>
      </c>
      <c r="C12" s="12">
        <v>228.3</v>
      </c>
      <c r="D12" s="50">
        <v>228.1</v>
      </c>
      <c r="E12" s="51"/>
      <c r="F12" s="5" t="s">
        <v>4</v>
      </c>
    </row>
    <row r="13" spans="1:6" ht="20.25">
      <c r="A13" s="16" t="s">
        <v>60</v>
      </c>
      <c r="B13" s="35">
        <v>396.3</v>
      </c>
      <c r="C13" s="12">
        <v>395.2</v>
      </c>
      <c r="D13" s="50">
        <v>396.2</v>
      </c>
      <c r="E13" s="51"/>
      <c r="F13" s="5" t="s">
        <v>61</v>
      </c>
    </row>
    <row r="15" spans="1:6" ht="18.75">
      <c r="A15" s="49" t="s">
        <v>6</v>
      </c>
      <c r="B15" s="49"/>
      <c r="C15" s="49"/>
      <c r="D15" s="49"/>
      <c r="E15" s="11"/>
      <c r="F15" s="11"/>
    </row>
    <row r="16" spans="1:6" ht="20.25">
      <c r="A16" s="64" t="s">
        <v>1</v>
      </c>
      <c r="B16" s="64"/>
      <c r="C16" s="10" t="s">
        <v>5</v>
      </c>
      <c r="D16" s="52" t="s">
        <v>2</v>
      </c>
      <c r="E16" s="53"/>
      <c r="F16" s="9" t="s">
        <v>3</v>
      </c>
    </row>
    <row r="17" spans="1:7" ht="20.25">
      <c r="A17" s="66">
        <v>7.3</v>
      </c>
      <c r="B17" s="66"/>
      <c r="C17" s="12">
        <v>7.3</v>
      </c>
      <c r="D17" s="50">
        <v>0.7</v>
      </c>
      <c r="E17" s="51"/>
      <c r="F17" s="5" t="s">
        <v>4</v>
      </c>
    </row>
    <row r="18" spans="1:7" ht="20.25">
      <c r="A18" s="14"/>
      <c r="B18" s="14"/>
      <c r="C18" s="15"/>
      <c r="D18" s="14"/>
      <c r="E18" s="14"/>
      <c r="F18" s="17"/>
    </row>
    <row r="19" spans="1:7" ht="18.75">
      <c r="A19" s="49" t="s">
        <v>7</v>
      </c>
      <c r="B19" s="49"/>
      <c r="C19" s="49"/>
      <c r="D19" s="49"/>
      <c r="E19" s="11"/>
      <c r="F19" s="11"/>
      <c r="G19" s="11"/>
    </row>
    <row r="20" spans="1:7" ht="20.25">
      <c r="A20" s="67"/>
      <c r="B20" s="68"/>
      <c r="C20" s="34" t="s">
        <v>1</v>
      </c>
      <c r="D20" s="52" t="s">
        <v>5</v>
      </c>
      <c r="E20" s="53"/>
      <c r="F20" s="9" t="s">
        <v>2</v>
      </c>
      <c r="G20" s="9" t="s">
        <v>3</v>
      </c>
    </row>
    <row r="21" spans="1:7" ht="20.25">
      <c r="A21" s="69" t="s">
        <v>64</v>
      </c>
      <c r="B21" s="70"/>
      <c r="C21" s="12">
        <v>218.9</v>
      </c>
      <c r="D21" s="50">
        <v>221.2</v>
      </c>
      <c r="E21" s="73"/>
      <c r="F21" s="3">
        <v>221.9</v>
      </c>
      <c r="G21" s="5" t="s">
        <v>61</v>
      </c>
    </row>
    <row r="22" spans="1:7" ht="20.25">
      <c r="A22" s="71" t="s">
        <v>8</v>
      </c>
      <c r="B22" s="72"/>
      <c r="C22" s="12">
        <v>381.1</v>
      </c>
      <c r="D22" s="50">
        <v>383.7</v>
      </c>
      <c r="E22" s="51"/>
      <c r="F22" s="3">
        <v>381.7</v>
      </c>
      <c r="G22" s="5" t="s">
        <v>4</v>
      </c>
    </row>
    <row r="24" spans="1:7" ht="18.75">
      <c r="A24" s="49" t="s">
        <v>9</v>
      </c>
      <c r="B24" s="49"/>
      <c r="C24" s="49"/>
      <c r="D24" s="54"/>
      <c r="E24" s="11"/>
      <c r="F24" s="11"/>
      <c r="G24" s="11"/>
    </row>
    <row r="25" spans="1:7" ht="20.25">
      <c r="A25" s="63" t="s">
        <v>10</v>
      </c>
      <c r="B25" s="64"/>
      <c r="C25" s="34" t="s">
        <v>65</v>
      </c>
      <c r="D25" s="13"/>
      <c r="E25" s="7"/>
      <c r="F25" s="7"/>
      <c r="G25" s="7"/>
    </row>
    <row r="26" spans="1:7" ht="20.25">
      <c r="A26" s="65">
        <v>438.4</v>
      </c>
      <c r="B26" s="65"/>
      <c r="C26" s="5" t="s">
        <v>4</v>
      </c>
      <c r="D26" s="7"/>
      <c r="E26" s="7"/>
      <c r="F26" s="7"/>
      <c r="G26" s="7"/>
    </row>
    <row r="27" spans="1:7" ht="20.25">
      <c r="A27" s="1"/>
      <c r="B27" s="1"/>
      <c r="C27" s="17"/>
      <c r="D27" s="7"/>
      <c r="E27" s="7"/>
      <c r="F27" s="7"/>
      <c r="G27" s="7"/>
    </row>
    <row r="28" spans="1:7" ht="18.75">
      <c r="A28" s="49" t="s">
        <v>66</v>
      </c>
      <c r="B28" s="49"/>
      <c r="C28" s="49"/>
      <c r="D28" s="54"/>
      <c r="E28" s="11"/>
      <c r="F28" s="11"/>
      <c r="G28" s="11"/>
    </row>
    <row r="29" spans="1:7" ht="20.25">
      <c r="A29" s="63" t="s">
        <v>67</v>
      </c>
      <c r="B29" s="64"/>
      <c r="C29" s="34" t="s">
        <v>68</v>
      </c>
      <c r="D29" s="13"/>
      <c r="E29" s="7"/>
      <c r="F29" s="7"/>
      <c r="G29" s="7"/>
    </row>
    <row r="30" spans="1:7" ht="20.25">
      <c r="A30" s="65" t="s">
        <v>69</v>
      </c>
      <c r="B30" s="65"/>
      <c r="C30" s="2">
        <v>42097.985509259262</v>
      </c>
      <c r="D30" s="7"/>
      <c r="E30" s="7"/>
      <c r="F30" s="7"/>
      <c r="G30" s="7"/>
    </row>
    <row r="32" spans="1:7" ht="18.75">
      <c r="A32" s="49" t="s">
        <v>70</v>
      </c>
      <c r="B32" s="49"/>
      <c r="C32" s="49"/>
      <c r="D32" s="54"/>
      <c r="E32" s="11"/>
      <c r="F32" s="11"/>
      <c r="G32" s="11"/>
    </row>
    <row r="33" spans="1:7" ht="20.25" customHeight="1">
      <c r="A33" s="81" t="s">
        <v>11</v>
      </c>
      <c r="B33" s="82"/>
      <c r="C33" s="83"/>
      <c r="D33" s="84" t="s">
        <v>12</v>
      </c>
      <c r="E33" s="85"/>
      <c r="F33" s="85"/>
      <c r="G33" s="86"/>
    </row>
    <row r="34" spans="1:7" ht="16.5" customHeight="1">
      <c r="A34" s="87" t="s">
        <v>71</v>
      </c>
      <c r="B34" s="88"/>
      <c r="C34" s="88"/>
      <c r="D34" s="87" t="s">
        <v>72</v>
      </c>
      <c r="E34" s="88"/>
      <c r="F34" s="88"/>
      <c r="G34" s="89"/>
    </row>
  </sheetData>
  <mergeCells count="35">
    <mergeCell ref="A32:D32"/>
    <mergeCell ref="A33:C33"/>
    <mergeCell ref="D33:G33"/>
    <mergeCell ref="A34:C34"/>
    <mergeCell ref="D34:G34"/>
    <mergeCell ref="A30:B30"/>
    <mergeCell ref="A20:B20"/>
    <mergeCell ref="D20:E20"/>
    <mergeCell ref="A21:B21"/>
    <mergeCell ref="D21:E21"/>
    <mergeCell ref="A22:B22"/>
    <mergeCell ref="D22:E22"/>
    <mergeCell ref="A24:D24"/>
    <mergeCell ref="A25:B25"/>
    <mergeCell ref="A26:B26"/>
    <mergeCell ref="A28:D28"/>
    <mergeCell ref="A29:B29"/>
    <mergeCell ref="A19:D19"/>
    <mergeCell ref="D7:E7"/>
    <mergeCell ref="D8:E8"/>
    <mergeCell ref="A10:D10"/>
    <mergeCell ref="D11:E11"/>
    <mergeCell ref="D12:E12"/>
    <mergeCell ref="D13:E13"/>
    <mergeCell ref="A15:D15"/>
    <mergeCell ref="A16:B16"/>
    <mergeCell ref="D16:E16"/>
    <mergeCell ref="A17:B17"/>
    <mergeCell ref="D17:E17"/>
    <mergeCell ref="A6:D6"/>
    <mergeCell ref="A1:F1"/>
    <mergeCell ref="A2:F2"/>
    <mergeCell ref="A3:F3"/>
    <mergeCell ref="A4:F4"/>
    <mergeCell ref="D5:E5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4" sqref="A4:F4"/>
    </sheetView>
  </sheetViews>
  <sheetFormatPr defaultRowHeight="13.5"/>
  <cols>
    <col min="1" max="1" width="11.75" style="18" customWidth="1"/>
    <col min="2" max="2" width="23.5" style="18" customWidth="1"/>
    <col min="3" max="3" width="28.375" style="18" customWidth="1"/>
    <col min="4" max="4" width="9" style="18"/>
    <col min="5" max="5" width="18.375" style="18" customWidth="1"/>
    <col min="6" max="6" width="13.75" style="18" customWidth="1"/>
    <col min="7" max="16384" width="9" style="18"/>
  </cols>
  <sheetData>
    <row r="1" spans="1:6" ht="27">
      <c r="A1" s="74" t="s">
        <v>0</v>
      </c>
      <c r="B1" s="75"/>
      <c r="C1" s="75"/>
      <c r="D1" s="75"/>
      <c r="E1" s="75"/>
      <c r="F1" s="75"/>
    </row>
    <row r="2" spans="1:6" ht="18.75">
      <c r="A2" s="76" t="s">
        <v>140</v>
      </c>
      <c r="B2" s="76"/>
      <c r="C2" s="76"/>
      <c r="D2" s="76"/>
      <c r="E2" s="76"/>
      <c r="F2" s="76"/>
    </row>
    <row r="3" spans="1:6" ht="26.25" customHeight="1">
      <c r="A3" s="76" t="s">
        <v>52</v>
      </c>
      <c r="B3" s="76"/>
      <c r="C3" s="76"/>
      <c r="D3" s="76"/>
      <c r="E3" s="76"/>
      <c r="F3" s="76"/>
    </row>
    <row r="4" spans="1:6" ht="24.75" customHeight="1">
      <c r="A4" s="77" t="s">
        <v>36</v>
      </c>
      <c r="B4" s="76"/>
      <c r="C4" s="76"/>
      <c r="D4" s="76"/>
      <c r="E4" s="76"/>
      <c r="F4" s="76"/>
    </row>
    <row r="5" spans="1:6" ht="18.75">
      <c r="A5" s="49" t="s">
        <v>37</v>
      </c>
      <c r="B5" s="49"/>
      <c r="C5" s="49"/>
      <c r="D5" s="49"/>
      <c r="E5" s="11"/>
      <c r="F5" s="11"/>
    </row>
    <row r="6" spans="1:6" ht="20.25">
      <c r="A6" s="6"/>
      <c r="B6" s="33" t="s">
        <v>1</v>
      </c>
      <c r="C6" s="10"/>
      <c r="D6" s="52" t="s">
        <v>2</v>
      </c>
      <c r="E6" s="53"/>
      <c r="F6" s="9" t="s">
        <v>3</v>
      </c>
    </row>
    <row r="7" spans="1:6" ht="20.25">
      <c r="A7" s="16" t="s">
        <v>41</v>
      </c>
      <c r="B7" s="32">
        <v>225.2</v>
      </c>
      <c r="C7" s="12">
        <v>228.4</v>
      </c>
      <c r="D7" s="50">
        <v>226.8</v>
      </c>
      <c r="E7" s="51"/>
      <c r="F7" s="5" t="s">
        <v>4</v>
      </c>
    </row>
    <row r="8" spans="1:6" ht="20.25">
      <c r="A8" s="16" t="s">
        <v>38</v>
      </c>
      <c r="B8" s="32">
        <v>393.6</v>
      </c>
      <c r="C8" s="12">
        <v>394.5</v>
      </c>
      <c r="D8" s="50">
        <v>391.9</v>
      </c>
      <c r="E8" s="51"/>
      <c r="F8" s="5" t="s">
        <v>39</v>
      </c>
    </row>
    <row r="9" spans="1:6">
      <c r="A9" s="8"/>
      <c r="B9" s="7"/>
      <c r="C9" s="7"/>
      <c r="D9" s="7"/>
      <c r="E9" s="7"/>
      <c r="F9" s="7"/>
    </row>
    <row r="10" spans="1:6" ht="18.75">
      <c r="A10" s="49" t="s">
        <v>40</v>
      </c>
      <c r="B10" s="49"/>
      <c r="C10" s="49"/>
      <c r="D10" s="49"/>
      <c r="E10" s="11"/>
      <c r="F10" s="11"/>
    </row>
    <row r="11" spans="1:6" ht="20.25">
      <c r="A11" s="30"/>
      <c r="B11" s="30" t="s">
        <v>1</v>
      </c>
      <c r="C11" s="10" t="s">
        <v>5</v>
      </c>
      <c r="D11" s="52" t="s">
        <v>2</v>
      </c>
      <c r="E11" s="53"/>
      <c r="F11" s="9" t="s">
        <v>3</v>
      </c>
    </row>
    <row r="12" spans="1:6" ht="20.25">
      <c r="A12" s="16" t="s">
        <v>41</v>
      </c>
      <c r="B12" s="32">
        <v>228.1</v>
      </c>
      <c r="C12" s="12">
        <v>228.8</v>
      </c>
      <c r="D12" s="50">
        <v>228.5</v>
      </c>
      <c r="E12" s="51"/>
      <c r="F12" s="5" t="s">
        <v>4</v>
      </c>
    </row>
    <row r="13" spans="1:6" ht="20.25">
      <c r="A13" s="16" t="s">
        <v>38</v>
      </c>
      <c r="B13" s="32">
        <v>395.6</v>
      </c>
      <c r="C13" s="12">
        <v>396</v>
      </c>
      <c r="D13" s="50">
        <v>395.4</v>
      </c>
      <c r="E13" s="51"/>
      <c r="F13" s="5" t="s">
        <v>39</v>
      </c>
    </row>
    <row r="15" spans="1:6" ht="18.75">
      <c r="A15" s="49" t="s">
        <v>6</v>
      </c>
      <c r="B15" s="49"/>
      <c r="C15" s="49"/>
      <c r="D15" s="49"/>
      <c r="E15" s="11"/>
      <c r="F15" s="11"/>
    </row>
    <row r="16" spans="1:6" ht="20.25">
      <c r="A16" s="64" t="s">
        <v>1</v>
      </c>
      <c r="B16" s="64"/>
      <c r="C16" s="10" t="s">
        <v>5</v>
      </c>
      <c r="D16" s="52" t="s">
        <v>2</v>
      </c>
      <c r="E16" s="53"/>
      <c r="F16" s="9" t="s">
        <v>3</v>
      </c>
    </row>
    <row r="17" spans="1:7" ht="20.25">
      <c r="A17" s="66">
        <v>15.5</v>
      </c>
      <c r="B17" s="66"/>
      <c r="C17" s="12">
        <v>9.4</v>
      </c>
      <c r="D17" s="50">
        <v>4</v>
      </c>
      <c r="E17" s="51"/>
      <c r="F17" s="5" t="s">
        <v>4</v>
      </c>
    </row>
    <row r="18" spans="1:7" ht="20.25">
      <c r="A18" s="14"/>
      <c r="B18" s="14"/>
      <c r="C18" s="15"/>
      <c r="D18" s="14"/>
      <c r="E18" s="14"/>
      <c r="F18" s="17"/>
    </row>
    <row r="19" spans="1:7" ht="18.75">
      <c r="A19" s="49" t="s">
        <v>7</v>
      </c>
      <c r="B19" s="49"/>
      <c r="C19" s="49"/>
      <c r="D19" s="49"/>
      <c r="E19" s="11"/>
      <c r="F19" s="11"/>
      <c r="G19" s="11"/>
    </row>
    <row r="20" spans="1:7" ht="20.25">
      <c r="A20" s="67"/>
      <c r="B20" s="68"/>
      <c r="C20" s="30" t="s">
        <v>1</v>
      </c>
      <c r="D20" s="52" t="s">
        <v>5</v>
      </c>
      <c r="E20" s="53"/>
      <c r="F20" s="9" t="s">
        <v>2</v>
      </c>
      <c r="G20" s="9" t="s">
        <v>3</v>
      </c>
    </row>
    <row r="21" spans="1:7" ht="20.25">
      <c r="A21" s="69" t="s">
        <v>42</v>
      </c>
      <c r="B21" s="70"/>
      <c r="C21" s="12">
        <v>222.3</v>
      </c>
      <c r="D21" s="50">
        <v>219.3</v>
      </c>
      <c r="E21" s="73"/>
      <c r="F21" s="24">
        <v>222.5</v>
      </c>
      <c r="G21" s="5" t="s">
        <v>39</v>
      </c>
    </row>
    <row r="22" spans="1:7" ht="20.25">
      <c r="A22" s="71" t="s">
        <v>8</v>
      </c>
      <c r="B22" s="72"/>
      <c r="C22" s="12">
        <v>382.4</v>
      </c>
      <c r="D22" s="50">
        <v>382.6</v>
      </c>
      <c r="E22" s="51"/>
      <c r="F22" s="24">
        <v>385.2</v>
      </c>
      <c r="G22" s="5" t="s">
        <v>4</v>
      </c>
    </row>
    <row r="24" spans="1:7" ht="18.75">
      <c r="A24" s="49" t="s">
        <v>9</v>
      </c>
      <c r="B24" s="49"/>
      <c r="C24" s="49"/>
      <c r="D24" s="54"/>
      <c r="E24" s="11"/>
      <c r="F24" s="11"/>
      <c r="G24" s="11"/>
    </row>
    <row r="25" spans="1:7" ht="20.25">
      <c r="A25" s="63" t="s">
        <v>10</v>
      </c>
      <c r="B25" s="64"/>
      <c r="C25" s="30" t="s">
        <v>43</v>
      </c>
      <c r="D25" s="13"/>
      <c r="E25" s="7"/>
      <c r="F25" s="7"/>
      <c r="G25" s="7"/>
    </row>
    <row r="26" spans="1:7" ht="20.25">
      <c r="A26" s="65">
        <v>433.5</v>
      </c>
      <c r="B26" s="65"/>
      <c r="C26" s="5" t="s">
        <v>4</v>
      </c>
      <c r="D26" s="7"/>
      <c r="E26" s="7"/>
      <c r="F26" s="7"/>
      <c r="G26" s="7"/>
    </row>
    <row r="27" spans="1:7" ht="20.25">
      <c r="A27" s="1"/>
      <c r="B27" s="1"/>
      <c r="C27" s="17"/>
      <c r="D27" s="7"/>
      <c r="E27" s="7"/>
      <c r="F27" s="7"/>
      <c r="G27" s="7"/>
    </row>
    <row r="28" spans="1:7" ht="18.75">
      <c r="A28" s="49" t="s">
        <v>44</v>
      </c>
      <c r="B28" s="49"/>
      <c r="C28" s="49"/>
      <c r="D28" s="54"/>
      <c r="E28" s="11"/>
      <c r="F28" s="11"/>
      <c r="G28" s="11"/>
    </row>
    <row r="29" spans="1:7" ht="20.25">
      <c r="A29" s="63" t="s">
        <v>45</v>
      </c>
      <c r="B29" s="64"/>
      <c r="C29" s="30" t="s">
        <v>46</v>
      </c>
      <c r="D29" s="13"/>
      <c r="E29" s="7"/>
      <c r="F29" s="7"/>
      <c r="G29" s="7"/>
    </row>
    <row r="30" spans="1:7" ht="40.5">
      <c r="A30" s="65" t="s">
        <v>49</v>
      </c>
      <c r="B30" s="65"/>
      <c r="C30" s="2" t="s">
        <v>53</v>
      </c>
      <c r="D30" s="7"/>
      <c r="E30" s="7"/>
      <c r="F30" s="7"/>
      <c r="G30" s="7"/>
    </row>
    <row r="32" spans="1:7" ht="18.75">
      <c r="A32" s="49" t="s">
        <v>47</v>
      </c>
      <c r="B32" s="49"/>
      <c r="C32" s="49"/>
      <c r="D32" s="54"/>
      <c r="E32" s="11"/>
      <c r="F32" s="11"/>
      <c r="G32" s="11"/>
    </row>
    <row r="33" spans="1:7" ht="20.25" customHeight="1">
      <c r="A33" s="81" t="s">
        <v>11</v>
      </c>
      <c r="B33" s="82"/>
      <c r="C33" s="83"/>
      <c r="D33" s="84" t="s">
        <v>12</v>
      </c>
      <c r="E33" s="85"/>
      <c r="F33" s="85"/>
      <c r="G33" s="86"/>
    </row>
    <row r="34" spans="1:7" ht="16.5" customHeight="1">
      <c r="A34" s="87" t="s">
        <v>54</v>
      </c>
      <c r="B34" s="88"/>
      <c r="C34" s="88"/>
      <c r="D34" s="87" t="s">
        <v>55</v>
      </c>
      <c r="E34" s="88"/>
      <c r="F34" s="88"/>
      <c r="G34" s="89"/>
    </row>
  </sheetData>
  <mergeCells count="35">
    <mergeCell ref="A32:D32"/>
    <mergeCell ref="A33:C33"/>
    <mergeCell ref="D33:G33"/>
    <mergeCell ref="A34:C34"/>
    <mergeCell ref="D34:G34"/>
    <mergeCell ref="A30:B30"/>
    <mergeCell ref="A20:B20"/>
    <mergeCell ref="D20:E20"/>
    <mergeCell ref="A21:B21"/>
    <mergeCell ref="D21:E21"/>
    <mergeCell ref="A22:B22"/>
    <mergeCell ref="D22:E22"/>
    <mergeCell ref="A24:D24"/>
    <mergeCell ref="A25:B25"/>
    <mergeCell ref="A26:B26"/>
    <mergeCell ref="A28:D28"/>
    <mergeCell ref="A29:B29"/>
    <mergeCell ref="A19:D19"/>
    <mergeCell ref="D7:E7"/>
    <mergeCell ref="D8:E8"/>
    <mergeCell ref="A10:D10"/>
    <mergeCell ref="D11:E11"/>
    <mergeCell ref="D12:E12"/>
    <mergeCell ref="D13:E13"/>
    <mergeCell ref="A15:D15"/>
    <mergeCell ref="A16:B16"/>
    <mergeCell ref="D16:E16"/>
    <mergeCell ref="A17:B17"/>
    <mergeCell ref="D17:E17"/>
    <mergeCell ref="D6:E6"/>
    <mergeCell ref="A1:F1"/>
    <mergeCell ref="A2:F2"/>
    <mergeCell ref="A3:F3"/>
    <mergeCell ref="A4:F4"/>
    <mergeCell ref="A5:D5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4" sqref="A4:F4"/>
    </sheetView>
  </sheetViews>
  <sheetFormatPr defaultRowHeight="13.5"/>
  <cols>
    <col min="1" max="1" width="11.75" style="18" customWidth="1"/>
    <col min="2" max="2" width="23.5" style="18" customWidth="1"/>
    <col min="3" max="3" width="28.375" style="18" customWidth="1"/>
    <col min="4" max="4" width="9" style="18"/>
    <col min="5" max="5" width="18.375" style="18" customWidth="1"/>
    <col min="6" max="6" width="13.75" style="18" customWidth="1"/>
    <col min="7" max="16384" width="9" style="18"/>
  </cols>
  <sheetData>
    <row r="1" spans="1:6" ht="27">
      <c r="A1" s="74" t="s">
        <v>0</v>
      </c>
      <c r="B1" s="75"/>
      <c r="C1" s="75"/>
      <c r="D1" s="75"/>
      <c r="E1" s="75"/>
      <c r="F1" s="75"/>
    </row>
    <row r="2" spans="1:6" ht="18.75">
      <c r="A2" s="76" t="s">
        <v>140</v>
      </c>
      <c r="B2" s="76"/>
      <c r="C2" s="76"/>
      <c r="D2" s="76"/>
      <c r="E2" s="76"/>
      <c r="F2" s="76"/>
    </row>
    <row r="3" spans="1:6" ht="26.25" customHeight="1">
      <c r="A3" s="76" t="s">
        <v>48</v>
      </c>
      <c r="B3" s="76"/>
      <c r="C3" s="76"/>
      <c r="D3" s="76"/>
      <c r="E3" s="76"/>
      <c r="F3" s="76"/>
    </row>
    <row r="4" spans="1:6" ht="24.75" customHeight="1">
      <c r="A4" s="77" t="s">
        <v>36</v>
      </c>
      <c r="B4" s="76"/>
      <c r="C4" s="76"/>
      <c r="D4" s="76"/>
      <c r="E4" s="76"/>
      <c r="F4" s="76"/>
    </row>
    <row r="5" spans="1:6" ht="18.75">
      <c r="A5" s="49" t="s">
        <v>37</v>
      </c>
      <c r="B5" s="49"/>
      <c r="C5" s="49"/>
      <c r="D5" s="49"/>
      <c r="E5" s="11"/>
      <c r="F5" s="11"/>
    </row>
    <row r="6" spans="1:6" ht="20.25">
      <c r="A6" s="6"/>
      <c r="B6" s="33" t="s">
        <v>1</v>
      </c>
      <c r="C6" s="10" t="s">
        <v>5</v>
      </c>
      <c r="D6" s="52" t="s">
        <v>2</v>
      </c>
      <c r="E6" s="53"/>
      <c r="F6" s="9" t="s">
        <v>3</v>
      </c>
    </row>
    <row r="7" spans="1:6" ht="20.25">
      <c r="A7" s="16" t="s">
        <v>41</v>
      </c>
      <c r="B7" s="32">
        <v>230.1</v>
      </c>
      <c r="C7" s="12">
        <v>229.4</v>
      </c>
      <c r="D7" s="50">
        <v>229.5</v>
      </c>
      <c r="E7" s="51"/>
      <c r="F7" s="5" t="s">
        <v>4</v>
      </c>
    </row>
    <row r="8" spans="1:6" ht="20.25">
      <c r="A8" s="16" t="s">
        <v>38</v>
      </c>
      <c r="B8" s="32">
        <v>398.1</v>
      </c>
      <c r="C8" s="12">
        <v>397.3</v>
      </c>
      <c r="D8" s="50">
        <v>398.3</v>
      </c>
      <c r="E8" s="51"/>
      <c r="F8" s="5" t="s">
        <v>39</v>
      </c>
    </row>
    <row r="9" spans="1:6">
      <c r="A9" s="8"/>
      <c r="B9" s="7"/>
      <c r="C9" s="7"/>
      <c r="D9" s="7"/>
      <c r="E9" s="7"/>
      <c r="F9" s="7"/>
    </row>
    <row r="10" spans="1:6" ht="18.75">
      <c r="A10" s="49" t="s">
        <v>40</v>
      </c>
      <c r="B10" s="49"/>
      <c r="C10" s="49"/>
      <c r="D10" s="49"/>
      <c r="E10" s="11"/>
      <c r="F10" s="11"/>
    </row>
    <row r="11" spans="1:6" ht="20.25">
      <c r="A11" s="30"/>
      <c r="B11" s="30" t="s">
        <v>1</v>
      </c>
      <c r="C11" s="10" t="s">
        <v>5</v>
      </c>
      <c r="D11" s="52" t="s">
        <v>2</v>
      </c>
      <c r="E11" s="53"/>
      <c r="F11" s="9" t="s">
        <v>3</v>
      </c>
    </row>
    <row r="12" spans="1:6" ht="20.25">
      <c r="A12" s="16" t="s">
        <v>41</v>
      </c>
      <c r="B12" s="32">
        <v>229.6</v>
      </c>
      <c r="C12" s="12">
        <v>230.3</v>
      </c>
      <c r="D12" s="50">
        <v>229.8</v>
      </c>
      <c r="E12" s="51"/>
      <c r="F12" s="5" t="s">
        <v>4</v>
      </c>
    </row>
    <row r="13" spans="1:6" ht="20.25">
      <c r="A13" s="16" t="s">
        <v>38</v>
      </c>
      <c r="B13" s="32">
        <v>398.2</v>
      </c>
      <c r="C13" s="12">
        <v>398.4</v>
      </c>
      <c r="D13" s="50">
        <v>397.8</v>
      </c>
      <c r="E13" s="51"/>
      <c r="F13" s="5" t="s">
        <v>39</v>
      </c>
    </row>
    <row r="15" spans="1:6" ht="18.75">
      <c r="A15" s="49" t="s">
        <v>6</v>
      </c>
      <c r="B15" s="49"/>
      <c r="C15" s="49"/>
      <c r="D15" s="49"/>
      <c r="E15" s="11"/>
      <c r="F15" s="11"/>
    </row>
    <row r="16" spans="1:6" ht="20.25">
      <c r="A16" s="64" t="s">
        <v>1</v>
      </c>
      <c r="B16" s="64"/>
      <c r="C16" s="10" t="s">
        <v>5</v>
      </c>
      <c r="D16" s="52" t="s">
        <v>2</v>
      </c>
      <c r="E16" s="53"/>
      <c r="F16" s="9" t="s">
        <v>3</v>
      </c>
    </row>
    <row r="17" spans="1:7" ht="20.25">
      <c r="A17" s="66">
        <v>15.1</v>
      </c>
      <c r="B17" s="66"/>
      <c r="C17" s="12">
        <v>1.3</v>
      </c>
      <c r="D17" s="50">
        <v>3.4</v>
      </c>
      <c r="E17" s="51"/>
      <c r="F17" s="5" t="s">
        <v>4</v>
      </c>
    </row>
    <row r="18" spans="1:7" ht="20.25">
      <c r="A18" s="14"/>
      <c r="B18" s="14"/>
      <c r="C18" s="15"/>
      <c r="D18" s="14"/>
      <c r="E18" s="14"/>
      <c r="F18" s="17"/>
    </row>
    <row r="19" spans="1:7" ht="18.75">
      <c r="A19" s="49" t="s">
        <v>7</v>
      </c>
      <c r="B19" s="49"/>
      <c r="C19" s="49"/>
      <c r="D19" s="49"/>
      <c r="E19" s="11"/>
      <c r="F19" s="11"/>
      <c r="G19" s="11"/>
    </row>
    <row r="20" spans="1:7" ht="20.25">
      <c r="A20" s="67"/>
      <c r="B20" s="68"/>
      <c r="C20" s="30" t="s">
        <v>1</v>
      </c>
      <c r="D20" s="52" t="s">
        <v>5</v>
      </c>
      <c r="E20" s="53"/>
      <c r="F20" s="9" t="s">
        <v>2</v>
      </c>
      <c r="G20" s="9" t="s">
        <v>3</v>
      </c>
    </row>
    <row r="21" spans="1:7" ht="20.25">
      <c r="A21" s="69" t="s">
        <v>42</v>
      </c>
      <c r="B21" s="70"/>
      <c r="C21" s="12">
        <v>217.6</v>
      </c>
      <c r="D21" s="50">
        <v>220.4</v>
      </c>
      <c r="E21" s="73"/>
      <c r="F21" s="24">
        <v>221.2</v>
      </c>
      <c r="G21" s="5" t="s">
        <v>39</v>
      </c>
    </row>
    <row r="22" spans="1:7" ht="20.25">
      <c r="A22" s="71" t="s">
        <v>8</v>
      </c>
      <c r="B22" s="72"/>
      <c r="C22" s="12">
        <v>379.3</v>
      </c>
      <c r="D22" s="50">
        <v>382.4</v>
      </c>
      <c r="E22" s="51"/>
      <c r="F22" s="31">
        <v>380</v>
      </c>
      <c r="G22" s="5" t="s">
        <v>4</v>
      </c>
    </row>
    <row r="24" spans="1:7" ht="18.75">
      <c r="A24" s="49" t="s">
        <v>9</v>
      </c>
      <c r="B24" s="49"/>
      <c r="C24" s="49"/>
      <c r="D24" s="54"/>
      <c r="E24" s="11"/>
      <c r="F24" s="11"/>
      <c r="G24" s="11"/>
    </row>
    <row r="25" spans="1:7" ht="20.25">
      <c r="A25" s="63" t="s">
        <v>10</v>
      </c>
      <c r="B25" s="64"/>
      <c r="C25" s="30" t="s">
        <v>43</v>
      </c>
      <c r="D25" s="13"/>
      <c r="E25" s="7"/>
      <c r="F25" s="7"/>
      <c r="G25" s="7"/>
    </row>
    <row r="26" spans="1:7" ht="20.25">
      <c r="A26" s="65">
        <v>437.3</v>
      </c>
      <c r="B26" s="65"/>
      <c r="C26" s="5" t="s">
        <v>4</v>
      </c>
      <c r="D26" s="7"/>
      <c r="E26" s="7"/>
      <c r="F26" s="7"/>
      <c r="G26" s="7"/>
    </row>
    <row r="27" spans="1:7" ht="20.25">
      <c r="A27" s="1"/>
      <c r="B27" s="1"/>
      <c r="C27" s="17"/>
      <c r="D27" s="7"/>
      <c r="E27" s="7"/>
      <c r="F27" s="7"/>
      <c r="G27" s="7"/>
    </row>
    <row r="28" spans="1:7" ht="18.75">
      <c r="A28" s="49" t="s">
        <v>44</v>
      </c>
      <c r="B28" s="49"/>
      <c r="C28" s="49"/>
      <c r="D28" s="54"/>
      <c r="E28" s="11"/>
      <c r="F28" s="11"/>
      <c r="G28" s="11"/>
    </row>
    <row r="29" spans="1:7" ht="20.25">
      <c r="A29" s="63" t="s">
        <v>45</v>
      </c>
      <c r="B29" s="64"/>
      <c r="C29" s="30" t="s">
        <v>46</v>
      </c>
      <c r="D29" s="13"/>
      <c r="E29" s="7"/>
      <c r="F29" s="7"/>
      <c r="G29" s="7"/>
    </row>
    <row r="30" spans="1:7" ht="20.25">
      <c r="A30" s="65" t="s">
        <v>49</v>
      </c>
      <c r="B30" s="65"/>
      <c r="C30" s="2">
        <v>41726.388194444444</v>
      </c>
      <c r="D30" s="7"/>
      <c r="E30" s="7"/>
      <c r="F30" s="7"/>
      <c r="G30" s="7"/>
    </row>
    <row r="32" spans="1:7" ht="18.75">
      <c r="A32" s="49" t="s">
        <v>47</v>
      </c>
      <c r="B32" s="49"/>
      <c r="C32" s="49"/>
      <c r="D32" s="54"/>
      <c r="E32" s="11"/>
      <c r="F32" s="11"/>
      <c r="G32" s="11"/>
    </row>
    <row r="33" spans="1:7" ht="20.25" customHeight="1">
      <c r="A33" s="81" t="s">
        <v>11</v>
      </c>
      <c r="B33" s="82"/>
      <c r="C33" s="83"/>
      <c r="D33" s="84" t="s">
        <v>12</v>
      </c>
      <c r="E33" s="85"/>
      <c r="F33" s="85"/>
      <c r="G33" s="86"/>
    </row>
    <row r="34" spans="1:7" ht="16.5" customHeight="1">
      <c r="A34" s="87" t="s">
        <v>50</v>
      </c>
      <c r="B34" s="88"/>
      <c r="C34" s="88"/>
      <c r="D34" s="87" t="s">
        <v>51</v>
      </c>
      <c r="E34" s="88"/>
      <c r="F34" s="88"/>
      <c r="G34" s="89"/>
    </row>
  </sheetData>
  <mergeCells count="35">
    <mergeCell ref="A32:D32"/>
    <mergeCell ref="A33:C33"/>
    <mergeCell ref="D33:G33"/>
    <mergeCell ref="A34:C34"/>
    <mergeCell ref="D34:G34"/>
    <mergeCell ref="A30:B30"/>
    <mergeCell ref="A20:B20"/>
    <mergeCell ref="D20:E20"/>
    <mergeCell ref="A21:B21"/>
    <mergeCell ref="D21:E21"/>
    <mergeCell ref="A22:B22"/>
    <mergeCell ref="D22:E22"/>
    <mergeCell ref="A24:D24"/>
    <mergeCell ref="A25:B25"/>
    <mergeCell ref="A26:B26"/>
    <mergeCell ref="A28:D28"/>
    <mergeCell ref="A29:B29"/>
    <mergeCell ref="A19:D19"/>
    <mergeCell ref="D7:E7"/>
    <mergeCell ref="D8:E8"/>
    <mergeCell ref="A10:D10"/>
    <mergeCell ref="D11:E11"/>
    <mergeCell ref="D12:E12"/>
    <mergeCell ref="D13:E13"/>
    <mergeCell ref="A15:D15"/>
    <mergeCell ref="A16:B16"/>
    <mergeCell ref="D16:E16"/>
    <mergeCell ref="A17:B17"/>
    <mergeCell ref="D17:E17"/>
    <mergeCell ref="D6:E6"/>
    <mergeCell ref="A1:F1"/>
    <mergeCell ref="A2:F2"/>
    <mergeCell ref="A3:F3"/>
    <mergeCell ref="A4:F4"/>
    <mergeCell ref="A5:D5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Assembly</vt:lpstr>
      <vt:lpstr>Final Inspection</vt:lpstr>
      <vt:lpstr>PDI</vt:lpstr>
      <vt:lpstr>空调 </vt:lpstr>
      <vt:lpstr>空调温度检查</vt:lpstr>
      <vt:lpstr>ENG</vt:lpstr>
      <vt:lpstr>PAINT SHOT</vt:lpstr>
      <vt:lpstr>BODY SHOP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朱波_86802842</dc:creator>
  <cp:lastModifiedBy>许守富_86803261</cp:lastModifiedBy>
  <cp:lastPrinted>2015-09-09T09:26:22Z</cp:lastPrinted>
  <dcterms:created xsi:type="dcterms:W3CDTF">2015-03-23T08:11:27Z</dcterms:created>
  <dcterms:modified xsi:type="dcterms:W3CDTF">2016-03-03T09:07:56Z</dcterms:modified>
</cp:coreProperties>
</file>