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/>
  <mc:AlternateContent xmlns:mc="http://schemas.openxmlformats.org/markup-compatibility/2006">
    <mc:Choice Requires="x15">
      <x15ac:absPath xmlns:x15ac="http://schemas.microsoft.com/office/spreadsheetml/2010/11/ac" url="C:\Users\谢春泳\Desktop\团队\"/>
    </mc:Choice>
  </mc:AlternateContent>
  <xr:revisionPtr revIDLastSave="0" documentId="13_ncr:1_{9F982CC2-CDAC-45E0-9EA5-BDAF9409EB4E}" xr6:coauthVersionLast="45" xr6:coauthVersionMax="45" xr10:uidLastSave="{00000000-0000-0000-0000-000000000000}"/>
  <bookViews>
    <workbookView xWindow="156" yWindow="1800" windowWidth="17172" windowHeight="11160" activeTab="1" xr2:uid="{00000000-000D-0000-FFFF-FFFF00000000}"/>
  </bookViews>
  <sheets>
    <sheet name="劳务费收支表" sheetId="1" r:id="rId1"/>
    <sheet name="团队经费收支表" sheetId="2" r:id="rId2"/>
  </sheets>
  <definedNames>
    <definedName name="_xlnm.Print_Area" localSheetId="0">劳务费收支表!$A:$I</definedName>
    <definedName name="_xlnm.Print_Area" localSheetId="1">团队经费收支表!$A:$H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7" i="2" l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</calcChain>
</file>

<file path=xl/sharedStrings.xml><?xml version="1.0" encoding="utf-8"?>
<sst xmlns="http://schemas.openxmlformats.org/spreadsheetml/2006/main" count="98" uniqueCount="60">
  <si>
    <t>日期</t>
  </si>
  <si>
    <t>收入项目</t>
  </si>
  <si>
    <t>收入金额</t>
  </si>
  <si>
    <t>收款人</t>
  </si>
  <si>
    <t>支出项目</t>
  </si>
  <si>
    <t>支出金额</t>
  </si>
  <si>
    <t>付款人</t>
  </si>
  <si>
    <t>充入团队经费</t>
  </si>
  <si>
    <t>剩余金额</t>
  </si>
  <si>
    <t>智慧农业育种平台项目小组（7、8月劳务费）</t>
  </si>
  <si>
    <t>张文浩</t>
  </si>
  <si>
    <t>7月劳务费</t>
  </si>
  <si>
    <t>仲恺现代种业云平台项目小组（7、8月劳务费）</t>
  </si>
  <si>
    <t>丁欣裕</t>
  </si>
  <si>
    <t>团队经费剩余</t>
  </si>
  <si>
    <t>7月育种平台劳务费充入团队经费</t>
  </si>
  <si>
    <t>7月种业云平台劳务费充入团队经费</t>
  </si>
  <si>
    <t>2019上半年任职团队干部劳务费</t>
  </si>
  <si>
    <t>7月招新劳务费</t>
  </si>
  <si>
    <t>新人福利</t>
  </si>
  <si>
    <t>购买垃圾袋</t>
  </si>
  <si>
    <t>购买书架</t>
  </si>
  <si>
    <t>时钟</t>
  </si>
  <si>
    <t>档案盒</t>
  </si>
  <si>
    <t>郑伟钿</t>
  </si>
  <si>
    <t>8月种业云平台劳务费充入团队经费</t>
  </si>
  <si>
    <t>8月育种平台劳务费充入团队经费</t>
  </si>
  <si>
    <t>剪刀+电池</t>
  </si>
  <si>
    <t>订书机+夹子</t>
  </si>
  <si>
    <t>中秋节月饼</t>
  </si>
  <si>
    <t>罗兴龙</t>
  </si>
  <si>
    <t>丁欣裕借款交学费</t>
  </si>
  <si>
    <t>丁欣裕借款归还</t>
  </si>
  <si>
    <t>团队收入（青岛差旅费）</t>
  </si>
  <si>
    <t>白板</t>
  </si>
  <si>
    <t>美工刀</t>
  </si>
  <si>
    <t>话筒</t>
  </si>
  <si>
    <t>阶段性任务奖励</t>
  </si>
  <si>
    <t>团队成员</t>
  </si>
  <si>
    <t>海底捞</t>
  </si>
  <si>
    <t>9月欣裕小组劳务费</t>
  </si>
  <si>
    <t>打印机硒鼓</t>
  </si>
  <si>
    <t>9月文浩小组劳务费</t>
  </si>
  <si>
    <t>梁程9月医疗补贴</t>
  </si>
  <si>
    <t>梁程</t>
  </si>
  <si>
    <t>郑伟钿6月劳务费补发</t>
  </si>
  <si>
    <t>谢春泳</t>
    <phoneticPr fontId="5" type="noConversion"/>
  </si>
  <si>
    <t>谢宏基</t>
    <phoneticPr fontId="5" type="noConversion"/>
  </si>
  <si>
    <t>十月份收入（来自宏基）</t>
    <phoneticPr fontId="5" type="noConversion"/>
  </si>
  <si>
    <t>2019.11.22</t>
    <phoneticPr fontId="5" type="noConversion"/>
  </si>
  <si>
    <t>伟钿（1600） fur（800） 穗爽（800）</t>
    <phoneticPr fontId="5" type="noConversion"/>
  </si>
  <si>
    <t>文浩 钦泓，梁程，伟朝，</t>
    <phoneticPr fontId="5" type="noConversion"/>
  </si>
  <si>
    <t>转账大春老师</t>
    <phoneticPr fontId="5" type="noConversion"/>
  </si>
  <si>
    <t>谢春泳</t>
    <phoneticPr fontId="5" type="noConversion"/>
  </si>
  <si>
    <t>2019.12.4</t>
  </si>
  <si>
    <t>聚餐报销</t>
    <phoneticPr fontId="5" type="noConversion"/>
  </si>
  <si>
    <t>丁欣裕</t>
    <phoneticPr fontId="5" type="noConversion"/>
  </si>
  <si>
    <t>2019.12.18</t>
    <phoneticPr fontId="5" type="noConversion"/>
  </si>
  <si>
    <t>谢春泳</t>
    <phoneticPr fontId="5" type="noConversion"/>
  </si>
  <si>
    <t>宏基小组的5600（还差一个人没交 ）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</si>
</sst>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0"/>
      <name val="微软雅黑"/>
      <charset val="134"/>
    </font>
    <font>
      <sz val="11"/>
      <color theme="1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3" fillId="2" borderId="1" xfId="0" applyFont="1" applyFill="1" applyBorder="1" applyAlignment="1">
      <alignment horizontal="right" vertical="center"/>
    </xf>
    <xf numFmtId="0" fontId="2" fillId="2" borderId="1" xfId="0" applyFont="1" applyFill="1" applyBorder="1" applyAlignment="1">
      <alignment horizontal="left" vertical="center"/>
    </xf>
    <xf numFmtId="14" fontId="0" fillId="0" borderId="1" xfId="0" applyNumberFormat="1" applyBorder="1" applyAlignment="1">
      <alignment horizontal="center" vertical="center"/>
    </xf>
    <xf numFmtId="0" fontId="3" fillId="2" borderId="2" xfId="0" applyFont="1" applyFill="1" applyBorder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right" vertical="center"/>
    </xf>
    <xf numFmtId="0" fontId="3" fillId="2" borderId="1" xfId="0" applyFont="1" applyFill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horizontal="left" vertical="center"/>
    </xf>
    <xf numFmtId="1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0" borderId="3" xfId="0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5"/>
  <sheetViews>
    <sheetView workbookViewId="0">
      <selection sqref="A1:I1048576"/>
    </sheetView>
  </sheetViews>
  <sheetFormatPr defaultColWidth="8.6640625" defaultRowHeight="15.6" x14ac:dyDescent="0.25"/>
  <cols>
    <col min="1" max="1" width="10.44140625" style="2" customWidth="1"/>
    <col min="2" max="2" width="47.21875" style="3" customWidth="1"/>
    <col min="3" max="3" width="10" style="13" customWidth="1"/>
    <col min="4" max="4" width="7.6640625" style="4" customWidth="1"/>
    <col min="5" max="5" width="31.6640625" style="3" customWidth="1"/>
    <col min="6" max="6" width="9.44140625" style="14" customWidth="1"/>
    <col min="7" max="7" width="7.33203125" style="4" customWidth="1"/>
    <col min="8" max="8" width="13.33203125" style="14" customWidth="1"/>
    <col min="9" max="9" width="8.6640625" style="13"/>
  </cols>
  <sheetData>
    <row r="1" spans="1:9" s="1" customFormat="1" ht="16.2" x14ac:dyDescent="0.25">
      <c r="A1" s="7" t="s">
        <v>0</v>
      </c>
      <c r="B1" s="8" t="s">
        <v>1</v>
      </c>
      <c r="C1" s="9" t="s">
        <v>2</v>
      </c>
      <c r="D1" s="10" t="s">
        <v>3</v>
      </c>
      <c r="E1" s="8" t="s">
        <v>4</v>
      </c>
      <c r="F1" s="9" t="s">
        <v>5</v>
      </c>
      <c r="G1" s="10" t="s">
        <v>6</v>
      </c>
      <c r="H1" s="9" t="s">
        <v>7</v>
      </c>
      <c r="I1" s="15" t="s">
        <v>8</v>
      </c>
    </row>
    <row r="2" spans="1:9" x14ac:dyDescent="0.25">
      <c r="A2" s="11">
        <v>43678</v>
      </c>
      <c r="B2" s="3" t="s">
        <v>9</v>
      </c>
      <c r="C2" s="13">
        <v>7360</v>
      </c>
      <c r="D2" s="4" t="s">
        <v>10</v>
      </c>
      <c r="E2" s="3" t="s">
        <v>11</v>
      </c>
      <c r="F2" s="14">
        <v>3300</v>
      </c>
      <c r="G2" s="4" t="s">
        <v>10</v>
      </c>
      <c r="H2" s="14">
        <v>60</v>
      </c>
      <c r="I2" s="13">
        <v>4000</v>
      </c>
    </row>
    <row r="3" spans="1:9" x14ac:dyDescent="0.25">
      <c r="A3" s="11">
        <v>43678</v>
      </c>
      <c r="B3" s="3" t="s">
        <v>12</v>
      </c>
      <c r="C3" s="13">
        <v>11200</v>
      </c>
      <c r="D3" s="4" t="s">
        <v>13</v>
      </c>
      <c r="E3" s="3" t="s">
        <v>11</v>
      </c>
      <c r="F3" s="14">
        <v>3150</v>
      </c>
      <c r="G3" s="4" t="s">
        <v>13</v>
      </c>
      <c r="H3" s="14">
        <v>2450</v>
      </c>
      <c r="I3" s="13">
        <v>5600</v>
      </c>
    </row>
    <row r="4" spans="1:9" x14ac:dyDescent="0.25">
      <c r="A4" s="11"/>
    </row>
    <row r="5" spans="1:9" x14ac:dyDescent="0.25">
      <c r="A5" s="11"/>
    </row>
  </sheetData>
  <phoneticPr fontId="5" type="noConversion"/>
  <printOptions gridLines="1"/>
  <pageMargins left="0.75" right="0.75" top="1" bottom="1" header="0.5" footer="0.5"/>
  <pageSetup paperSize="9" scale="90"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abSelected="1" topLeftCell="A16" workbookViewId="0">
      <selection activeCell="C34" sqref="C34"/>
    </sheetView>
  </sheetViews>
  <sheetFormatPr defaultColWidth="8.6640625" defaultRowHeight="14.4" x14ac:dyDescent="0.25"/>
  <cols>
    <col min="1" max="1" width="10.44140625" style="2" customWidth="1"/>
    <col min="2" max="2" width="33.44140625" style="3" customWidth="1"/>
    <col min="3" max="3" width="10" style="3" customWidth="1"/>
    <col min="4" max="4" width="7.6640625" style="4" customWidth="1"/>
    <col min="5" max="5" width="31.44140625" style="3" customWidth="1"/>
    <col min="6" max="6" width="9.44140625" style="5" customWidth="1"/>
    <col min="7" max="7" width="16.33203125" style="4" customWidth="1"/>
    <col min="8" max="8" width="13.33203125" style="5" customWidth="1"/>
    <col min="9" max="9" width="13.88671875" style="6" customWidth="1"/>
  </cols>
  <sheetData>
    <row r="1" spans="1:9" s="1" customFormat="1" ht="16.2" x14ac:dyDescent="0.25">
      <c r="A1" s="7" t="s">
        <v>0</v>
      </c>
      <c r="B1" s="8" t="s">
        <v>1</v>
      </c>
      <c r="C1" s="9" t="s">
        <v>2</v>
      </c>
      <c r="D1" s="10" t="s">
        <v>3</v>
      </c>
      <c r="E1" s="8" t="s">
        <v>4</v>
      </c>
      <c r="F1" s="9" t="s">
        <v>5</v>
      </c>
      <c r="G1" s="10" t="s">
        <v>6</v>
      </c>
      <c r="H1" s="9" t="s">
        <v>14</v>
      </c>
      <c r="I1" s="12"/>
    </row>
    <row r="2" spans="1:9" x14ac:dyDescent="0.25">
      <c r="A2" s="11">
        <v>43678</v>
      </c>
      <c r="B2" s="3" t="s">
        <v>15</v>
      </c>
      <c r="C2" s="3">
        <v>60</v>
      </c>
      <c r="D2" s="4" t="s">
        <v>13</v>
      </c>
      <c r="H2" s="5">
        <v>60</v>
      </c>
    </row>
    <row r="3" spans="1:9" x14ac:dyDescent="0.25">
      <c r="A3" s="11">
        <v>43678</v>
      </c>
      <c r="B3" s="3" t="s">
        <v>16</v>
      </c>
      <c r="C3" s="3">
        <v>2450</v>
      </c>
      <c r="D3" s="4" t="s">
        <v>13</v>
      </c>
      <c r="H3" s="5">
        <v>2510</v>
      </c>
    </row>
    <row r="4" spans="1:9" x14ac:dyDescent="0.25">
      <c r="A4" s="11">
        <v>43678</v>
      </c>
      <c r="E4" s="3" t="s">
        <v>17</v>
      </c>
      <c r="F4" s="5">
        <v>400</v>
      </c>
      <c r="G4" s="4" t="s">
        <v>13</v>
      </c>
      <c r="H4" s="5">
        <v>2110</v>
      </c>
    </row>
    <row r="5" spans="1:9" x14ac:dyDescent="0.25">
      <c r="A5" s="11">
        <v>43678</v>
      </c>
      <c r="E5" s="3" t="s">
        <v>18</v>
      </c>
      <c r="F5" s="5">
        <v>1640</v>
      </c>
      <c r="G5" s="4" t="s">
        <v>13</v>
      </c>
      <c r="H5" s="5">
        <v>470</v>
      </c>
    </row>
    <row r="6" spans="1:9" x14ac:dyDescent="0.25">
      <c r="A6" s="11">
        <v>43678</v>
      </c>
      <c r="E6" s="3" t="s">
        <v>19</v>
      </c>
      <c r="F6" s="5">
        <v>40</v>
      </c>
      <c r="G6" s="4" t="s">
        <v>13</v>
      </c>
      <c r="H6" s="5">
        <v>430</v>
      </c>
    </row>
    <row r="7" spans="1:9" x14ac:dyDescent="0.25">
      <c r="A7" s="11">
        <v>43681</v>
      </c>
      <c r="E7" s="3" t="s">
        <v>20</v>
      </c>
      <c r="F7" s="5">
        <v>19.600000000000001</v>
      </c>
      <c r="G7" s="4" t="s">
        <v>13</v>
      </c>
      <c r="H7" s="5">
        <f>H6-F7</f>
        <v>410.4</v>
      </c>
    </row>
    <row r="8" spans="1:9" x14ac:dyDescent="0.25">
      <c r="A8" s="11">
        <v>43707</v>
      </c>
      <c r="E8" s="3" t="s">
        <v>21</v>
      </c>
      <c r="F8" s="5">
        <v>45</v>
      </c>
      <c r="G8" s="4" t="s">
        <v>13</v>
      </c>
      <c r="H8" s="5">
        <f>H7-F8</f>
        <v>365.4</v>
      </c>
    </row>
    <row r="9" spans="1:9" x14ac:dyDescent="0.25">
      <c r="A9" s="11">
        <v>43707</v>
      </c>
      <c r="E9" s="3" t="s">
        <v>22</v>
      </c>
      <c r="F9" s="5">
        <v>38.9</v>
      </c>
      <c r="G9" s="4" t="s">
        <v>13</v>
      </c>
      <c r="H9" s="5">
        <f>H8-F9</f>
        <v>326.5</v>
      </c>
    </row>
    <row r="10" spans="1:9" x14ac:dyDescent="0.25">
      <c r="A10" s="11">
        <v>43708</v>
      </c>
      <c r="E10" s="3" t="s">
        <v>23</v>
      </c>
      <c r="F10" s="5">
        <v>10</v>
      </c>
      <c r="G10" s="4" t="s">
        <v>24</v>
      </c>
      <c r="H10" s="5">
        <f>H9-F10</f>
        <v>316.5</v>
      </c>
    </row>
    <row r="11" spans="1:9" x14ac:dyDescent="0.25">
      <c r="A11" s="11">
        <v>43709</v>
      </c>
      <c r="B11" s="3" t="s">
        <v>25</v>
      </c>
      <c r="C11" s="3">
        <v>4550</v>
      </c>
      <c r="D11" s="4" t="s">
        <v>24</v>
      </c>
      <c r="H11" s="5">
        <f>H10+C11</f>
        <v>4866.5</v>
      </c>
    </row>
    <row r="12" spans="1:9" x14ac:dyDescent="0.25">
      <c r="A12" s="11">
        <v>43709</v>
      </c>
      <c r="B12" s="3" t="s">
        <v>26</v>
      </c>
      <c r="C12" s="3">
        <v>4000</v>
      </c>
      <c r="D12" s="4" t="s">
        <v>24</v>
      </c>
      <c r="H12" s="5">
        <f>H11+C12</f>
        <v>8866.5</v>
      </c>
    </row>
    <row r="13" spans="1:9" x14ac:dyDescent="0.25">
      <c r="A13" s="11">
        <v>43709</v>
      </c>
      <c r="E13" s="3" t="s">
        <v>19</v>
      </c>
      <c r="F13" s="5">
        <v>60</v>
      </c>
      <c r="G13" s="4" t="s">
        <v>13</v>
      </c>
      <c r="H13" s="5">
        <f>H12-F13</f>
        <v>8806.5</v>
      </c>
    </row>
    <row r="14" spans="1:9" x14ac:dyDescent="0.25">
      <c r="A14" s="11">
        <v>43709</v>
      </c>
      <c r="E14" s="3" t="s">
        <v>27</v>
      </c>
      <c r="F14" s="5">
        <v>8</v>
      </c>
      <c r="G14" s="4" t="s">
        <v>24</v>
      </c>
      <c r="H14" s="5">
        <f>H13-F14</f>
        <v>8798.5</v>
      </c>
    </row>
    <row r="15" spans="1:9" x14ac:dyDescent="0.25">
      <c r="A15" s="11">
        <v>43713</v>
      </c>
      <c r="E15" s="3" t="s">
        <v>28</v>
      </c>
      <c r="F15" s="5">
        <v>43</v>
      </c>
      <c r="G15" s="4" t="s">
        <v>24</v>
      </c>
      <c r="H15" s="5">
        <f>H14-F15</f>
        <v>8755.5</v>
      </c>
    </row>
    <row r="16" spans="1:9" x14ac:dyDescent="0.25">
      <c r="A16" s="11">
        <v>43723</v>
      </c>
      <c r="E16" s="3" t="s">
        <v>29</v>
      </c>
      <c r="F16" s="5">
        <v>357.7</v>
      </c>
      <c r="G16" s="4" t="s">
        <v>30</v>
      </c>
      <c r="H16" s="5">
        <f>H15-F16</f>
        <v>8397.7999999999993</v>
      </c>
    </row>
    <row r="17" spans="1:8" x14ac:dyDescent="0.25">
      <c r="A17" s="11">
        <v>43724</v>
      </c>
      <c r="E17" s="3" t="s">
        <v>31</v>
      </c>
      <c r="F17" s="5">
        <v>3000</v>
      </c>
      <c r="G17" s="4" t="s">
        <v>13</v>
      </c>
      <c r="H17" s="5">
        <f>H16-F17</f>
        <v>5397.7999999999993</v>
      </c>
    </row>
    <row r="18" spans="1:8" x14ac:dyDescent="0.25">
      <c r="A18" s="11">
        <v>43726</v>
      </c>
      <c r="B18" s="3" t="s">
        <v>32</v>
      </c>
      <c r="C18" s="3">
        <v>3000</v>
      </c>
      <c r="D18" s="4" t="s">
        <v>24</v>
      </c>
      <c r="H18" s="5">
        <f>H17+C18</f>
        <v>8397.7999999999993</v>
      </c>
    </row>
    <row r="19" spans="1:8" x14ac:dyDescent="0.25">
      <c r="A19" s="11">
        <v>43727</v>
      </c>
      <c r="B19" s="3" t="s">
        <v>33</v>
      </c>
      <c r="C19" s="3">
        <v>720</v>
      </c>
      <c r="D19" s="4" t="s">
        <v>24</v>
      </c>
      <c r="H19" s="5">
        <f>H18+C19</f>
        <v>9117.7999999999993</v>
      </c>
    </row>
    <row r="20" spans="1:8" x14ac:dyDescent="0.25">
      <c r="A20" s="11">
        <v>43728</v>
      </c>
      <c r="E20" s="3" t="s">
        <v>34</v>
      </c>
      <c r="F20" s="5">
        <v>43</v>
      </c>
      <c r="G20" s="4" t="s">
        <v>13</v>
      </c>
      <c r="H20" s="5">
        <f>H19-F20</f>
        <v>9074.7999999999993</v>
      </c>
    </row>
    <row r="21" spans="1:8" x14ac:dyDescent="0.25">
      <c r="A21" s="11">
        <v>43728</v>
      </c>
      <c r="E21" s="3" t="s">
        <v>35</v>
      </c>
      <c r="F21" s="5">
        <v>5</v>
      </c>
      <c r="G21" s="4" t="s">
        <v>13</v>
      </c>
      <c r="H21" s="5">
        <f>H20-F21</f>
        <v>9069.7999999999993</v>
      </c>
    </row>
    <row r="22" spans="1:8" x14ac:dyDescent="0.25">
      <c r="A22" s="11">
        <v>43728</v>
      </c>
      <c r="E22" s="3" t="s">
        <v>36</v>
      </c>
      <c r="F22" s="5">
        <v>33.299999999999997</v>
      </c>
      <c r="G22" s="17" t="s">
        <v>56</v>
      </c>
      <c r="H22" s="5">
        <f>H21-F22</f>
        <v>9036.5</v>
      </c>
    </row>
    <row r="23" spans="1:8" x14ac:dyDescent="0.25">
      <c r="A23" s="11">
        <v>43730</v>
      </c>
      <c r="E23" s="3" t="s">
        <v>37</v>
      </c>
      <c r="F23" s="5">
        <v>990</v>
      </c>
      <c r="G23" s="4" t="s">
        <v>38</v>
      </c>
      <c r="H23" s="5">
        <f>H22-F23</f>
        <v>8046.5</v>
      </c>
    </row>
    <row r="24" spans="1:8" x14ac:dyDescent="0.25">
      <c r="A24" s="11">
        <v>43730</v>
      </c>
      <c r="E24" s="3" t="s">
        <v>39</v>
      </c>
      <c r="F24" s="5">
        <v>1000</v>
      </c>
      <c r="G24" s="4" t="s">
        <v>38</v>
      </c>
      <c r="H24" s="5">
        <f>H23-F24</f>
        <v>7046.5</v>
      </c>
    </row>
    <row r="25" spans="1:8" x14ac:dyDescent="0.25">
      <c r="A25" s="11">
        <v>43734</v>
      </c>
      <c r="B25" s="3" t="s">
        <v>40</v>
      </c>
      <c r="C25" s="3">
        <v>5600</v>
      </c>
      <c r="D25" s="4" t="s">
        <v>24</v>
      </c>
      <c r="H25" s="5">
        <f>H24+C25</f>
        <v>12646.5</v>
      </c>
    </row>
    <row r="26" spans="1:8" x14ac:dyDescent="0.25">
      <c r="A26" s="11">
        <v>43736</v>
      </c>
      <c r="E26" s="3" t="s">
        <v>41</v>
      </c>
      <c r="F26" s="5">
        <v>46.8</v>
      </c>
      <c r="G26" s="17" t="s">
        <v>47</v>
      </c>
      <c r="H26" s="5">
        <f>H25-F26</f>
        <v>12599.7</v>
      </c>
    </row>
    <row r="27" spans="1:8" x14ac:dyDescent="0.25">
      <c r="A27" s="11">
        <v>43765</v>
      </c>
      <c r="E27" s="3" t="s">
        <v>40</v>
      </c>
      <c r="F27" s="5">
        <v>1950</v>
      </c>
      <c r="G27" s="4" t="s">
        <v>38</v>
      </c>
      <c r="H27" s="5">
        <f>H26-F27</f>
        <v>10649.7</v>
      </c>
    </row>
    <row r="28" spans="1:8" x14ac:dyDescent="0.25">
      <c r="A28" s="11">
        <v>43765</v>
      </c>
      <c r="E28" s="3" t="s">
        <v>42</v>
      </c>
      <c r="F28" s="5">
        <v>2900</v>
      </c>
      <c r="G28" s="4" t="s">
        <v>38</v>
      </c>
      <c r="H28" s="5">
        <f>H27-F28</f>
        <v>7749.7000000000007</v>
      </c>
    </row>
    <row r="29" spans="1:8" x14ac:dyDescent="0.25">
      <c r="A29" s="11">
        <v>43765</v>
      </c>
      <c r="E29" s="3" t="s">
        <v>43</v>
      </c>
      <c r="F29" s="5">
        <v>200</v>
      </c>
      <c r="G29" s="4" t="s">
        <v>44</v>
      </c>
      <c r="H29" s="5">
        <f>H28-F29</f>
        <v>7549.7000000000007</v>
      </c>
    </row>
    <row r="30" spans="1:8" x14ac:dyDescent="0.25">
      <c r="A30" s="11">
        <v>43765</v>
      </c>
      <c r="E30" s="3" t="s">
        <v>45</v>
      </c>
      <c r="F30" s="5">
        <v>160</v>
      </c>
      <c r="G30" s="4" t="s">
        <v>24</v>
      </c>
      <c r="H30" s="5">
        <f>H29-F30</f>
        <v>7389.7000000000007</v>
      </c>
    </row>
    <row r="31" spans="1:8" x14ac:dyDescent="0.25">
      <c r="A31" s="11">
        <v>43785</v>
      </c>
      <c r="B31" s="16" t="s">
        <v>48</v>
      </c>
      <c r="C31" s="3">
        <v>5600</v>
      </c>
      <c r="D31" s="17" t="s">
        <v>46</v>
      </c>
      <c r="H31" s="5">
        <v>12989.7</v>
      </c>
    </row>
    <row r="32" spans="1:8" x14ac:dyDescent="0.25">
      <c r="A32" s="18">
        <v>43788</v>
      </c>
      <c r="B32" s="16" t="s">
        <v>51</v>
      </c>
      <c r="C32" s="3">
        <v>6400</v>
      </c>
      <c r="D32" s="17" t="s">
        <v>46</v>
      </c>
      <c r="H32" s="5">
        <v>19389.7</v>
      </c>
    </row>
    <row r="33" spans="1:8" x14ac:dyDescent="0.25">
      <c r="A33" s="19" t="s">
        <v>49</v>
      </c>
      <c r="B33" s="16" t="s">
        <v>50</v>
      </c>
      <c r="C33" s="3">
        <v>3200</v>
      </c>
      <c r="D33" s="17" t="s">
        <v>46</v>
      </c>
      <c r="H33" s="5">
        <v>22589.7</v>
      </c>
    </row>
    <row r="34" spans="1:8" x14ac:dyDescent="0.25">
      <c r="E34" s="16" t="s">
        <v>52</v>
      </c>
      <c r="F34" s="5">
        <v>9600</v>
      </c>
      <c r="G34" s="17" t="s">
        <v>53</v>
      </c>
      <c r="H34" s="5">
        <v>12989.7</v>
      </c>
    </row>
    <row r="35" spans="1:8" x14ac:dyDescent="0.25">
      <c r="A35" s="2" t="s">
        <v>54</v>
      </c>
      <c r="E35" s="16" t="s">
        <v>55</v>
      </c>
      <c r="F35" s="5">
        <v>300</v>
      </c>
      <c r="G35" s="17" t="s">
        <v>56</v>
      </c>
      <c r="H35" s="5">
        <v>12689.7</v>
      </c>
    </row>
    <row r="36" spans="1:8" x14ac:dyDescent="0.25">
      <c r="A36" s="19" t="s">
        <v>57</v>
      </c>
      <c r="B36" s="16" t="s">
        <v>59</v>
      </c>
      <c r="C36" s="3">
        <v>5600</v>
      </c>
      <c r="D36" s="17" t="s">
        <v>58</v>
      </c>
      <c r="H36" s="20">
        <v>18289.7</v>
      </c>
    </row>
  </sheetData>
  <phoneticPr fontId="5" type="noConversion"/>
  <pageMargins left="0.75" right="0.75" top="1" bottom="1" header="0.5" footer="0.5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劳务费收支表</vt:lpstr>
      <vt:lpstr>团队经费收支表</vt:lpstr>
      <vt:lpstr>劳务费收支表!Print_Area</vt:lpstr>
      <vt:lpstr>团队经费收支表!Print_Area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Oseting</dc:creator>
  <cp:lastModifiedBy>谢春泳</cp:lastModifiedBy>
  <dcterms:created xsi:type="dcterms:W3CDTF">2019-08-01T04:55:00Z</dcterms:created>
  <dcterms:modified xsi:type="dcterms:W3CDTF">2019-12-19T02:11:28Z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