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9BC1B262-7376-458E-AEA9-2C81DDB34D4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/>
  <c r="C35" i="1"/>
  <c r="C34" i="1"/>
  <c r="C33" i="1"/>
  <c r="C77" i="1" l="1"/>
  <c r="C75" i="1"/>
  <c r="C74" i="1"/>
  <c r="C73" i="1"/>
  <c r="I70" i="1"/>
  <c r="C70" i="1"/>
  <c r="G70" i="1" s="1"/>
  <c r="I69" i="1"/>
  <c r="C69" i="1"/>
  <c r="G69" i="1" s="1"/>
  <c r="I68" i="1"/>
  <c r="C68" i="1"/>
  <c r="G68" i="1" s="1"/>
  <c r="I67" i="1"/>
  <c r="C67" i="1"/>
  <c r="G67" i="1" s="1"/>
  <c r="I66" i="1"/>
  <c r="C66" i="1"/>
  <c r="G66" i="1" s="1"/>
  <c r="I65" i="1"/>
  <c r="C65" i="1"/>
  <c r="G65" i="1" s="1"/>
  <c r="C64" i="1"/>
  <c r="G64" i="1" s="1"/>
  <c r="C56" i="1"/>
  <c r="C55" i="1"/>
  <c r="C54" i="1"/>
  <c r="C53" i="1"/>
  <c r="C52" i="1"/>
  <c r="C51" i="1"/>
  <c r="I48" i="1"/>
  <c r="G48" i="1"/>
  <c r="C48" i="1"/>
  <c r="I47" i="1"/>
  <c r="C47" i="1"/>
  <c r="G47" i="1" s="1"/>
  <c r="I46" i="1"/>
  <c r="C46" i="1"/>
  <c r="G46" i="1" s="1"/>
  <c r="I45" i="1"/>
  <c r="C45" i="1"/>
  <c r="G45" i="1" s="1"/>
  <c r="I44" i="1"/>
  <c r="C44" i="1"/>
  <c r="G44" i="1" s="1"/>
  <c r="I43" i="1"/>
  <c r="C43" i="1"/>
  <c r="G43" i="1" s="1"/>
  <c r="I42" i="1"/>
  <c r="C42" i="1"/>
  <c r="I41" i="1"/>
  <c r="C41" i="1"/>
  <c r="I40" i="1"/>
  <c r="C40" i="1"/>
  <c r="I39" i="1"/>
  <c r="C39" i="1"/>
  <c r="C38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M14" i="1"/>
  <c r="K14" i="1"/>
  <c r="I14" i="1"/>
  <c r="C14" i="1"/>
  <c r="M13" i="1"/>
  <c r="K13" i="1"/>
  <c r="C13" i="1"/>
  <c r="I13" i="1" s="1"/>
  <c r="M12" i="1"/>
  <c r="K12" i="1"/>
  <c r="C12" i="1"/>
  <c r="I12" i="1" s="1"/>
  <c r="K11" i="1"/>
  <c r="C11" i="1"/>
  <c r="I11" i="1" s="1"/>
  <c r="K10" i="1"/>
  <c r="C10" i="1"/>
  <c r="I10" i="1" s="1"/>
  <c r="C9" i="1"/>
  <c r="I9" i="1" s="1"/>
  <c r="M8" i="1"/>
  <c r="K8" i="1"/>
  <c r="C8" i="1"/>
  <c r="I8" i="1" s="1"/>
  <c r="M7" i="1"/>
  <c r="K7" i="1"/>
  <c r="C7" i="1"/>
  <c r="I7" i="1" s="1"/>
  <c r="M6" i="1"/>
  <c r="K6" i="1"/>
  <c r="C6" i="1"/>
  <c r="I6" i="1" s="1"/>
  <c r="K5" i="1"/>
  <c r="C5" i="1"/>
  <c r="I5" i="1" s="1"/>
  <c r="K4" i="1"/>
  <c r="C4" i="1"/>
  <c r="I4" i="1" s="1"/>
  <c r="K3" i="1"/>
  <c r="C3" i="1"/>
  <c r="I3" i="1" s="1"/>
  <c r="C2" i="1"/>
  <c r="I2" i="1" s="1"/>
</calcChain>
</file>

<file path=xl/sharedStrings.xml><?xml version="1.0" encoding="utf-8"?>
<sst xmlns="http://schemas.openxmlformats.org/spreadsheetml/2006/main" count="797" uniqueCount="237">
  <si>
    <t>SonPondID</t>
  </si>
  <si>
    <t>Prefab1</t>
  </si>
  <si>
    <t>Weight1</t>
  </si>
  <si>
    <t>Prefab2</t>
  </si>
  <si>
    <t>Weight2</t>
  </si>
  <si>
    <t>Prefab3</t>
  </si>
  <si>
    <t>Weight3</t>
  </si>
  <si>
    <t>Prefab4</t>
  </si>
  <si>
    <t>Weight4</t>
  </si>
  <si>
    <t>Prefab5</t>
  </si>
  <si>
    <t>Weight5</t>
  </si>
  <si>
    <t>Prefab6</t>
  </si>
  <si>
    <t>Weight6</t>
  </si>
  <si>
    <t>Prefab7</t>
  </si>
  <si>
    <t>Weight7</t>
  </si>
  <si>
    <t>Prefab8</t>
  </si>
  <si>
    <t>Weight8</t>
  </si>
  <si>
    <r>
      <rPr>
        <sz val="11"/>
        <color theme="1"/>
        <rFont val="等线"/>
        <family val="3"/>
        <charset val="134"/>
        <scheme val="minor"/>
      </rPr>
      <t>Prefab</t>
    </r>
    <r>
      <rPr>
        <sz val="11"/>
        <color theme="1"/>
        <rFont val="等线"/>
        <family val="3"/>
        <charset val="134"/>
        <scheme val="minor"/>
      </rPr>
      <t>9</t>
    </r>
  </si>
  <si>
    <r>
      <rPr>
        <sz val="11"/>
        <color theme="1"/>
        <rFont val="等线"/>
        <family val="3"/>
        <charset val="134"/>
        <scheme val="minor"/>
      </rPr>
      <t>Weight</t>
    </r>
    <r>
      <rPr>
        <sz val="11"/>
        <color theme="1"/>
        <rFont val="等线"/>
        <family val="3"/>
        <charset val="134"/>
        <scheme val="minor"/>
      </rPr>
      <t>9</t>
    </r>
  </si>
  <si>
    <t>Prefab10</t>
  </si>
  <si>
    <t>Weight10</t>
  </si>
  <si>
    <t>Prefab11</t>
  </si>
  <si>
    <t>Weight11</t>
  </si>
  <si>
    <r>
      <rPr>
        <sz val="11"/>
        <color theme="1"/>
        <rFont val="等线"/>
        <family val="3"/>
        <charset val="134"/>
        <scheme val="minor"/>
      </rPr>
      <t>Prefab1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</si>
  <si>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Weight1</t>
    </r>
    <r>
      <rPr>
        <sz val="11"/>
        <color theme="1"/>
        <rFont val="等线"/>
        <family val="3"/>
        <charset val="134"/>
        <scheme val="minor"/>
      </rPr>
      <t>2</t>
    </r>
  </si>
  <si>
    <t>Prefab13</t>
  </si>
  <si>
    <t>Weight13</t>
  </si>
  <si>
    <t>Prefab14</t>
  </si>
  <si>
    <t>Weight14</t>
  </si>
  <si>
    <t>Desserts_1</t>
  </si>
  <si>
    <t>Candy_1</t>
  </si>
  <si>
    <t>Desserts_2</t>
  </si>
  <si>
    <t>Candy_2</t>
  </si>
  <si>
    <t>Desserts_3</t>
  </si>
  <si>
    <t>Candy_3</t>
  </si>
  <si>
    <t>Lamp_1</t>
  </si>
  <si>
    <t>Vase_1</t>
  </si>
  <si>
    <t>Lamp_2</t>
  </si>
  <si>
    <t>Vase_2</t>
  </si>
  <si>
    <t>Lamp_3</t>
  </si>
  <si>
    <t>Vase_3</t>
  </si>
  <si>
    <t>Collections_1</t>
  </si>
  <si>
    <t>Lupin_1</t>
  </si>
  <si>
    <t>Jewelry_1</t>
  </si>
  <si>
    <t>Jewelry_2</t>
  </si>
  <si>
    <t>Jewelry_3</t>
  </si>
  <si>
    <t>GardeningTool_1</t>
  </si>
  <si>
    <t>GardeningTool_2</t>
  </si>
  <si>
    <t>GardeningTool_3</t>
  </si>
  <si>
    <t>Tool_1</t>
  </si>
  <si>
    <t>CobwebbedScrew_1</t>
  </si>
  <si>
    <t>Tool_2</t>
  </si>
  <si>
    <t>CobwebbedScrew_2</t>
  </si>
  <si>
    <t>PaintCan_1</t>
  </si>
  <si>
    <t>Tool_3</t>
  </si>
  <si>
    <t>Tulip_1_new</t>
  </si>
  <si>
    <t>Rose_1</t>
  </si>
  <si>
    <t>Tulip_2_new</t>
  </si>
  <si>
    <t>Tulip_3_new</t>
  </si>
  <si>
    <t>Rose_2</t>
  </si>
  <si>
    <t>Wood_1</t>
  </si>
  <si>
    <t>Wood_2</t>
  </si>
  <si>
    <t>Loom_1_new</t>
  </si>
  <si>
    <t>Loom_2_new</t>
  </si>
  <si>
    <t>Bench_1</t>
  </si>
  <si>
    <t>Bench_2</t>
  </si>
  <si>
    <t>Yarn_1</t>
  </si>
  <si>
    <t>Yarn_2</t>
  </si>
  <si>
    <t>CleaningTool_1</t>
  </si>
  <si>
    <t>Detergent_1</t>
  </si>
  <si>
    <t>CleaningTool_2</t>
  </si>
  <si>
    <t>CleaningTool_3</t>
  </si>
  <si>
    <t>Detergent_2</t>
  </si>
  <si>
    <t>Seafood_1</t>
  </si>
  <si>
    <t>Seafood_2</t>
  </si>
  <si>
    <t>Seafood_3</t>
  </si>
  <si>
    <t>Kitchenware_1</t>
  </si>
  <si>
    <t>Tableware_1</t>
  </si>
  <si>
    <t>Kitchenware_2</t>
  </si>
  <si>
    <t>Tableware_2</t>
  </si>
  <si>
    <t>Drinks_1</t>
  </si>
  <si>
    <t>Drinks_2</t>
  </si>
  <si>
    <t>Soups_1</t>
  </si>
  <si>
    <t>Soups_2</t>
  </si>
  <si>
    <t>Coins_1</t>
  </si>
  <si>
    <t>Coins_2</t>
  </si>
  <si>
    <t>Coins_3</t>
  </si>
  <si>
    <t>Coins_4</t>
  </si>
  <si>
    <t>Diamonds_1</t>
  </si>
  <si>
    <t>Energy_1</t>
  </si>
  <si>
    <t>Energy_2</t>
  </si>
  <si>
    <t>Energy_3</t>
  </si>
  <si>
    <t>TimeBooster_1</t>
  </si>
  <si>
    <t>TimeBooster_2</t>
  </si>
  <si>
    <t>Energy_4</t>
  </si>
  <si>
    <t>Booster_1</t>
  </si>
  <si>
    <t>Booster_2</t>
  </si>
  <si>
    <t>Kitchenware_3</t>
  </si>
  <si>
    <t>Tableware_3</t>
  </si>
  <si>
    <t>Drinks_3</t>
  </si>
  <si>
    <t>Soups_3</t>
  </si>
  <si>
    <t>Yarn_3</t>
  </si>
  <si>
    <t>Seashell_1</t>
  </si>
  <si>
    <t>Seashell_2</t>
  </si>
  <si>
    <t>Seashell_3</t>
  </si>
  <si>
    <t>PaintCan_2</t>
  </si>
  <si>
    <t>Lupin_2</t>
  </si>
  <si>
    <t>Candy_4</t>
  </si>
  <si>
    <t>Tool_4</t>
  </si>
  <si>
    <t>CleaningTool_4</t>
  </si>
  <si>
    <t>Desserts_4</t>
  </si>
  <si>
    <t>Jewelry_4</t>
  </si>
  <si>
    <t>Lamp_4</t>
  </si>
  <si>
    <t>Detergent_3</t>
  </si>
  <si>
    <t>PaintCan_3</t>
  </si>
  <si>
    <t>Bench_3</t>
  </si>
  <si>
    <t>Lupin_3</t>
  </si>
  <si>
    <t>CobwebbedScrew_3</t>
  </si>
  <si>
    <t>Blender_1</t>
  </si>
  <si>
    <t>Drawer_1</t>
  </si>
  <si>
    <t>Blender_2</t>
  </si>
  <si>
    <t>Drawer_2</t>
  </si>
  <si>
    <t>CoffeeCup_1</t>
  </si>
  <si>
    <t>GardeningToolBox_1</t>
  </si>
  <si>
    <t>CoffeeCup_2</t>
  </si>
  <si>
    <t>GardeningToolBox_2</t>
  </si>
  <si>
    <t>ToolBox_1</t>
  </si>
  <si>
    <t>ToolBox_2</t>
  </si>
  <si>
    <t>FlowerPot_1</t>
  </si>
  <si>
    <t>FlowerPot_2</t>
  </si>
  <si>
    <t>Tree_1</t>
  </si>
  <si>
    <t>Tree_2</t>
  </si>
  <si>
    <t>BroomCabinet_1</t>
  </si>
  <si>
    <t>BroomCabinet_2</t>
  </si>
  <si>
    <t>Fishing_1</t>
  </si>
  <si>
    <t>Fishing_2</t>
  </si>
  <si>
    <t>Cupboard_1</t>
  </si>
  <si>
    <t>Cupboard_2</t>
  </si>
  <si>
    <t>FirstEncounter_1</t>
  </si>
  <si>
    <t>FirstEncounter_2</t>
  </si>
  <si>
    <t>WishingTree_1</t>
  </si>
  <si>
    <t>WishingTree_2</t>
  </si>
  <si>
    <t>Love_1</t>
  </si>
  <si>
    <t>FigureStatue_1</t>
  </si>
  <si>
    <t>LoveTree_1</t>
  </si>
  <si>
    <t>FigureStatue_2</t>
  </si>
  <si>
    <r>
      <rPr>
        <sz val="11"/>
        <color theme="1"/>
        <rFont val="等线"/>
        <family val="3"/>
        <charset val="134"/>
        <scheme val="minor"/>
      </rPr>
      <t>LoveTree_</t>
    </r>
    <r>
      <rPr>
        <sz val="11"/>
        <color theme="1"/>
        <rFont val="等线"/>
        <family val="3"/>
        <charset val="134"/>
        <scheme val="minor"/>
      </rPr>
      <t>2</t>
    </r>
  </si>
  <si>
    <t>Wedding_1</t>
  </si>
  <si>
    <t>Picnic_1</t>
  </si>
  <si>
    <t>LotusBox</t>
  </si>
  <si>
    <t>Mailbox_1</t>
  </si>
  <si>
    <t>Letter_3</t>
  </si>
  <si>
    <t>Letter_2</t>
  </si>
  <si>
    <t>Stone_1</t>
  </si>
  <si>
    <t>Stone_2</t>
  </si>
  <si>
    <t>Log_1</t>
  </si>
  <si>
    <t>Log_2</t>
  </si>
  <si>
    <t>BakingBook_1</t>
  </si>
  <si>
    <t>BakingBook_2</t>
  </si>
  <si>
    <t>CoffeeShop_1</t>
  </si>
  <si>
    <t>Coffee_1</t>
  </si>
  <si>
    <t>Coffee_2</t>
  </si>
  <si>
    <t>GourmetShop_1</t>
  </si>
  <si>
    <t>Gourmet_1</t>
  </si>
  <si>
    <t>Gourmet_2</t>
  </si>
  <si>
    <t>Stone_5</t>
  </si>
  <si>
    <t>Log_5</t>
  </si>
  <si>
    <t>BakingBook_6</t>
  </si>
  <si>
    <t>Skeleton_1</t>
  </si>
  <si>
    <t>HalloweenSign_1</t>
  </si>
  <si>
    <t>Tombstone_1</t>
  </si>
  <si>
    <t>Cosplay_1</t>
  </si>
  <si>
    <r>
      <rPr>
        <sz val="11"/>
        <color theme="1"/>
        <rFont val="等线"/>
        <family val="3"/>
        <charset val="134"/>
        <scheme val="minor"/>
      </rPr>
      <t>Cosplay_</t>
    </r>
    <r>
      <rPr>
        <sz val="11"/>
        <color theme="1"/>
        <rFont val="等线"/>
        <family val="3"/>
        <charset val="134"/>
        <scheme val="minor"/>
      </rPr>
      <t>2</t>
    </r>
  </si>
  <si>
    <t>HalloweenParty_1</t>
  </si>
  <si>
    <t>HalloweenParty_2</t>
  </si>
  <si>
    <t>HalloweenDoll_1</t>
  </si>
  <si>
    <t>CandyBag_1</t>
  </si>
  <si>
    <t>PumpkinLantern_1</t>
  </si>
  <si>
    <t>PumpkinLantern_2</t>
  </si>
  <si>
    <t>HalloweenCandy_1</t>
  </si>
  <si>
    <t>HalloweenCandy_2</t>
  </si>
  <si>
    <r>
      <rPr>
        <sz val="11"/>
        <color theme="1"/>
        <rFont val="等线"/>
        <family val="3"/>
        <charset val="134"/>
        <scheme val="minor"/>
      </rPr>
      <t>Cosplay_</t>
    </r>
    <r>
      <rPr>
        <sz val="11"/>
        <color theme="1"/>
        <rFont val="等线"/>
        <family val="3"/>
        <charset val="134"/>
        <scheme val="minor"/>
      </rPr>
      <t>6</t>
    </r>
  </si>
  <si>
    <r>
      <rPr>
        <sz val="11"/>
        <color theme="1"/>
        <rFont val="等线"/>
        <family val="3"/>
        <charset val="134"/>
        <scheme val="minor"/>
      </rPr>
      <t>HalloweenParty_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</si>
  <si>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PumpkinLantern_</t>
    </r>
    <r>
      <rPr>
        <sz val="11"/>
        <color theme="1"/>
        <rFont val="等线"/>
        <family val="3"/>
        <charset val="134"/>
        <scheme val="minor"/>
      </rPr>
      <t>6</t>
    </r>
  </si>
  <si>
    <t>ChristmasSock_2</t>
  </si>
  <si>
    <t>ChristmasMusicBox_1</t>
  </si>
  <si>
    <t>ChristmasCrystalBall_1</t>
  </si>
  <si>
    <t>ChristmasSnowman_1</t>
  </si>
  <si>
    <t>ChristmasSnowman_2</t>
  </si>
  <si>
    <t>ChristmasIceSculpture_1</t>
  </si>
  <si>
    <t>ChristmasIceSculpture_2</t>
  </si>
  <si>
    <r>
      <rPr>
        <sz val="11"/>
        <color theme="1"/>
        <rFont val="等线"/>
        <family val="3"/>
        <charset val="134"/>
        <scheme val="minor"/>
      </rPr>
      <t>ChristmasIceSculpture_</t>
    </r>
    <r>
      <rPr>
        <sz val="11"/>
        <color theme="1"/>
        <rFont val="等线"/>
        <family val="3"/>
        <charset val="134"/>
        <scheme val="minor"/>
      </rPr>
      <t>3</t>
    </r>
  </si>
  <si>
    <t>ChristmasElk_1</t>
  </si>
  <si>
    <t>ChristmasElk_2</t>
  </si>
  <si>
    <t>SantaClaus_1</t>
  </si>
  <si>
    <t>SantaClaus_2</t>
  </si>
  <si>
    <t>ChristmasDecorationToolbox_1</t>
  </si>
  <si>
    <t>ChristmasTreeToolbox_1</t>
  </si>
  <si>
    <t>ChristmasDecorationTool_1</t>
  </si>
  <si>
    <r>
      <rPr>
        <sz val="11"/>
        <color theme="1"/>
        <rFont val="等线"/>
        <family val="3"/>
        <charset val="134"/>
        <scheme val="minor"/>
      </rPr>
      <t>ChristmasDecorationTool_</t>
    </r>
    <r>
      <rPr>
        <sz val="11"/>
        <color theme="1"/>
        <rFont val="等线"/>
        <family val="3"/>
        <charset val="134"/>
        <scheme val="minor"/>
      </rPr>
      <t>2</t>
    </r>
  </si>
  <si>
    <t>ChristmasCard_1</t>
  </si>
  <si>
    <r>
      <rPr>
        <sz val="11"/>
        <color theme="1"/>
        <rFont val="等线"/>
        <family val="3"/>
        <charset val="134"/>
        <scheme val="minor"/>
      </rPr>
      <t>ChristmasCard_</t>
    </r>
    <r>
      <rPr>
        <sz val="11"/>
        <color theme="1"/>
        <rFont val="等线"/>
        <family val="3"/>
        <charset val="134"/>
        <scheme val="minor"/>
      </rPr>
      <t>2</t>
    </r>
  </si>
  <si>
    <t>ChristmasDecoration_1</t>
  </si>
  <si>
    <r>
      <rPr>
        <sz val="11"/>
        <color theme="1"/>
        <rFont val="等线"/>
        <family val="3"/>
        <charset val="134"/>
        <scheme val="minor"/>
      </rPr>
      <t>ChristmasDecoration_</t>
    </r>
    <r>
      <rPr>
        <sz val="11"/>
        <color theme="1"/>
        <rFont val="等线"/>
        <family val="3"/>
        <charset val="134"/>
        <scheme val="minor"/>
      </rPr>
      <t>2</t>
    </r>
  </si>
  <si>
    <t>ChristmasTree_1</t>
  </si>
  <si>
    <r>
      <rPr>
        <sz val="11"/>
        <color theme="1"/>
        <rFont val="等线"/>
        <family val="3"/>
        <charset val="134"/>
        <scheme val="minor"/>
      </rPr>
      <t>ChristmasTree_</t>
    </r>
    <r>
      <rPr>
        <sz val="11"/>
        <color theme="1"/>
        <rFont val="等线"/>
        <family val="3"/>
        <charset val="134"/>
        <scheme val="minor"/>
      </rPr>
      <t>2</t>
    </r>
  </si>
  <si>
    <t>ChristmasTableware_1</t>
  </si>
  <si>
    <t>ChristmasTableware_2</t>
  </si>
  <si>
    <t>ChristmasTree_7</t>
  </si>
  <si>
    <t>ChristmasCard_4</t>
  </si>
  <si>
    <t>ChristmasMeal_1</t>
  </si>
  <si>
    <t>ChristmasDessert_1</t>
  </si>
  <si>
    <t>ValentineRose_1</t>
  </si>
  <si>
    <r>
      <t>ValentinePresent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</si>
  <si>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ValentineJewelry_1</t>
  </si>
  <si>
    <t>ConfessionBalloon_1</t>
  </si>
  <si>
    <t>ValentineRose_5</t>
  </si>
  <si>
    <t>ValentinePresent_3</t>
  </si>
  <si>
    <t>Cupid_1</t>
  </si>
  <si>
    <t>Cupid_2</t>
  </si>
  <si>
    <r>
      <t>Cupid_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</si>
  <si>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DatingPreparation_1</t>
  </si>
  <si>
    <t>DatingPreparation_2</t>
  </si>
  <si>
    <t>ValentineCandles_1</t>
  </si>
  <si>
    <t>ValentineJewelry_6</t>
  </si>
  <si>
    <t>DatingPreparation_5</t>
  </si>
  <si>
    <t>Souvenir_1</t>
  </si>
  <si>
    <t>ValentineDinner_1</t>
  </si>
  <si>
    <t>Souvenir_7</t>
  </si>
  <si>
    <t>ValentineCandles_7</t>
  </si>
  <si>
    <t>DatingItem_1</t>
  </si>
  <si>
    <t>DatingItem_2</t>
  </si>
  <si>
    <t>DatingItem_3</t>
  </si>
  <si>
    <t>ValentineChocolate_1</t>
  </si>
  <si>
    <t>ValentineChocolate_2</t>
  </si>
  <si>
    <t>s</t>
    <phoneticPr fontId="5" type="noConversion"/>
  </si>
  <si>
    <t>GardeningTool_4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</si>
</sst>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/>
    <xf numFmtId="0" fontId="0" fillId="0" borderId="0" xfId="0" applyFont="1"/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6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6"/>
  <sheetViews>
    <sheetView tabSelected="1" workbookViewId="0">
      <pane ySplit="1" topLeftCell="A35" activePane="bottomLeft" state="frozen"/>
      <selection pane="bottomLeft" activeCell="L61" sqref="L61"/>
    </sheetView>
  </sheetViews>
  <sheetFormatPr defaultColWidth="9" defaultRowHeight="14.25" x14ac:dyDescent="0.2"/>
  <cols>
    <col min="1" max="1" width="11" customWidth="1"/>
    <col min="2" max="2" width="27.75" customWidth="1"/>
    <col min="3" max="3" width="7.625" customWidth="1"/>
    <col min="4" max="4" width="24.625" customWidth="1"/>
    <col min="5" max="5" width="8" customWidth="1"/>
    <col min="6" max="6" width="23.75" customWidth="1"/>
    <col min="7" max="7" width="7.5" customWidth="1"/>
    <col min="8" max="8" width="18.875" customWidth="1"/>
    <col min="9" max="9" width="10" customWidth="1"/>
    <col min="10" max="10" width="17.375" customWidth="1"/>
    <col min="12" max="12" width="15.25" customWidth="1"/>
    <col min="14" max="14" width="15" customWidth="1"/>
    <col min="16" max="16" width="15" customWidth="1"/>
    <col min="18" max="18" width="10.625" customWidth="1"/>
    <col min="20" max="20" width="11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 s="1" customFormat="1" x14ac:dyDescent="0.2">
      <c r="A2" s="1">
        <v>100101</v>
      </c>
      <c r="B2" s="1" t="s">
        <v>29</v>
      </c>
      <c r="C2" s="1">
        <f>50-E2-G2</f>
        <v>50</v>
      </c>
      <c r="H2" s="1" t="s">
        <v>30</v>
      </c>
      <c r="I2" s="1">
        <f>C2</f>
        <v>50</v>
      </c>
    </row>
    <row r="3" spans="1:29" s="1" customFormat="1" x14ac:dyDescent="0.2">
      <c r="A3" s="1">
        <v>100102</v>
      </c>
      <c r="B3" s="1" t="s">
        <v>29</v>
      </c>
      <c r="C3" s="1">
        <f t="shared" ref="C3:C11" si="0">50-E3-G3</f>
        <v>45</v>
      </c>
      <c r="D3" s="1" t="s">
        <v>31</v>
      </c>
      <c r="E3" s="1">
        <v>5</v>
      </c>
      <c r="H3" s="1" t="s">
        <v>30</v>
      </c>
      <c r="I3" s="1">
        <f t="shared" ref="I3:I14" si="1">C3</f>
        <v>45</v>
      </c>
      <c r="J3" s="1" t="s">
        <v>32</v>
      </c>
      <c r="K3" s="1">
        <f t="shared" ref="K3:K8" si="2">E3</f>
        <v>5</v>
      </c>
    </row>
    <row r="4" spans="1:29" s="1" customFormat="1" x14ac:dyDescent="0.2">
      <c r="A4" s="1">
        <v>100103</v>
      </c>
      <c r="B4" s="1" t="s">
        <v>29</v>
      </c>
      <c r="C4" s="1">
        <f t="shared" si="0"/>
        <v>40</v>
      </c>
      <c r="D4" s="1" t="s">
        <v>31</v>
      </c>
      <c r="E4" s="1">
        <v>10</v>
      </c>
      <c r="H4" s="1" t="s">
        <v>30</v>
      </c>
      <c r="I4" s="1">
        <f t="shared" si="1"/>
        <v>40</v>
      </c>
      <c r="J4" s="1" t="s">
        <v>32</v>
      </c>
      <c r="K4" s="1">
        <f t="shared" si="2"/>
        <v>10</v>
      </c>
    </row>
    <row r="5" spans="1:29" s="1" customFormat="1" x14ac:dyDescent="0.2">
      <c r="A5" s="1">
        <v>100104</v>
      </c>
      <c r="B5" s="1" t="s">
        <v>29</v>
      </c>
      <c r="C5" s="1">
        <f t="shared" si="0"/>
        <v>35</v>
      </c>
      <c r="D5" s="1" t="s">
        <v>31</v>
      </c>
      <c r="E5" s="1">
        <v>15</v>
      </c>
      <c r="H5" s="1" t="s">
        <v>30</v>
      </c>
      <c r="I5" s="1">
        <f t="shared" si="1"/>
        <v>35</v>
      </c>
      <c r="J5" s="1" t="s">
        <v>32</v>
      </c>
      <c r="K5" s="1">
        <f t="shared" si="2"/>
        <v>15</v>
      </c>
    </row>
    <row r="6" spans="1:29" s="1" customFormat="1" x14ac:dyDescent="0.2">
      <c r="A6" s="1">
        <v>100105</v>
      </c>
      <c r="B6" s="1" t="s">
        <v>29</v>
      </c>
      <c r="C6" s="1">
        <f t="shared" si="0"/>
        <v>25</v>
      </c>
      <c r="D6" s="1" t="s">
        <v>31</v>
      </c>
      <c r="E6" s="1">
        <v>20</v>
      </c>
      <c r="F6" s="1" t="s">
        <v>33</v>
      </c>
      <c r="G6" s="1">
        <v>5</v>
      </c>
      <c r="H6" s="1" t="s">
        <v>30</v>
      </c>
      <c r="I6" s="1">
        <f t="shared" si="1"/>
        <v>25</v>
      </c>
      <c r="J6" s="1" t="s">
        <v>32</v>
      </c>
      <c r="K6" s="1">
        <f t="shared" si="2"/>
        <v>20</v>
      </c>
      <c r="L6" s="1" t="s">
        <v>34</v>
      </c>
      <c r="M6" s="1">
        <f>G6</f>
        <v>5</v>
      </c>
    </row>
    <row r="7" spans="1:29" s="1" customFormat="1" x14ac:dyDescent="0.2">
      <c r="A7" s="1">
        <v>100106</v>
      </c>
      <c r="B7" s="1" t="s">
        <v>29</v>
      </c>
      <c r="C7" s="1">
        <f t="shared" si="0"/>
        <v>20</v>
      </c>
      <c r="D7" s="1" t="s">
        <v>31</v>
      </c>
      <c r="E7" s="1">
        <v>20</v>
      </c>
      <c r="F7" s="1" t="s">
        <v>33</v>
      </c>
      <c r="G7" s="1">
        <v>10</v>
      </c>
      <c r="H7" s="1" t="s">
        <v>30</v>
      </c>
      <c r="I7" s="1">
        <f t="shared" si="1"/>
        <v>20</v>
      </c>
      <c r="J7" s="1" t="s">
        <v>32</v>
      </c>
      <c r="K7" s="1">
        <f t="shared" si="2"/>
        <v>20</v>
      </c>
      <c r="L7" s="1" t="s">
        <v>34</v>
      </c>
      <c r="M7" s="1">
        <f>G7</f>
        <v>10</v>
      </c>
    </row>
    <row r="8" spans="1:29" s="1" customFormat="1" x14ac:dyDescent="0.2">
      <c r="A8" s="1">
        <v>100107</v>
      </c>
      <c r="B8" s="1" t="s">
        <v>29</v>
      </c>
      <c r="C8" s="1">
        <f t="shared" si="0"/>
        <v>15</v>
      </c>
      <c r="D8" s="1" t="s">
        <v>31</v>
      </c>
      <c r="E8" s="1">
        <v>20</v>
      </c>
      <c r="F8" s="1" t="s">
        <v>33</v>
      </c>
      <c r="G8" s="1">
        <v>15</v>
      </c>
      <c r="H8" s="1" t="s">
        <v>30</v>
      </c>
      <c r="I8" s="1">
        <f t="shared" si="1"/>
        <v>15</v>
      </c>
      <c r="J8" s="1" t="s">
        <v>32</v>
      </c>
      <c r="K8" s="1">
        <f t="shared" si="2"/>
        <v>20</v>
      </c>
      <c r="L8" s="1" t="s">
        <v>34</v>
      </c>
      <c r="M8" s="1">
        <f>G8</f>
        <v>15</v>
      </c>
    </row>
    <row r="9" spans="1:29" s="2" customFormat="1" x14ac:dyDescent="0.2">
      <c r="A9" s="2">
        <v>100201</v>
      </c>
      <c r="B9" s="2" t="s">
        <v>35</v>
      </c>
      <c r="C9" s="2">
        <f t="shared" si="0"/>
        <v>50</v>
      </c>
      <c r="H9" s="2" t="s">
        <v>36</v>
      </c>
      <c r="I9" s="2">
        <f t="shared" si="1"/>
        <v>50</v>
      </c>
    </row>
    <row r="10" spans="1:29" s="2" customFormat="1" x14ac:dyDescent="0.2">
      <c r="A10" s="2">
        <v>100202</v>
      </c>
      <c r="B10" s="2" t="s">
        <v>35</v>
      </c>
      <c r="C10" s="2">
        <f t="shared" si="0"/>
        <v>45</v>
      </c>
      <c r="D10" s="2" t="s">
        <v>37</v>
      </c>
      <c r="E10" s="2">
        <v>5</v>
      </c>
      <c r="H10" s="2" t="s">
        <v>36</v>
      </c>
      <c r="I10" s="2">
        <f t="shared" si="1"/>
        <v>45</v>
      </c>
      <c r="J10" s="2" t="s">
        <v>38</v>
      </c>
      <c r="K10" s="2">
        <f>E10</f>
        <v>5</v>
      </c>
    </row>
    <row r="11" spans="1:29" s="2" customFormat="1" x14ac:dyDescent="0.2">
      <c r="A11" s="2">
        <v>100203</v>
      </c>
      <c r="B11" s="2" t="s">
        <v>35</v>
      </c>
      <c r="C11" s="2">
        <f t="shared" si="0"/>
        <v>40</v>
      </c>
      <c r="D11" s="2" t="s">
        <v>37</v>
      </c>
      <c r="E11" s="2">
        <v>10</v>
      </c>
      <c r="H11" s="2" t="s">
        <v>36</v>
      </c>
      <c r="I11" s="2">
        <f t="shared" si="1"/>
        <v>40</v>
      </c>
      <c r="J11" s="2" t="s">
        <v>38</v>
      </c>
      <c r="K11" s="2">
        <f>E11</f>
        <v>10</v>
      </c>
    </row>
    <row r="12" spans="1:29" s="2" customFormat="1" x14ac:dyDescent="0.2">
      <c r="A12" s="2">
        <v>100204</v>
      </c>
      <c r="B12" s="2" t="s">
        <v>35</v>
      </c>
      <c r="C12" s="2">
        <f t="shared" ref="C12:C14" si="3">50-E12-G12</f>
        <v>30</v>
      </c>
      <c r="D12" s="2" t="s">
        <v>37</v>
      </c>
      <c r="E12" s="2">
        <v>15</v>
      </c>
      <c r="F12" s="2" t="s">
        <v>39</v>
      </c>
      <c r="G12" s="2">
        <v>5</v>
      </c>
      <c r="H12" s="2" t="s">
        <v>36</v>
      </c>
      <c r="I12" s="2">
        <f t="shared" si="1"/>
        <v>30</v>
      </c>
      <c r="J12" s="2" t="s">
        <v>38</v>
      </c>
      <c r="K12" s="2">
        <f>E12</f>
        <v>15</v>
      </c>
      <c r="L12" s="2" t="s">
        <v>40</v>
      </c>
      <c r="M12" s="2">
        <f>G12</f>
        <v>5</v>
      </c>
    </row>
    <row r="13" spans="1:29" s="2" customFormat="1" x14ac:dyDescent="0.2">
      <c r="A13" s="2">
        <v>100205</v>
      </c>
      <c r="B13" s="2" t="s">
        <v>35</v>
      </c>
      <c r="C13" s="2">
        <f t="shared" si="3"/>
        <v>20</v>
      </c>
      <c r="D13" s="2" t="s">
        <v>37</v>
      </c>
      <c r="E13" s="2">
        <v>20</v>
      </c>
      <c r="F13" s="2" t="s">
        <v>39</v>
      </c>
      <c r="G13" s="2">
        <v>10</v>
      </c>
      <c r="H13" s="2" t="s">
        <v>36</v>
      </c>
      <c r="I13" s="2">
        <f t="shared" si="1"/>
        <v>20</v>
      </c>
      <c r="J13" s="2" t="s">
        <v>38</v>
      </c>
      <c r="K13" s="2">
        <f>E13</f>
        <v>20</v>
      </c>
      <c r="L13" s="2" t="s">
        <v>40</v>
      </c>
      <c r="M13" s="2">
        <f>G13</f>
        <v>10</v>
      </c>
    </row>
    <row r="14" spans="1:29" s="2" customFormat="1" x14ac:dyDescent="0.2">
      <c r="A14" s="2">
        <v>100206</v>
      </c>
      <c r="B14" s="2" t="s">
        <v>35</v>
      </c>
      <c r="C14" s="2">
        <f t="shared" si="3"/>
        <v>15</v>
      </c>
      <c r="D14" s="2" t="s">
        <v>37</v>
      </c>
      <c r="E14" s="2">
        <v>20</v>
      </c>
      <c r="F14" s="2" t="s">
        <v>39</v>
      </c>
      <c r="G14" s="2">
        <v>15</v>
      </c>
      <c r="H14" s="2" t="s">
        <v>36</v>
      </c>
      <c r="I14" s="2">
        <f t="shared" si="1"/>
        <v>15</v>
      </c>
      <c r="J14" s="2" t="s">
        <v>38</v>
      </c>
      <c r="K14" s="2">
        <f>E14</f>
        <v>20</v>
      </c>
      <c r="L14" s="2" t="s">
        <v>40</v>
      </c>
      <c r="M14" s="2">
        <f>G14</f>
        <v>15</v>
      </c>
    </row>
    <row r="15" spans="1:29" s="1" customFormat="1" x14ac:dyDescent="0.2">
      <c r="A15" s="1">
        <v>100301</v>
      </c>
      <c r="B15" s="1" t="s">
        <v>41</v>
      </c>
      <c r="C15" s="1">
        <v>100</v>
      </c>
    </row>
    <row r="16" spans="1:29" s="2" customFormat="1" x14ac:dyDescent="0.2">
      <c r="A16" s="2">
        <v>100401</v>
      </c>
      <c r="B16" s="2" t="s">
        <v>42</v>
      </c>
      <c r="C16" s="2">
        <v>100</v>
      </c>
    </row>
    <row r="17" spans="1:13" s="1" customFormat="1" x14ac:dyDescent="0.2">
      <c r="A17" s="1">
        <v>100501</v>
      </c>
      <c r="B17" s="1" t="s">
        <v>43</v>
      </c>
      <c r="C17" s="1">
        <f>100-E17-G17</f>
        <v>95</v>
      </c>
      <c r="D17" s="1" t="s">
        <v>44</v>
      </c>
      <c r="E17" s="1">
        <v>5</v>
      </c>
    </row>
    <row r="18" spans="1:13" s="1" customFormat="1" x14ac:dyDescent="0.2">
      <c r="A18" s="1">
        <v>100502</v>
      </c>
      <c r="B18" s="1" t="s">
        <v>43</v>
      </c>
      <c r="C18" s="1">
        <f t="shared" ref="C18:C24" si="4">100-E18-G18</f>
        <v>90</v>
      </c>
      <c r="D18" s="1" t="s">
        <v>44</v>
      </c>
      <c r="E18" s="1">
        <v>10</v>
      </c>
    </row>
    <row r="19" spans="1:13" s="1" customFormat="1" x14ac:dyDescent="0.2">
      <c r="A19" s="1">
        <v>100503</v>
      </c>
      <c r="B19" s="1" t="s">
        <v>43</v>
      </c>
      <c r="C19" s="1">
        <f t="shared" si="4"/>
        <v>80</v>
      </c>
      <c r="D19" s="1" t="s">
        <v>44</v>
      </c>
      <c r="E19" s="1">
        <v>15</v>
      </c>
      <c r="F19" s="1" t="s">
        <v>45</v>
      </c>
      <c r="G19" s="1">
        <v>5</v>
      </c>
    </row>
    <row r="20" spans="1:13" s="1" customFormat="1" x14ac:dyDescent="0.2">
      <c r="A20" s="1">
        <v>100504</v>
      </c>
      <c r="B20" s="1" t="s">
        <v>43</v>
      </c>
      <c r="C20" s="1">
        <f t="shared" si="4"/>
        <v>70</v>
      </c>
      <c r="D20" s="1" t="s">
        <v>44</v>
      </c>
      <c r="E20" s="1">
        <v>20</v>
      </c>
      <c r="F20" s="1" t="s">
        <v>45</v>
      </c>
      <c r="G20" s="1">
        <v>10</v>
      </c>
    </row>
    <row r="21" spans="1:13" s="1" customFormat="1" x14ac:dyDescent="0.2">
      <c r="A21" s="1">
        <v>100505</v>
      </c>
      <c r="B21" s="1" t="s">
        <v>43</v>
      </c>
      <c r="C21" s="1">
        <f t="shared" si="4"/>
        <v>60</v>
      </c>
      <c r="D21" s="1" t="s">
        <v>44</v>
      </c>
      <c r="E21" s="1">
        <v>25</v>
      </c>
      <c r="F21" s="1" t="s">
        <v>45</v>
      </c>
      <c r="G21" s="1">
        <v>15</v>
      </c>
    </row>
    <row r="22" spans="1:13" s="1" customFormat="1" x14ac:dyDescent="0.2">
      <c r="A22" s="1">
        <v>100506</v>
      </c>
      <c r="B22" s="1" t="s">
        <v>43</v>
      </c>
      <c r="C22" s="1">
        <f t="shared" si="4"/>
        <v>50</v>
      </c>
      <c r="D22" s="1" t="s">
        <v>44</v>
      </c>
      <c r="E22" s="1">
        <v>30</v>
      </c>
      <c r="F22" s="1" t="s">
        <v>45</v>
      </c>
      <c r="G22" s="1">
        <v>20</v>
      </c>
    </row>
    <row r="23" spans="1:13" s="1" customFormat="1" x14ac:dyDescent="0.2">
      <c r="A23" s="1">
        <v>100507</v>
      </c>
      <c r="B23" s="1" t="s">
        <v>43</v>
      </c>
      <c r="C23" s="1">
        <f t="shared" si="4"/>
        <v>30</v>
      </c>
      <c r="D23" s="1" t="s">
        <v>44</v>
      </c>
      <c r="E23" s="1">
        <v>40</v>
      </c>
      <c r="F23" s="1" t="s">
        <v>45</v>
      </c>
      <c r="G23" s="1">
        <v>30</v>
      </c>
    </row>
    <row r="24" spans="1:13" s="2" customFormat="1" x14ac:dyDescent="0.2">
      <c r="A24" s="2">
        <v>100601</v>
      </c>
      <c r="B24" s="2" t="s">
        <v>46</v>
      </c>
      <c r="C24" s="2">
        <f t="shared" si="4"/>
        <v>95</v>
      </c>
      <c r="D24" s="2" t="s">
        <v>47</v>
      </c>
      <c r="E24" s="2">
        <v>5</v>
      </c>
    </row>
    <row r="25" spans="1:13" s="2" customFormat="1" x14ac:dyDescent="0.2">
      <c r="A25" s="2">
        <v>100602</v>
      </c>
      <c r="B25" s="2" t="s">
        <v>46</v>
      </c>
      <c r="C25" s="2">
        <f t="shared" ref="C25:C30" si="5">100-E25-G25</f>
        <v>90</v>
      </c>
      <c r="D25" s="2" t="s">
        <v>47</v>
      </c>
      <c r="E25" s="2">
        <v>10</v>
      </c>
    </row>
    <row r="26" spans="1:13" s="2" customFormat="1" x14ac:dyDescent="0.2">
      <c r="A26" s="2">
        <v>100603</v>
      </c>
      <c r="B26" s="2" t="s">
        <v>46</v>
      </c>
      <c r="C26" s="2">
        <f t="shared" si="5"/>
        <v>80</v>
      </c>
      <c r="D26" s="2" t="s">
        <v>47</v>
      </c>
      <c r="E26" s="2">
        <v>15</v>
      </c>
      <c r="F26" s="2" t="s">
        <v>48</v>
      </c>
      <c r="G26" s="2">
        <v>5</v>
      </c>
    </row>
    <row r="27" spans="1:13" s="2" customFormat="1" x14ac:dyDescent="0.2">
      <c r="A27" s="2">
        <v>100604</v>
      </c>
      <c r="B27" s="2" t="s">
        <v>46</v>
      </c>
      <c r="C27" s="2">
        <f t="shared" si="5"/>
        <v>70</v>
      </c>
      <c r="D27" s="2" t="s">
        <v>47</v>
      </c>
      <c r="E27" s="2">
        <v>20</v>
      </c>
      <c r="F27" s="2" t="s">
        <v>48</v>
      </c>
      <c r="G27" s="2">
        <v>10</v>
      </c>
    </row>
    <row r="28" spans="1:13" s="2" customFormat="1" x14ac:dyDescent="0.2">
      <c r="A28" s="2">
        <v>100605</v>
      </c>
      <c r="B28" s="2" t="s">
        <v>46</v>
      </c>
      <c r="C28" s="2">
        <f t="shared" si="5"/>
        <v>60</v>
      </c>
      <c r="D28" s="2" t="s">
        <v>47</v>
      </c>
      <c r="E28" s="2">
        <v>25</v>
      </c>
      <c r="F28" s="2" t="s">
        <v>48</v>
      </c>
      <c r="G28" s="2">
        <v>15</v>
      </c>
    </row>
    <row r="29" spans="1:13" s="2" customFormat="1" x14ac:dyDescent="0.2">
      <c r="A29" s="2">
        <v>100606</v>
      </c>
      <c r="B29" s="2" t="s">
        <v>46</v>
      </c>
      <c r="C29" s="2">
        <f t="shared" si="5"/>
        <v>50</v>
      </c>
      <c r="D29" s="2" t="s">
        <v>47</v>
      </c>
      <c r="E29" s="2">
        <v>30</v>
      </c>
      <c r="F29" s="2" t="s">
        <v>48</v>
      </c>
      <c r="G29" s="2">
        <v>20</v>
      </c>
    </row>
    <row r="30" spans="1:13" s="2" customFormat="1" x14ac:dyDescent="0.2">
      <c r="A30" s="2">
        <v>100607</v>
      </c>
      <c r="B30" s="2" t="s">
        <v>46</v>
      </c>
      <c r="C30" s="2">
        <f t="shared" si="5"/>
        <v>30</v>
      </c>
      <c r="D30" s="2" t="s">
        <v>47</v>
      </c>
      <c r="E30" s="2">
        <v>40</v>
      </c>
      <c r="F30" s="2" t="s">
        <v>48</v>
      </c>
      <c r="G30" s="2">
        <v>30</v>
      </c>
    </row>
    <row r="31" spans="1:13" s="1" customFormat="1" x14ac:dyDescent="0.2">
      <c r="A31" s="1">
        <v>100701</v>
      </c>
      <c r="B31" s="1" t="s">
        <v>49</v>
      </c>
      <c r="C31" s="1">
        <v>85</v>
      </c>
      <c r="H31" s="1" t="s">
        <v>50</v>
      </c>
      <c r="I31" s="1">
        <v>15</v>
      </c>
    </row>
    <row r="32" spans="1:13" s="1" customFormat="1" x14ac:dyDescent="0.2">
      <c r="A32" s="1">
        <v>100702</v>
      </c>
      <c r="B32" s="1" t="s">
        <v>49</v>
      </c>
      <c r="C32" s="1">
        <v>75</v>
      </c>
      <c r="D32" s="1" t="s">
        <v>51</v>
      </c>
      <c r="E32" s="1">
        <v>5</v>
      </c>
      <c r="H32" s="1" t="s">
        <v>50</v>
      </c>
      <c r="I32" s="1">
        <v>10</v>
      </c>
      <c r="J32" s="1" t="s">
        <v>52</v>
      </c>
      <c r="K32" s="1">
        <v>5</v>
      </c>
      <c r="L32" s="1" t="s">
        <v>53</v>
      </c>
      <c r="M32" s="1">
        <v>5</v>
      </c>
    </row>
    <row r="33" spans="1:13" s="1" customFormat="1" x14ac:dyDescent="0.2">
      <c r="A33" s="1">
        <v>100703</v>
      </c>
      <c r="B33" s="1" t="s">
        <v>49</v>
      </c>
      <c r="C33" s="1">
        <f>80-E33-G33</f>
        <v>70</v>
      </c>
      <c r="D33" s="1" t="s">
        <v>51</v>
      </c>
      <c r="E33" s="1">
        <v>10</v>
      </c>
      <c r="H33" s="1" t="s">
        <v>50</v>
      </c>
      <c r="I33" s="1">
        <v>10</v>
      </c>
      <c r="J33" s="1" t="s">
        <v>52</v>
      </c>
      <c r="K33" s="1">
        <v>5</v>
      </c>
      <c r="L33" s="1" t="s">
        <v>53</v>
      </c>
      <c r="M33" s="1">
        <v>5</v>
      </c>
    </row>
    <row r="34" spans="1:13" s="1" customFormat="1" x14ac:dyDescent="0.2">
      <c r="A34" s="1">
        <v>100704</v>
      </c>
      <c r="B34" s="1" t="s">
        <v>49</v>
      </c>
      <c r="C34" s="1">
        <f>80-E34-G34</f>
        <v>60</v>
      </c>
      <c r="D34" s="1" t="s">
        <v>51</v>
      </c>
      <c r="E34" s="1">
        <v>15</v>
      </c>
      <c r="F34" s="1" t="s">
        <v>54</v>
      </c>
      <c r="G34" s="1">
        <v>5</v>
      </c>
      <c r="H34" s="1" t="s">
        <v>50</v>
      </c>
      <c r="I34" s="1">
        <v>10</v>
      </c>
      <c r="J34" s="1" t="s">
        <v>52</v>
      </c>
      <c r="K34" s="1">
        <v>5</v>
      </c>
      <c r="L34" s="1" t="s">
        <v>53</v>
      </c>
      <c r="M34" s="1">
        <v>5</v>
      </c>
    </row>
    <row r="35" spans="1:13" s="1" customFormat="1" x14ac:dyDescent="0.2">
      <c r="A35" s="1">
        <v>100705</v>
      </c>
      <c r="B35" s="1" t="s">
        <v>49</v>
      </c>
      <c r="C35" s="1">
        <f>80-E35-G35</f>
        <v>50</v>
      </c>
      <c r="D35" s="1" t="s">
        <v>51</v>
      </c>
      <c r="E35" s="1">
        <v>20</v>
      </c>
      <c r="F35" s="1" t="s">
        <v>54</v>
      </c>
      <c r="G35" s="1">
        <v>10</v>
      </c>
      <c r="H35" s="1" t="s">
        <v>50</v>
      </c>
      <c r="I35" s="1">
        <v>8</v>
      </c>
      <c r="J35" s="1" t="s">
        <v>52</v>
      </c>
      <c r="K35" s="1">
        <v>7</v>
      </c>
      <c r="L35" s="1" t="s">
        <v>53</v>
      </c>
      <c r="M35" s="1">
        <v>5</v>
      </c>
    </row>
    <row r="36" spans="1:13" s="1" customFormat="1" x14ac:dyDescent="0.2">
      <c r="A36" s="1">
        <v>100706</v>
      </c>
      <c r="B36" s="1" t="s">
        <v>49</v>
      </c>
      <c r="C36" s="1">
        <f>80-E36-G36</f>
        <v>40</v>
      </c>
      <c r="D36" s="1" t="s">
        <v>51</v>
      </c>
      <c r="E36" s="1">
        <v>25</v>
      </c>
      <c r="F36" s="1" t="s">
        <v>54</v>
      </c>
      <c r="G36" s="1">
        <v>15</v>
      </c>
      <c r="H36" s="1" t="s">
        <v>50</v>
      </c>
      <c r="I36" s="1">
        <v>8</v>
      </c>
      <c r="J36" s="1" t="s">
        <v>52</v>
      </c>
      <c r="K36" s="1">
        <v>7</v>
      </c>
      <c r="L36" s="1" t="s">
        <v>53</v>
      </c>
      <c r="M36" s="1">
        <v>5</v>
      </c>
    </row>
    <row r="37" spans="1:13" s="2" customFormat="1" x14ac:dyDescent="0.2">
      <c r="A37" s="2">
        <v>100801</v>
      </c>
      <c r="B37" s="2" t="s">
        <v>55</v>
      </c>
      <c r="C37" s="2">
        <v>80</v>
      </c>
      <c r="H37" s="2" t="s">
        <v>56</v>
      </c>
      <c r="I37" s="2">
        <v>20</v>
      </c>
    </row>
    <row r="38" spans="1:13" s="2" customFormat="1" x14ac:dyDescent="0.2">
      <c r="A38" s="2">
        <v>100802</v>
      </c>
      <c r="B38" s="2" t="s">
        <v>55</v>
      </c>
      <c r="C38" s="2">
        <f>80-E38-G38</f>
        <v>75</v>
      </c>
      <c r="D38" s="2" t="s">
        <v>57</v>
      </c>
      <c r="E38" s="2">
        <v>5</v>
      </c>
      <c r="H38" s="2" t="s">
        <v>56</v>
      </c>
      <c r="I38" s="2">
        <v>20</v>
      </c>
    </row>
    <row r="39" spans="1:13" s="2" customFormat="1" x14ac:dyDescent="0.2">
      <c r="A39" s="2">
        <v>100803</v>
      </c>
      <c r="B39" s="2" t="s">
        <v>55</v>
      </c>
      <c r="C39" s="2">
        <f>80-E39-G39</f>
        <v>65</v>
      </c>
      <c r="D39" s="2" t="s">
        <v>57</v>
      </c>
      <c r="E39" s="2">
        <v>10</v>
      </c>
      <c r="F39" s="2" t="s">
        <v>58</v>
      </c>
      <c r="G39" s="2">
        <v>5</v>
      </c>
      <c r="H39" s="2" t="s">
        <v>56</v>
      </c>
      <c r="I39" s="2">
        <f>20-K39</f>
        <v>15</v>
      </c>
      <c r="J39" s="2" t="s">
        <v>59</v>
      </c>
      <c r="K39" s="2">
        <v>5</v>
      </c>
    </row>
    <row r="40" spans="1:13" s="2" customFormat="1" x14ac:dyDescent="0.2">
      <c r="A40" s="2">
        <v>100804</v>
      </c>
      <c r="B40" s="2" t="s">
        <v>55</v>
      </c>
      <c r="C40" s="2">
        <f>80-E40-G40</f>
        <v>55</v>
      </c>
      <c r="D40" s="2" t="s">
        <v>57</v>
      </c>
      <c r="E40" s="2">
        <v>15</v>
      </c>
      <c r="F40" s="2" t="s">
        <v>58</v>
      </c>
      <c r="G40" s="2">
        <v>10</v>
      </c>
      <c r="H40" s="2" t="s">
        <v>56</v>
      </c>
      <c r="I40" s="2">
        <f>20-K40</f>
        <v>15</v>
      </c>
      <c r="J40" s="2" t="s">
        <v>59</v>
      </c>
      <c r="K40" s="2">
        <v>5</v>
      </c>
    </row>
    <row r="41" spans="1:13" s="2" customFormat="1" x14ac:dyDescent="0.2">
      <c r="A41" s="2">
        <v>100805</v>
      </c>
      <c r="B41" s="2" t="s">
        <v>55</v>
      </c>
      <c r="C41" s="2">
        <f>80-E41-G41</f>
        <v>45</v>
      </c>
      <c r="D41" s="2" t="s">
        <v>57</v>
      </c>
      <c r="E41" s="2">
        <v>20</v>
      </c>
      <c r="F41" s="2" t="s">
        <v>58</v>
      </c>
      <c r="G41" s="2">
        <v>15</v>
      </c>
      <c r="H41" s="2" t="s">
        <v>56</v>
      </c>
      <c r="I41" s="2">
        <f>20-K41</f>
        <v>10</v>
      </c>
      <c r="J41" s="2" t="s">
        <v>59</v>
      </c>
      <c r="K41" s="2">
        <v>10</v>
      </c>
    </row>
    <row r="42" spans="1:13" s="2" customFormat="1" x14ac:dyDescent="0.2">
      <c r="A42" s="2">
        <v>100806</v>
      </c>
      <c r="B42" s="2" t="s">
        <v>55</v>
      </c>
      <c r="C42" s="2">
        <f>80-E42-G42</f>
        <v>30</v>
      </c>
      <c r="D42" s="2" t="s">
        <v>57</v>
      </c>
      <c r="E42" s="2">
        <v>30</v>
      </c>
      <c r="F42" s="2" t="s">
        <v>58</v>
      </c>
      <c r="G42" s="2">
        <v>20</v>
      </c>
      <c r="H42" s="2" t="s">
        <v>56</v>
      </c>
      <c r="I42" s="2">
        <f>20-K42</f>
        <v>10</v>
      </c>
      <c r="J42" s="2" t="s">
        <v>59</v>
      </c>
      <c r="K42" s="2">
        <v>10</v>
      </c>
    </row>
    <row r="43" spans="1:13" s="1" customFormat="1" x14ac:dyDescent="0.2">
      <c r="A43" s="1">
        <v>100901</v>
      </c>
      <c r="B43" s="1" t="s">
        <v>60</v>
      </c>
      <c r="C43" s="1">
        <f t="shared" ref="C43:C48" si="6">50-E43</f>
        <v>45</v>
      </c>
      <c r="D43" s="1" t="s">
        <v>61</v>
      </c>
      <c r="E43" s="1">
        <v>5</v>
      </c>
      <c r="F43" s="1" t="s">
        <v>62</v>
      </c>
      <c r="G43" s="1">
        <f t="shared" ref="G43:G48" si="7">C43</f>
        <v>45</v>
      </c>
      <c r="H43" s="1" t="s">
        <v>63</v>
      </c>
      <c r="I43" s="1">
        <f t="shared" ref="I43:I48" si="8">E43</f>
        <v>5</v>
      </c>
    </row>
    <row r="44" spans="1:13" s="1" customFormat="1" x14ac:dyDescent="0.2">
      <c r="A44" s="1">
        <v>100902</v>
      </c>
      <c r="B44" s="1" t="s">
        <v>60</v>
      </c>
      <c r="C44" s="1">
        <f t="shared" si="6"/>
        <v>40</v>
      </c>
      <c r="D44" s="1" t="s">
        <v>61</v>
      </c>
      <c r="E44" s="1">
        <v>10</v>
      </c>
      <c r="F44" s="1" t="s">
        <v>62</v>
      </c>
      <c r="G44" s="1">
        <f t="shared" si="7"/>
        <v>40</v>
      </c>
      <c r="H44" s="1" t="s">
        <v>63</v>
      </c>
      <c r="I44" s="1">
        <f t="shared" si="8"/>
        <v>10</v>
      </c>
    </row>
    <row r="45" spans="1:13" s="1" customFormat="1" x14ac:dyDescent="0.2">
      <c r="A45" s="1">
        <v>100903</v>
      </c>
      <c r="B45" s="1" t="s">
        <v>60</v>
      </c>
      <c r="C45" s="1">
        <f t="shared" si="6"/>
        <v>35</v>
      </c>
      <c r="D45" s="1" t="s">
        <v>61</v>
      </c>
      <c r="E45" s="1">
        <v>15</v>
      </c>
      <c r="F45" s="1" t="s">
        <v>62</v>
      </c>
      <c r="G45" s="1">
        <f t="shared" si="7"/>
        <v>35</v>
      </c>
      <c r="H45" s="1" t="s">
        <v>63</v>
      </c>
      <c r="I45" s="1">
        <f t="shared" si="8"/>
        <v>15</v>
      </c>
    </row>
    <row r="46" spans="1:13" s="1" customFormat="1" x14ac:dyDescent="0.2">
      <c r="A46" s="1">
        <v>100904</v>
      </c>
      <c r="B46" s="1" t="s">
        <v>60</v>
      </c>
      <c r="C46" s="1">
        <f t="shared" si="6"/>
        <v>30</v>
      </c>
      <c r="D46" s="1" t="s">
        <v>61</v>
      </c>
      <c r="E46" s="1">
        <v>20</v>
      </c>
      <c r="F46" s="1" t="s">
        <v>62</v>
      </c>
      <c r="G46" s="1">
        <f t="shared" si="7"/>
        <v>30</v>
      </c>
      <c r="H46" s="1" t="s">
        <v>63</v>
      </c>
      <c r="I46" s="1">
        <f t="shared" si="8"/>
        <v>20</v>
      </c>
    </row>
    <row r="47" spans="1:13" s="1" customFormat="1" x14ac:dyDescent="0.2">
      <c r="A47" s="1">
        <v>100905</v>
      </c>
      <c r="B47" s="1" t="s">
        <v>60</v>
      </c>
      <c r="C47" s="1">
        <f t="shared" si="6"/>
        <v>25</v>
      </c>
      <c r="D47" s="1" t="s">
        <v>61</v>
      </c>
      <c r="E47" s="1">
        <v>25</v>
      </c>
      <c r="F47" s="1" t="s">
        <v>62</v>
      </c>
      <c r="G47" s="1">
        <f t="shared" si="7"/>
        <v>25</v>
      </c>
      <c r="H47" s="1" t="s">
        <v>63</v>
      </c>
      <c r="I47" s="1">
        <f t="shared" si="8"/>
        <v>25</v>
      </c>
    </row>
    <row r="48" spans="1:13" s="1" customFormat="1" x14ac:dyDescent="0.2">
      <c r="A48" s="1">
        <v>100906</v>
      </c>
      <c r="B48" s="1" t="s">
        <v>60</v>
      </c>
      <c r="C48" s="1">
        <f t="shared" si="6"/>
        <v>20</v>
      </c>
      <c r="D48" s="1" t="s">
        <v>61</v>
      </c>
      <c r="E48" s="1">
        <v>30</v>
      </c>
      <c r="F48" s="1" t="s">
        <v>62</v>
      </c>
      <c r="G48" s="1">
        <f t="shared" si="7"/>
        <v>20</v>
      </c>
      <c r="H48" s="1" t="s">
        <v>63</v>
      </c>
      <c r="I48" s="1">
        <f t="shared" si="8"/>
        <v>30</v>
      </c>
    </row>
    <row r="49" spans="1:11" s="2" customFormat="1" x14ac:dyDescent="0.2">
      <c r="A49" s="2">
        <v>101001</v>
      </c>
      <c r="B49" s="2" t="s">
        <v>64</v>
      </c>
      <c r="C49" s="2">
        <v>80</v>
      </c>
      <c r="D49" s="2" t="s">
        <v>65</v>
      </c>
      <c r="E49" s="2">
        <v>20</v>
      </c>
    </row>
    <row r="50" spans="1:11" s="1" customFormat="1" x14ac:dyDescent="0.2">
      <c r="A50" s="1">
        <v>101101</v>
      </c>
      <c r="B50" s="1" t="s">
        <v>66</v>
      </c>
      <c r="C50" s="1">
        <v>80</v>
      </c>
      <c r="D50" s="1" t="s">
        <v>67</v>
      </c>
      <c r="E50" s="1">
        <v>20</v>
      </c>
    </row>
    <row r="51" spans="1:11" s="2" customFormat="1" x14ac:dyDescent="0.2">
      <c r="A51" s="2">
        <v>101201</v>
      </c>
      <c r="B51" s="2" t="s">
        <v>68</v>
      </c>
      <c r="C51" s="2">
        <f t="shared" ref="C51:C56" si="9">80-E51-G51</f>
        <v>80</v>
      </c>
      <c r="H51" s="2" t="s">
        <v>69</v>
      </c>
      <c r="I51" s="2">
        <v>20</v>
      </c>
    </row>
    <row r="52" spans="1:11" s="2" customFormat="1" x14ac:dyDescent="0.2">
      <c r="A52" s="2">
        <v>101202</v>
      </c>
      <c r="B52" s="2" t="s">
        <v>68</v>
      </c>
      <c r="C52" s="2">
        <f t="shared" si="9"/>
        <v>75</v>
      </c>
      <c r="D52" s="2" t="s">
        <v>70</v>
      </c>
      <c r="E52" s="2">
        <v>5</v>
      </c>
      <c r="H52" s="2" t="s">
        <v>69</v>
      </c>
      <c r="I52" s="2">
        <v>20</v>
      </c>
    </row>
    <row r="53" spans="1:11" s="2" customFormat="1" x14ac:dyDescent="0.2">
      <c r="A53" s="2">
        <v>101203</v>
      </c>
      <c r="B53" s="2" t="s">
        <v>68</v>
      </c>
      <c r="C53" s="2">
        <f t="shared" si="9"/>
        <v>65</v>
      </c>
      <c r="D53" s="2" t="s">
        <v>70</v>
      </c>
      <c r="E53" s="2">
        <v>10</v>
      </c>
      <c r="F53" s="2" t="s">
        <v>71</v>
      </c>
      <c r="G53" s="2">
        <v>5</v>
      </c>
      <c r="H53" s="2" t="s">
        <v>69</v>
      </c>
      <c r="I53" s="2">
        <v>20</v>
      </c>
    </row>
    <row r="54" spans="1:11" s="2" customFormat="1" x14ac:dyDescent="0.2">
      <c r="A54" s="2">
        <v>101204</v>
      </c>
      <c r="B54" s="2" t="s">
        <v>68</v>
      </c>
      <c r="C54" s="2">
        <f t="shared" si="9"/>
        <v>55</v>
      </c>
      <c r="D54" s="2" t="s">
        <v>70</v>
      </c>
      <c r="E54" s="2">
        <v>15</v>
      </c>
      <c r="F54" s="2" t="s">
        <v>71</v>
      </c>
      <c r="G54" s="2">
        <v>10</v>
      </c>
      <c r="H54" s="2" t="s">
        <v>69</v>
      </c>
      <c r="I54" s="2">
        <v>15</v>
      </c>
      <c r="J54" s="2" t="s">
        <v>72</v>
      </c>
      <c r="K54" s="2">
        <v>5</v>
      </c>
    </row>
    <row r="55" spans="1:11" s="2" customFormat="1" x14ac:dyDescent="0.2">
      <c r="A55" s="2">
        <v>101205</v>
      </c>
      <c r="B55" s="2" t="s">
        <v>68</v>
      </c>
      <c r="C55" s="2">
        <f t="shared" si="9"/>
        <v>45</v>
      </c>
      <c r="D55" s="2" t="s">
        <v>70</v>
      </c>
      <c r="E55" s="2">
        <v>20</v>
      </c>
      <c r="F55" s="2" t="s">
        <v>71</v>
      </c>
      <c r="G55" s="2">
        <v>15</v>
      </c>
      <c r="H55" s="2" t="s">
        <v>69</v>
      </c>
      <c r="I55" s="2">
        <v>15</v>
      </c>
      <c r="J55" s="2" t="s">
        <v>72</v>
      </c>
      <c r="K55" s="2">
        <v>5</v>
      </c>
    </row>
    <row r="56" spans="1:11" s="2" customFormat="1" x14ac:dyDescent="0.2">
      <c r="A56" s="2">
        <v>101206</v>
      </c>
      <c r="B56" s="2" t="s">
        <v>68</v>
      </c>
      <c r="C56" s="2">
        <f t="shared" si="9"/>
        <v>30</v>
      </c>
      <c r="D56" s="2" t="s">
        <v>70</v>
      </c>
      <c r="E56" s="2">
        <v>30</v>
      </c>
      <c r="F56" s="2" t="s">
        <v>71</v>
      </c>
      <c r="G56" s="2">
        <v>20</v>
      </c>
      <c r="H56" s="2" t="s">
        <v>69</v>
      </c>
      <c r="I56" s="2">
        <v>10</v>
      </c>
      <c r="J56" s="2" t="s">
        <v>72</v>
      </c>
      <c r="K56" s="2">
        <v>10</v>
      </c>
    </row>
    <row r="57" spans="1:11" s="1" customFormat="1" x14ac:dyDescent="0.2">
      <c r="A57" s="1">
        <v>101301</v>
      </c>
      <c r="B57" s="1" t="s">
        <v>73</v>
      </c>
      <c r="C57" s="1">
        <v>70</v>
      </c>
      <c r="H57" s="1" t="s">
        <v>102</v>
      </c>
      <c r="I57" s="1">
        <v>30</v>
      </c>
    </row>
    <row r="58" spans="1:11" s="1" customFormat="1" x14ac:dyDescent="0.2">
      <c r="A58" s="1">
        <v>101302</v>
      </c>
      <c r="B58" s="1" t="s">
        <v>73</v>
      </c>
      <c r="C58" s="1">
        <v>65</v>
      </c>
      <c r="D58" s="1" t="s">
        <v>74</v>
      </c>
      <c r="E58" s="1">
        <v>5</v>
      </c>
      <c r="H58" s="1" t="s">
        <v>102</v>
      </c>
      <c r="I58" s="1">
        <v>25</v>
      </c>
      <c r="J58" s="1" t="s">
        <v>103</v>
      </c>
      <c r="K58" s="1">
        <v>5</v>
      </c>
    </row>
    <row r="59" spans="1:11" s="1" customFormat="1" x14ac:dyDescent="0.2">
      <c r="A59" s="1">
        <v>101303</v>
      </c>
      <c r="B59" s="1" t="s">
        <v>73</v>
      </c>
      <c r="C59" s="1">
        <v>60</v>
      </c>
      <c r="D59" s="1" t="s">
        <v>74</v>
      </c>
      <c r="E59" s="1">
        <v>10</v>
      </c>
      <c r="H59" s="1" t="s">
        <v>102</v>
      </c>
      <c r="I59" s="1">
        <v>22</v>
      </c>
      <c r="J59" s="1" t="s">
        <v>103</v>
      </c>
      <c r="K59" s="1">
        <v>8</v>
      </c>
    </row>
    <row r="60" spans="1:11" s="1" customFormat="1" x14ac:dyDescent="0.2">
      <c r="A60" s="1">
        <v>101304</v>
      </c>
      <c r="B60" s="1" t="s">
        <v>73</v>
      </c>
      <c r="C60" s="1">
        <v>55</v>
      </c>
      <c r="D60" s="1" t="s">
        <v>74</v>
      </c>
      <c r="E60" s="1">
        <v>10</v>
      </c>
      <c r="F60" s="1" t="s">
        <v>75</v>
      </c>
      <c r="G60" s="1">
        <v>5</v>
      </c>
      <c r="H60" s="1" t="s">
        <v>102</v>
      </c>
      <c r="I60" s="1">
        <v>20</v>
      </c>
      <c r="J60" s="1" t="s">
        <v>103</v>
      </c>
      <c r="K60" s="1">
        <v>10</v>
      </c>
    </row>
    <row r="61" spans="1:11" s="1" customFormat="1" x14ac:dyDescent="0.2">
      <c r="A61" s="1">
        <v>101305</v>
      </c>
      <c r="B61" s="1" t="s">
        <v>73</v>
      </c>
      <c r="C61" s="1">
        <v>50</v>
      </c>
      <c r="D61" s="1" t="s">
        <v>74</v>
      </c>
      <c r="E61" s="1">
        <v>10</v>
      </c>
      <c r="F61" s="1" t="s">
        <v>75</v>
      </c>
      <c r="G61" s="1">
        <v>10</v>
      </c>
      <c r="H61" s="1" t="s">
        <v>102</v>
      </c>
      <c r="I61" s="1">
        <v>18</v>
      </c>
      <c r="J61" s="1" t="s">
        <v>103</v>
      </c>
      <c r="K61" s="1">
        <v>12</v>
      </c>
    </row>
    <row r="62" spans="1:11" s="1" customFormat="1" x14ac:dyDescent="0.2">
      <c r="A62" s="1">
        <v>101306</v>
      </c>
      <c r="B62" s="1" t="s">
        <v>73</v>
      </c>
      <c r="C62" s="1">
        <v>40</v>
      </c>
      <c r="D62" s="1" t="s">
        <v>74</v>
      </c>
      <c r="E62" s="1">
        <v>15</v>
      </c>
      <c r="F62" s="1" t="s">
        <v>75</v>
      </c>
      <c r="G62" s="1">
        <v>15</v>
      </c>
      <c r="H62" s="1" t="s">
        <v>102</v>
      </c>
      <c r="I62" s="1">
        <v>15</v>
      </c>
      <c r="J62" s="1" t="s">
        <v>103</v>
      </c>
      <c r="K62" s="1">
        <v>15</v>
      </c>
    </row>
    <row r="63" spans="1:11" s="1" customFormat="1" x14ac:dyDescent="0.2">
      <c r="A63" s="1">
        <v>101307</v>
      </c>
      <c r="B63" s="1" t="s">
        <v>73</v>
      </c>
      <c r="C63" s="1">
        <v>35</v>
      </c>
      <c r="D63" s="1" t="s">
        <v>74</v>
      </c>
      <c r="E63" s="1">
        <v>20</v>
      </c>
      <c r="F63" s="1" t="s">
        <v>75</v>
      </c>
      <c r="G63" s="1">
        <v>15</v>
      </c>
      <c r="H63" s="1" t="s">
        <v>102</v>
      </c>
      <c r="I63" s="1">
        <v>10</v>
      </c>
      <c r="J63" s="1" t="s">
        <v>103</v>
      </c>
      <c r="K63" s="1">
        <v>20</v>
      </c>
    </row>
    <row r="64" spans="1:11" s="2" customFormat="1" x14ac:dyDescent="0.2">
      <c r="A64" s="2">
        <v>101401</v>
      </c>
      <c r="B64" s="2" t="s">
        <v>76</v>
      </c>
      <c r="C64" s="2">
        <f>50-E64</f>
        <v>50</v>
      </c>
      <c r="F64" s="2" t="s">
        <v>77</v>
      </c>
      <c r="G64" s="2">
        <f>C64</f>
        <v>50</v>
      </c>
    </row>
    <row r="65" spans="1:17" s="2" customFormat="1" x14ac:dyDescent="0.2">
      <c r="A65" s="2">
        <v>101402</v>
      </c>
      <c r="B65" s="2" t="s">
        <v>76</v>
      </c>
      <c r="C65" s="2">
        <f t="shared" ref="C65:C70" si="10">50-E65</f>
        <v>45</v>
      </c>
      <c r="D65" s="2" t="s">
        <v>78</v>
      </c>
      <c r="E65" s="2">
        <v>5</v>
      </c>
      <c r="F65" s="2" t="s">
        <v>77</v>
      </c>
      <c r="G65" s="2">
        <f t="shared" ref="G65:G70" si="11">C65</f>
        <v>45</v>
      </c>
      <c r="H65" s="2" t="s">
        <v>79</v>
      </c>
      <c r="I65" s="2">
        <f t="shared" ref="I65:I70" si="12">E65</f>
        <v>5</v>
      </c>
    </row>
    <row r="66" spans="1:17" s="2" customFormat="1" x14ac:dyDescent="0.2">
      <c r="A66" s="2">
        <v>101403</v>
      </c>
      <c r="B66" s="2" t="s">
        <v>76</v>
      </c>
      <c r="C66" s="2">
        <f t="shared" si="10"/>
        <v>40</v>
      </c>
      <c r="D66" s="2" t="s">
        <v>78</v>
      </c>
      <c r="E66" s="2">
        <v>10</v>
      </c>
      <c r="F66" s="2" t="s">
        <v>77</v>
      </c>
      <c r="G66" s="2">
        <f t="shared" si="11"/>
        <v>40</v>
      </c>
      <c r="H66" s="2" t="s">
        <v>79</v>
      </c>
      <c r="I66" s="2">
        <f t="shared" si="12"/>
        <v>10</v>
      </c>
    </row>
    <row r="67" spans="1:17" s="2" customFormat="1" x14ac:dyDescent="0.2">
      <c r="A67" s="2">
        <v>101404</v>
      </c>
      <c r="B67" s="2" t="s">
        <v>76</v>
      </c>
      <c r="C67" s="2">
        <f t="shared" si="10"/>
        <v>35</v>
      </c>
      <c r="D67" s="2" t="s">
        <v>78</v>
      </c>
      <c r="E67" s="2">
        <v>15</v>
      </c>
      <c r="F67" s="2" t="s">
        <v>77</v>
      </c>
      <c r="G67" s="2">
        <f t="shared" si="11"/>
        <v>35</v>
      </c>
      <c r="H67" s="2" t="s">
        <v>79</v>
      </c>
      <c r="I67" s="2">
        <f t="shared" si="12"/>
        <v>15</v>
      </c>
    </row>
    <row r="68" spans="1:17" s="2" customFormat="1" x14ac:dyDescent="0.2">
      <c r="A68" s="2">
        <v>101405</v>
      </c>
      <c r="B68" s="2" t="s">
        <v>76</v>
      </c>
      <c r="C68" s="2">
        <f t="shared" si="10"/>
        <v>30</v>
      </c>
      <c r="D68" s="2" t="s">
        <v>78</v>
      </c>
      <c r="E68" s="2">
        <v>20</v>
      </c>
      <c r="F68" s="2" t="s">
        <v>77</v>
      </c>
      <c r="G68" s="2">
        <f t="shared" si="11"/>
        <v>30</v>
      </c>
      <c r="H68" s="2" t="s">
        <v>79</v>
      </c>
      <c r="I68" s="2">
        <f t="shared" si="12"/>
        <v>20</v>
      </c>
    </row>
    <row r="69" spans="1:17" s="2" customFormat="1" x14ac:dyDescent="0.2">
      <c r="A69" s="2">
        <v>101406</v>
      </c>
      <c r="B69" s="2" t="s">
        <v>76</v>
      </c>
      <c r="C69" s="2">
        <f t="shared" si="10"/>
        <v>25</v>
      </c>
      <c r="D69" s="2" t="s">
        <v>78</v>
      </c>
      <c r="E69" s="2">
        <v>25</v>
      </c>
      <c r="F69" s="2" t="s">
        <v>77</v>
      </c>
      <c r="G69" s="2">
        <f t="shared" si="11"/>
        <v>25</v>
      </c>
      <c r="H69" s="2" t="s">
        <v>79</v>
      </c>
      <c r="I69" s="2">
        <f t="shared" si="12"/>
        <v>25</v>
      </c>
    </row>
    <row r="70" spans="1:17" s="2" customFormat="1" x14ac:dyDescent="0.2">
      <c r="A70" s="2">
        <v>101407</v>
      </c>
      <c r="B70" s="2" t="s">
        <v>76</v>
      </c>
      <c r="C70" s="2">
        <f t="shared" si="10"/>
        <v>20</v>
      </c>
      <c r="D70" s="2" t="s">
        <v>78</v>
      </c>
      <c r="E70" s="2">
        <v>30</v>
      </c>
      <c r="F70" s="2" t="s">
        <v>77</v>
      </c>
      <c r="G70" s="2">
        <f t="shared" si="11"/>
        <v>20</v>
      </c>
      <c r="H70" s="2" t="s">
        <v>79</v>
      </c>
      <c r="I70" s="2">
        <f t="shared" si="12"/>
        <v>30</v>
      </c>
    </row>
    <row r="71" spans="1:17" s="1" customFormat="1" x14ac:dyDescent="0.2">
      <c r="A71" s="1">
        <v>101501</v>
      </c>
      <c r="B71" s="1" t="s">
        <v>80</v>
      </c>
      <c r="C71" s="1">
        <v>90</v>
      </c>
      <c r="D71" s="1" t="s">
        <v>81</v>
      </c>
      <c r="E71" s="1">
        <v>10</v>
      </c>
    </row>
    <row r="72" spans="1:17" s="2" customFormat="1" x14ac:dyDescent="0.2">
      <c r="A72" s="2">
        <v>101601</v>
      </c>
      <c r="B72" s="2" t="s">
        <v>82</v>
      </c>
      <c r="C72" s="2">
        <v>90</v>
      </c>
      <c r="D72" s="2" t="s">
        <v>83</v>
      </c>
      <c r="E72" s="2">
        <v>10</v>
      </c>
    </row>
    <row r="73" spans="1:17" s="1" customFormat="1" x14ac:dyDescent="0.2">
      <c r="A73" s="1">
        <v>200101</v>
      </c>
      <c r="B73" s="1" t="s">
        <v>84</v>
      </c>
      <c r="C73" s="1">
        <f t="shared" ref="C73:C75" si="13">100-E73-G73-I73-K73</f>
        <v>18</v>
      </c>
      <c r="D73" s="1" t="s">
        <v>85</v>
      </c>
      <c r="E73" s="1">
        <v>30</v>
      </c>
      <c r="F73" s="1" t="s">
        <v>86</v>
      </c>
      <c r="G73" s="1">
        <v>40</v>
      </c>
      <c r="H73" s="1" t="s">
        <v>87</v>
      </c>
      <c r="I73" s="1">
        <v>10</v>
      </c>
      <c r="J73" s="1" t="s">
        <v>88</v>
      </c>
      <c r="K73" s="1">
        <v>2</v>
      </c>
    </row>
    <row r="74" spans="1:17" s="1" customFormat="1" x14ac:dyDescent="0.2">
      <c r="A74" s="1">
        <v>200102</v>
      </c>
      <c r="B74" s="1" t="s">
        <v>84</v>
      </c>
      <c r="C74" s="1">
        <f t="shared" si="13"/>
        <v>10</v>
      </c>
      <c r="D74" s="1" t="s">
        <v>85</v>
      </c>
      <c r="E74" s="1">
        <v>25</v>
      </c>
      <c r="F74" s="1" t="s">
        <v>86</v>
      </c>
      <c r="G74" s="1">
        <v>45</v>
      </c>
      <c r="H74" s="1" t="s">
        <v>87</v>
      </c>
      <c r="I74" s="1">
        <v>15</v>
      </c>
      <c r="J74" s="1" t="s">
        <v>88</v>
      </c>
      <c r="K74" s="1">
        <v>5</v>
      </c>
    </row>
    <row r="75" spans="1:17" s="1" customFormat="1" x14ac:dyDescent="0.2">
      <c r="A75" s="1">
        <v>200103</v>
      </c>
      <c r="B75" s="1" t="s">
        <v>84</v>
      </c>
      <c r="C75" s="1">
        <f t="shared" si="13"/>
        <v>5</v>
      </c>
      <c r="D75" s="1" t="s">
        <v>85</v>
      </c>
      <c r="E75" s="1">
        <v>20</v>
      </c>
      <c r="F75" s="1" t="s">
        <v>86</v>
      </c>
      <c r="G75" s="1">
        <v>45</v>
      </c>
      <c r="H75" s="1" t="s">
        <v>87</v>
      </c>
      <c r="I75" s="1">
        <v>20</v>
      </c>
      <c r="J75" s="1" t="s">
        <v>88</v>
      </c>
      <c r="K75" s="1">
        <v>10</v>
      </c>
    </row>
    <row r="76" spans="1:17" s="2" customFormat="1" x14ac:dyDescent="0.2">
      <c r="A76" s="2">
        <v>200201</v>
      </c>
      <c r="B76" s="2" t="s">
        <v>89</v>
      </c>
      <c r="C76" s="2">
        <v>60</v>
      </c>
      <c r="D76" s="2" t="s">
        <v>90</v>
      </c>
      <c r="E76" s="2">
        <v>35</v>
      </c>
      <c r="F76" s="2" t="s">
        <v>91</v>
      </c>
      <c r="G76" s="2">
        <v>5</v>
      </c>
    </row>
    <row r="77" spans="1:17" s="1" customFormat="1" x14ac:dyDescent="0.2">
      <c r="A77" s="1">
        <v>200301</v>
      </c>
      <c r="B77" s="1" t="s">
        <v>84</v>
      </c>
      <c r="C77" s="1">
        <f>100-E77-G77-I77</f>
        <v>55</v>
      </c>
      <c r="D77" s="1" t="s">
        <v>85</v>
      </c>
      <c r="E77" s="1">
        <v>30</v>
      </c>
      <c r="F77" s="1" t="s">
        <v>86</v>
      </c>
      <c r="G77" s="1">
        <v>10</v>
      </c>
      <c r="H77" s="1" t="s">
        <v>87</v>
      </c>
      <c r="I77" s="1">
        <v>5</v>
      </c>
    </row>
    <row r="78" spans="1:17" s="2" customFormat="1" x14ac:dyDescent="0.2">
      <c r="A78" s="2">
        <v>200401</v>
      </c>
      <c r="B78" s="2" t="s">
        <v>92</v>
      </c>
      <c r="C78" s="2">
        <v>26</v>
      </c>
      <c r="D78" s="2" t="s">
        <v>93</v>
      </c>
      <c r="E78" s="2">
        <v>14</v>
      </c>
      <c r="F78" s="2" t="s">
        <v>89</v>
      </c>
      <c r="G78" s="2">
        <v>24</v>
      </c>
      <c r="H78" s="2" t="s">
        <v>90</v>
      </c>
      <c r="I78" s="2">
        <v>18</v>
      </c>
      <c r="J78" s="2" t="s">
        <v>91</v>
      </c>
      <c r="K78" s="2">
        <v>12</v>
      </c>
      <c r="L78" s="2" t="s">
        <v>94</v>
      </c>
      <c r="M78" s="2">
        <v>6</v>
      </c>
    </row>
    <row r="79" spans="1:17" s="2" customFormat="1" x14ac:dyDescent="0.2">
      <c r="A79" s="2">
        <v>200402</v>
      </c>
      <c r="B79" s="2" t="s">
        <v>95</v>
      </c>
      <c r="C79" s="2">
        <v>26</v>
      </c>
      <c r="D79" s="2" t="s">
        <v>96</v>
      </c>
      <c r="E79" s="2">
        <v>14</v>
      </c>
      <c r="F79" s="2" t="s">
        <v>89</v>
      </c>
      <c r="G79" s="2">
        <v>24</v>
      </c>
      <c r="H79" s="2" t="s">
        <v>90</v>
      </c>
      <c r="I79" s="2">
        <v>18</v>
      </c>
      <c r="J79" s="2" t="s">
        <v>91</v>
      </c>
      <c r="K79" s="2">
        <v>12</v>
      </c>
      <c r="L79" s="2" t="s">
        <v>94</v>
      </c>
      <c r="M79" s="2">
        <v>6</v>
      </c>
    </row>
    <row r="80" spans="1:17" s="2" customFormat="1" x14ac:dyDescent="0.2">
      <c r="A80" s="2">
        <v>200403</v>
      </c>
      <c r="B80" s="2" t="s">
        <v>92</v>
      </c>
      <c r="C80" s="2">
        <v>13</v>
      </c>
      <c r="D80" s="2" t="s">
        <v>93</v>
      </c>
      <c r="E80" s="2">
        <v>7</v>
      </c>
      <c r="F80" s="2" t="s">
        <v>95</v>
      </c>
      <c r="G80" s="2">
        <v>13</v>
      </c>
      <c r="H80" s="2" t="s">
        <v>96</v>
      </c>
      <c r="I80" s="2">
        <v>7</v>
      </c>
      <c r="J80" s="2" t="s">
        <v>89</v>
      </c>
      <c r="K80" s="2">
        <v>24</v>
      </c>
      <c r="L80" s="2" t="s">
        <v>90</v>
      </c>
      <c r="M80" s="2">
        <v>18</v>
      </c>
      <c r="N80" s="2" t="s">
        <v>91</v>
      </c>
      <c r="O80" s="2">
        <v>12</v>
      </c>
      <c r="P80" s="2" t="s">
        <v>94</v>
      </c>
      <c r="Q80" s="2">
        <v>6</v>
      </c>
    </row>
    <row r="81" spans="1:7" s="1" customFormat="1" x14ac:dyDescent="0.2">
      <c r="A81" s="1">
        <v>200501</v>
      </c>
      <c r="B81" s="1" t="s">
        <v>29</v>
      </c>
      <c r="C81" s="1">
        <v>60</v>
      </c>
      <c r="D81" s="1" t="s">
        <v>31</v>
      </c>
      <c r="E81" s="1">
        <v>30</v>
      </c>
      <c r="F81" s="1" t="s">
        <v>33</v>
      </c>
      <c r="G81" s="1">
        <v>10</v>
      </c>
    </row>
    <row r="82" spans="1:7" s="1" customFormat="1" x14ac:dyDescent="0.2">
      <c r="A82" s="1">
        <v>200502</v>
      </c>
      <c r="B82" s="1" t="s">
        <v>30</v>
      </c>
      <c r="C82" s="1">
        <v>60</v>
      </c>
      <c r="D82" s="1" t="s">
        <v>32</v>
      </c>
      <c r="E82" s="1">
        <v>30</v>
      </c>
      <c r="F82" s="1" t="s">
        <v>34</v>
      </c>
      <c r="G82" s="1">
        <v>10</v>
      </c>
    </row>
    <row r="83" spans="1:7" s="1" customFormat="1" x14ac:dyDescent="0.2">
      <c r="A83" s="1">
        <v>200503</v>
      </c>
      <c r="B83" s="1" t="s">
        <v>43</v>
      </c>
      <c r="C83" s="1">
        <v>60</v>
      </c>
      <c r="D83" s="1" t="s">
        <v>44</v>
      </c>
      <c r="E83" s="1">
        <v>30</v>
      </c>
      <c r="F83" s="1" t="s">
        <v>45</v>
      </c>
      <c r="G83" s="1">
        <v>10</v>
      </c>
    </row>
    <row r="84" spans="1:7" s="1" customFormat="1" x14ac:dyDescent="0.2">
      <c r="A84" s="1">
        <v>200504</v>
      </c>
      <c r="B84" s="1" t="s">
        <v>35</v>
      </c>
      <c r="C84" s="1">
        <v>60</v>
      </c>
      <c r="D84" s="1" t="s">
        <v>37</v>
      </c>
      <c r="E84" s="1">
        <v>30</v>
      </c>
      <c r="F84" s="1" t="s">
        <v>39</v>
      </c>
      <c r="G84" s="1">
        <v>10</v>
      </c>
    </row>
    <row r="85" spans="1:7" s="1" customFormat="1" x14ac:dyDescent="0.2">
      <c r="A85" s="1">
        <v>200505</v>
      </c>
      <c r="B85" s="1" t="s">
        <v>36</v>
      </c>
      <c r="C85" s="1">
        <v>60</v>
      </c>
      <c r="D85" s="1" t="s">
        <v>38</v>
      </c>
      <c r="E85" s="1">
        <v>30</v>
      </c>
      <c r="F85" s="1" t="s">
        <v>40</v>
      </c>
      <c r="G85" s="1">
        <v>10</v>
      </c>
    </row>
    <row r="86" spans="1:7" s="1" customFormat="1" x14ac:dyDescent="0.2">
      <c r="A86" s="1">
        <v>200506</v>
      </c>
      <c r="B86" s="1" t="s">
        <v>68</v>
      </c>
      <c r="C86" s="1">
        <v>60</v>
      </c>
      <c r="D86" s="1" t="s">
        <v>70</v>
      </c>
      <c r="E86" s="1">
        <v>30</v>
      </c>
      <c r="F86" s="1" t="s">
        <v>71</v>
      </c>
      <c r="G86" s="1">
        <v>10</v>
      </c>
    </row>
    <row r="87" spans="1:7" s="1" customFormat="1" x14ac:dyDescent="0.2">
      <c r="A87" s="1">
        <v>200507</v>
      </c>
      <c r="B87" s="1" t="s">
        <v>46</v>
      </c>
      <c r="C87" s="1">
        <v>60</v>
      </c>
      <c r="D87" s="1" t="s">
        <v>47</v>
      </c>
      <c r="E87" s="1">
        <v>30</v>
      </c>
      <c r="F87" s="1" t="s">
        <v>48</v>
      </c>
      <c r="G87" s="1">
        <v>10</v>
      </c>
    </row>
    <row r="88" spans="1:7" s="1" customFormat="1" x14ac:dyDescent="0.2">
      <c r="A88" s="1">
        <v>200508</v>
      </c>
      <c r="B88" s="1" t="s">
        <v>49</v>
      </c>
      <c r="C88" s="1">
        <v>60</v>
      </c>
      <c r="D88" s="1" t="s">
        <v>51</v>
      </c>
      <c r="E88" s="1">
        <v>30</v>
      </c>
      <c r="F88" s="1" t="s">
        <v>54</v>
      </c>
      <c r="G88" s="1">
        <v>10</v>
      </c>
    </row>
    <row r="89" spans="1:7" s="1" customFormat="1" x14ac:dyDescent="0.2">
      <c r="A89" s="1">
        <v>200509</v>
      </c>
      <c r="B89" s="1" t="s">
        <v>55</v>
      </c>
      <c r="C89" s="1">
        <v>60</v>
      </c>
      <c r="D89" s="1" t="s">
        <v>57</v>
      </c>
      <c r="E89" s="1">
        <v>30</v>
      </c>
      <c r="F89" s="1" t="s">
        <v>58</v>
      </c>
      <c r="G89" s="1">
        <v>10</v>
      </c>
    </row>
    <row r="90" spans="1:7" s="1" customFormat="1" x14ac:dyDescent="0.2">
      <c r="A90" s="1">
        <v>200510</v>
      </c>
      <c r="B90" s="1" t="s">
        <v>76</v>
      </c>
      <c r="C90" s="1">
        <v>60</v>
      </c>
      <c r="D90" s="1" t="s">
        <v>78</v>
      </c>
      <c r="E90" s="1">
        <v>30</v>
      </c>
      <c r="F90" s="1" t="s">
        <v>97</v>
      </c>
      <c r="G90" s="1">
        <v>10</v>
      </c>
    </row>
    <row r="91" spans="1:7" s="1" customFormat="1" x14ac:dyDescent="0.2">
      <c r="A91" s="1">
        <v>200511</v>
      </c>
      <c r="B91" s="1" t="s">
        <v>77</v>
      </c>
      <c r="C91" s="1">
        <v>60</v>
      </c>
      <c r="D91" s="1" t="s">
        <v>79</v>
      </c>
      <c r="E91" s="1">
        <v>30</v>
      </c>
      <c r="F91" s="1" t="s">
        <v>98</v>
      </c>
      <c r="G91" s="1">
        <v>10</v>
      </c>
    </row>
    <row r="92" spans="1:7" s="1" customFormat="1" x14ac:dyDescent="0.2">
      <c r="A92" s="1">
        <v>200512</v>
      </c>
      <c r="B92" s="1" t="s">
        <v>80</v>
      </c>
      <c r="C92" s="1">
        <v>60</v>
      </c>
      <c r="D92" s="1" t="s">
        <v>81</v>
      </c>
      <c r="E92" s="1">
        <v>30</v>
      </c>
      <c r="F92" s="1" t="s">
        <v>99</v>
      </c>
      <c r="G92" s="1">
        <v>10</v>
      </c>
    </row>
    <row r="93" spans="1:7" s="1" customFormat="1" x14ac:dyDescent="0.2">
      <c r="A93" s="1">
        <v>200513</v>
      </c>
      <c r="B93" s="1" t="s">
        <v>82</v>
      </c>
      <c r="C93" s="1">
        <v>60</v>
      </c>
      <c r="D93" s="1" t="s">
        <v>83</v>
      </c>
      <c r="E93" s="1">
        <v>30</v>
      </c>
      <c r="F93" s="1" t="s">
        <v>100</v>
      </c>
      <c r="G93" s="1">
        <v>10</v>
      </c>
    </row>
    <row r="94" spans="1:7" s="1" customFormat="1" x14ac:dyDescent="0.2">
      <c r="A94" s="1">
        <v>200514</v>
      </c>
      <c r="B94" s="1" t="s">
        <v>66</v>
      </c>
      <c r="C94" s="1">
        <v>60</v>
      </c>
      <c r="D94" s="1" t="s">
        <v>67</v>
      </c>
      <c r="E94" s="1">
        <v>30</v>
      </c>
      <c r="F94" s="1" t="s">
        <v>101</v>
      </c>
      <c r="G94" s="1">
        <v>10</v>
      </c>
    </row>
    <row r="95" spans="1:7" s="1" customFormat="1" x14ac:dyDescent="0.2">
      <c r="A95" s="1">
        <v>200515</v>
      </c>
      <c r="B95" s="1" t="s">
        <v>73</v>
      </c>
      <c r="C95" s="1">
        <v>60</v>
      </c>
      <c r="D95" s="1" t="s">
        <v>74</v>
      </c>
      <c r="E95" s="1">
        <v>30</v>
      </c>
      <c r="F95" s="1" t="s">
        <v>75</v>
      </c>
      <c r="G95" s="1">
        <v>10</v>
      </c>
    </row>
    <row r="96" spans="1:7" s="1" customFormat="1" x14ac:dyDescent="0.2">
      <c r="A96" s="1">
        <v>200516</v>
      </c>
      <c r="B96" s="1" t="s">
        <v>102</v>
      </c>
      <c r="C96" s="1">
        <v>60</v>
      </c>
      <c r="D96" s="1" t="s">
        <v>103</v>
      </c>
      <c r="E96" s="1">
        <v>30</v>
      </c>
      <c r="F96" s="1" t="s">
        <v>104</v>
      </c>
      <c r="G96" s="1">
        <v>10</v>
      </c>
    </row>
    <row r="97" spans="1:7" s="2" customFormat="1" x14ac:dyDescent="0.2">
      <c r="A97" s="2">
        <v>200601</v>
      </c>
      <c r="B97" s="2" t="s">
        <v>46</v>
      </c>
      <c r="C97" s="2">
        <v>30</v>
      </c>
      <c r="D97" s="2" t="s">
        <v>47</v>
      </c>
      <c r="E97" s="2">
        <v>50</v>
      </c>
      <c r="F97" s="2" t="s">
        <v>48</v>
      </c>
      <c r="G97" s="2">
        <v>20</v>
      </c>
    </row>
    <row r="98" spans="1:7" s="2" customFormat="1" x14ac:dyDescent="0.2">
      <c r="A98" s="2">
        <v>200602</v>
      </c>
      <c r="B98" s="2" t="s">
        <v>30</v>
      </c>
      <c r="C98" s="2">
        <v>30</v>
      </c>
      <c r="D98" s="2" t="s">
        <v>32</v>
      </c>
      <c r="E98" s="2">
        <v>50</v>
      </c>
      <c r="F98" s="2" t="s">
        <v>34</v>
      </c>
      <c r="G98" s="2">
        <v>20</v>
      </c>
    </row>
    <row r="99" spans="1:7" s="2" customFormat="1" x14ac:dyDescent="0.2">
      <c r="A99" s="2">
        <v>200603</v>
      </c>
      <c r="B99" s="2" t="s">
        <v>49</v>
      </c>
      <c r="C99" s="2">
        <v>30</v>
      </c>
      <c r="D99" s="2" t="s">
        <v>51</v>
      </c>
      <c r="E99" s="2">
        <v>50</v>
      </c>
      <c r="F99" s="2" t="s">
        <v>54</v>
      </c>
      <c r="G99" s="2">
        <v>20</v>
      </c>
    </row>
    <row r="100" spans="1:7" s="2" customFormat="1" x14ac:dyDescent="0.2">
      <c r="A100" s="2">
        <v>200604</v>
      </c>
      <c r="B100" s="2" t="s">
        <v>68</v>
      </c>
      <c r="C100" s="2">
        <v>30</v>
      </c>
      <c r="D100" s="2" t="s">
        <v>70</v>
      </c>
      <c r="E100" s="2">
        <v>50</v>
      </c>
      <c r="F100" s="2" t="s">
        <v>71</v>
      </c>
      <c r="G100" s="2">
        <v>20</v>
      </c>
    </row>
    <row r="101" spans="1:7" s="2" customFormat="1" x14ac:dyDescent="0.2">
      <c r="A101" s="2">
        <v>200605</v>
      </c>
      <c r="B101" s="2" t="s">
        <v>29</v>
      </c>
      <c r="C101" s="2">
        <v>30</v>
      </c>
      <c r="D101" s="2" t="s">
        <v>31</v>
      </c>
      <c r="E101" s="2">
        <v>50</v>
      </c>
      <c r="F101" s="2" t="s">
        <v>33</v>
      </c>
      <c r="G101" s="2">
        <v>20</v>
      </c>
    </row>
    <row r="102" spans="1:7" s="2" customFormat="1" x14ac:dyDescent="0.2">
      <c r="A102" s="2">
        <v>200606</v>
      </c>
      <c r="B102" s="2" t="s">
        <v>43</v>
      </c>
      <c r="C102" s="2">
        <v>30</v>
      </c>
      <c r="D102" s="2" t="s">
        <v>44</v>
      </c>
      <c r="E102" s="2">
        <v>50</v>
      </c>
      <c r="F102" s="2" t="s">
        <v>45</v>
      </c>
      <c r="G102" s="2">
        <v>20</v>
      </c>
    </row>
    <row r="103" spans="1:7" s="2" customFormat="1" x14ac:dyDescent="0.2">
      <c r="A103" s="2">
        <v>200607</v>
      </c>
      <c r="B103" s="2" t="s">
        <v>35</v>
      </c>
      <c r="C103" s="2">
        <v>40</v>
      </c>
      <c r="D103" s="2" t="s">
        <v>37</v>
      </c>
      <c r="E103" s="2">
        <v>45</v>
      </c>
      <c r="F103" s="2" t="s">
        <v>39</v>
      </c>
      <c r="G103" s="2">
        <v>15</v>
      </c>
    </row>
    <row r="104" spans="1:7" s="2" customFormat="1" x14ac:dyDescent="0.2">
      <c r="A104" s="2">
        <v>200608</v>
      </c>
      <c r="B104" s="2" t="s">
        <v>69</v>
      </c>
      <c r="C104" s="2">
        <v>90</v>
      </c>
      <c r="D104" s="2" t="s">
        <v>72</v>
      </c>
      <c r="E104" s="2">
        <v>10</v>
      </c>
    </row>
    <row r="105" spans="1:7" s="2" customFormat="1" x14ac:dyDescent="0.2">
      <c r="A105" s="2">
        <v>200609</v>
      </c>
      <c r="B105" s="2" t="s">
        <v>53</v>
      </c>
      <c r="C105" s="2">
        <v>95</v>
      </c>
      <c r="D105" s="2" t="s">
        <v>105</v>
      </c>
      <c r="E105" s="2">
        <v>5</v>
      </c>
    </row>
    <row r="106" spans="1:7" s="2" customFormat="1" x14ac:dyDescent="0.2">
      <c r="A106" s="2">
        <v>200610</v>
      </c>
      <c r="B106" s="2" t="s">
        <v>55</v>
      </c>
      <c r="C106" s="2">
        <v>90</v>
      </c>
      <c r="D106" s="2" t="s">
        <v>57</v>
      </c>
      <c r="E106" s="2">
        <v>10</v>
      </c>
    </row>
    <row r="107" spans="1:7" s="2" customFormat="1" x14ac:dyDescent="0.2">
      <c r="A107" s="2">
        <v>200611</v>
      </c>
      <c r="B107" s="2" t="s">
        <v>64</v>
      </c>
      <c r="C107" s="2">
        <v>90</v>
      </c>
      <c r="D107" s="2" t="s">
        <v>65</v>
      </c>
      <c r="E107" s="2">
        <v>10</v>
      </c>
    </row>
    <row r="108" spans="1:7" s="2" customFormat="1" x14ac:dyDescent="0.2">
      <c r="A108" s="2">
        <v>200612</v>
      </c>
      <c r="B108" s="2" t="s">
        <v>42</v>
      </c>
      <c r="C108" s="2">
        <v>90</v>
      </c>
      <c r="D108" s="2" t="s">
        <v>106</v>
      </c>
      <c r="E108" s="2">
        <v>10</v>
      </c>
    </row>
    <row r="109" spans="1:7" s="2" customFormat="1" x14ac:dyDescent="0.2">
      <c r="A109" s="2">
        <v>200613</v>
      </c>
      <c r="B109" s="2" t="s">
        <v>50</v>
      </c>
      <c r="C109" s="2">
        <v>90</v>
      </c>
      <c r="D109" s="2" t="s">
        <v>52</v>
      </c>
      <c r="E109" s="2">
        <v>10</v>
      </c>
    </row>
    <row r="110" spans="1:7" s="2" customFormat="1" x14ac:dyDescent="0.2">
      <c r="A110" s="2">
        <v>200615</v>
      </c>
      <c r="B110" s="2" t="s">
        <v>76</v>
      </c>
      <c r="C110" s="2">
        <v>90</v>
      </c>
      <c r="D110" s="2" t="s">
        <v>78</v>
      </c>
      <c r="E110" s="2">
        <v>10</v>
      </c>
    </row>
    <row r="111" spans="1:7" s="2" customFormat="1" x14ac:dyDescent="0.2">
      <c r="A111" s="2">
        <v>200616</v>
      </c>
      <c r="B111" s="2" t="s">
        <v>77</v>
      </c>
      <c r="C111" s="2">
        <v>90</v>
      </c>
      <c r="D111" s="2" t="s">
        <v>79</v>
      </c>
      <c r="E111" s="2">
        <v>10</v>
      </c>
    </row>
    <row r="112" spans="1:7" s="2" customFormat="1" x14ac:dyDescent="0.2">
      <c r="A112" s="2">
        <v>200617</v>
      </c>
      <c r="B112" s="2" t="s">
        <v>80</v>
      </c>
      <c r="C112" s="2">
        <v>90</v>
      </c>
      <c r="D112" s="2" t="s">
        <v>81</v>
      </c>
      <c r="E112" s="2">
        <v>10</v>
      </c>
    </row>
    <row r="113" spans="1:7" s="2" customFormat="1" x14ac:dyDescent="0.2">
      <c r="A113" s="2">
        <v>200618</v>
      </c>
      <c r="B113" s="2" t="s">
        <v>82</v>
      </c>
      <c r="C113" s="2">
        <v>90</v>
      </c>
      <c r="D113" s="2" t="s">
        <v>83</v>
      </c>
      <c r="E113" s="2">
        <v>10</v>
      </c>
    </row>
    <row r="114" spans="1:7" s="2" customFormat="1" x14ac:dyDescent="0.2">
      <c r="A114" s="2">
        <v>200619</v>
      </c>
      <c r="B114" s="2" t="s">
        <v>66</v>
      </c>
      <c r="C114" s="2">
        <v>90</v>
      </c>
      <c r="D114" s="2" t="s">
        <v>67</v>
      </c>
      <c r="E114" s="2">
        <v>10</v>
      </c>
    </row>
    <row r="115" spans="1:7" s="2" customFormat="1" x14ac:dyDescent="0.2">
      <c r="A115" s="2">
        <v>200620</v>
      </c>
      <c r="B115" s="2" t="s">
        <v>73</v>
      </c>
      <c r="C115" s="2">
        <v>90</v>
      </c>
      <c r="D115" s="2" t="s">
        <v>74</v>
      </c>
      <c r="E115" s="2">
        <v>10</v>
      </c>
    </row>
    <row r="116" spans="1:7" s="2" customFormat="1" x14ac:dyDescent="0.2">
      <c r="A116" s="2">
        <v>200621</v>
      </c>
      <c r="B116" s="2" t="s">
        <v>102</v>
      </c>
      <c r="C116" s="2">
        <v>90</v>
      </c>
      <c r="D116" s="2" t="s">
        <v>103</v>
      </c>
      <c r="E116" s="2">
        <v>10</v>
      </c>
    </row>
    <row r="117" spans="1:7" s="1" customFormat="1" x14ac:dyDescent="0.2">
      <c r="A117" s="1">
        <v>200701</v>
      </c>
      <c r="B117" s="1" t="s">
        <v>47</v>
      </c>
      <c r="C117" s="1">
        <v>30</v>
      </c>
      <c r="D117" s="1" t="s">
        <v>48</v>
      </c>
      <c r="E117" s="1">
        <v>50</v>
      </c>
      <c r="F117" s="1" t="s">
        <v>236</v>
      </c>
      <c r="G117" s="1">
        <v>20</v>
      </c>
    </row>
    <row r="118" spans="1:7" s="1" customFormat="1" x14ac:dyDescent="0.2">
      <c r="A118" s="1">
        <v>200702</v>
      </c>
      <c r="B118" s="1" t="s">
        <v>32</v>
      </c>
      <c r="C118" s="1">
        <v>30</v>
      </c>
      <c r="D118" s="1" t="s">
        <v>34</v>
      </c>
      <c r="E118" s="1">
        <v>50</v>
      </c>
      <c r="F118" s="1" t="s">
        <v>107</v>
      </c>
      <c r="G118" s="1">
        <v>20</v>
      </c>
    </row>
    <row r="119" spans="1:7" s="1" customFormat="1" x14ac:dyDescent="0.2">
      <c r="A119" s="1">
        <v>200703</v>
      </c>
      <c r="B119" s="1" t="s">
        <v>51</v>
      </c>
      <c r="C119" s="1">
        <v>30</v>
      </c>
      <c r="D119" s="1" t="s">
        <v>54</v>
      </c>
      <c r="E119" s="1">
        <v>50</v>
      </c>
      <c r="F119" s="1" t="s">
        <v>108</v>
      </c>
      <c r="G119" s="1">
        <v>20</v>
      </c>
    </row>
    <row r="120" spans="1:7" s="1" customFormat="1" x14ac:dyDescent="0.2">
      <c r="A120" s="1">
        <v>200704</v>
      </c>
      <c r="B120" s="1" t="s">
        <v>70</v>
      </c>
      <c r="C120" s="1">
        <v>30</v>
      </c>
      <c r="D120" s="1" t="s">
        <v>71</v>
      </c>
      <c r="E120" s="1">
        <v>50</v>
      </c>
      <c r="F120" s="1" t="s">
        <v>109</v>
      </c>
      <c r="G120" s="1">
        <v>20</v>
      </c>
    </row>
    <row r="121" spans="1:7" s="1" customFormat="1" x14ac:dyDescent="0.2">
      <c r="A121" s="1">
        <v>200705</v>
      </c>
      <c r="B121" s="1" t="s">
        <v>31</v>
      </c>
      <c r="C121" s="1">
        <v>30</v>
      </c>
      <c r="D121" s="1" t="s">
        <v>33</v>
      </c>
      <c r="E121" s="1">
        <v>50</v>
      </c>
      <c r="F121" s="1" t="s">
        <v>110</v>
      </c>
      <c r="G121" s="1">
        <v>20</v>
      </c>
    </row>
    <row r="122" spans="1:7" s="1" customFormat="1" x14ac:dyDescent="0.2">
      <c r="A122" s="1">
        <v>200706</v>
      </c>
      <c r="B122" s="1" t="s">
        <v>44</v>
      </c>
      <c r="C122" s="1">
        <v>30</v>
      </c>
      <c r="D122" s="1" t="s">
        <v>45</v>
      </c>
      <c r="E122" s="1">
        <v>50</v>
      </c>
      <c r="F122" s="1" t="s">
        <v>111</v>
      </c>
      <c r="G122" s="1">
        <v>20</v>
      </c>
    </row>
    <row r="123" spans="1:7" s="1" customFormat="1" x14ac:dyDescent="0.2">
      <c r="A123" s="1">
        <v>200707</v>
      </c>
      <c r="B123" s="1" t="s">
        <v>37</v>
      </c>
      <c r="C123" s="1">
        <v>40</v>
      </c>
      <c r="D123" s="1" t="s">
        <v>39</v>
      </c>
      <c r="E123" s="1">
        <v>45</v>
      </c>
      <c r="F123" s="1" t="s">
        <v>112</v>
      </c>
      <c r="G123" s="1">
        <v>15</v>
      </c>
    </row>
    <row r="124" spans="1:7" s="1" customFormat="1" x14ac:dyDescent="0.2">
      <c r="A124" s="1">
        <v>200708</v>
      </c>
      <c r="B124" s="1" t="s">
        <v>69</v>
      </c>
      <c r="C124" s="1">
        <v>70</v>
      </c>
      <c r="D124" s="1" t="s">
        <v>72</v>
      </c>
      <c r="E124" s="1">
        <v>25</v>
      </c>
      <c r="F124" s="1" t="s">
        <v>113</v>
      </c>
      <c r="G124" s="1">
        <v>5</v>
      </c>
    </row>
    <row r="125" spans="1:7" s="1" customFormat="1" x14ac:dyDescent="0.2">
      <c r="A125" s="1">
        <v>200709</v>
      </c>
      <c r="B125" s="1" t="s">
        <v>53</v>
      </c>
      <c r="C125" s="1">
        <v>70</v>
      </c>
      <c r="D125" s="1" t="s">
        <v>105</v>
      </c>
      <c r="E125" s="1">
        <v>25</v>
      </c>
      <c r="F125" s="1" t="s">
        <v>114</v>
      </c>
      <c r="G125" s="1">
        <v>5</v>
      </c>
    </row>
    <row r="126" spans="1:7" s="1" customFormat="1" x14ac:dyDescent="0.2">
      <c r="A126" s="1">
        <v>200710</v>
      </c>
      <c r="B126" s="1" t="s">
        <v>55</v>
      </c>
      <c r="C126" s="1">
        <v>30</v>
      </c>
      <c r="D126" s="1" t="s">
        <v>57</v>
      </c>
      <c r="E126" s="1">
        <v>50</v>
      </c>
      <c r="F126" s="1" t="s">
        <v>58</v>
      </c>
      <c r="G126" s="1">
        <v>20</v>
      </c>
    </row>
    <row r="127" spans="1:7" s="1" customFormat="1" x14ac:dyDescent="0.2">
      <c r="A127" s="1">
        <v>200711</v>
      </c>
      <c r="B127" s="1" t="s">
        <v>64</v>
      </c>
      <c r="C127" s="1">
        <v>70</v>
      </c>
      <c r="D127" s="1" t="s">
        <v>65</v>
      </c>
      <c r="E127" s="1">
        <v>25</v>
      </c>
      <c r="F127" s="1" t="s">
        <v>115</v>
      </c>
      <c r="G127" s="1">
        <v>5</v>
      </c>
    </row>
    <row r="128" spans="1:7" s="1" customFormat="1" x14ac:dyDescent="0.2">
      <c r="A128" s="1">
        <v>200712</v>
      </c>
      <c r="B128" s="1" t="s">
        <v>42</v>
      </c>
      <c r="C128" s="1">
        <v>70</v>
      </c>
      <c r="D128" s="1" t="s">
        <v>106</v>
      </c>
      <c r="E128" s="1">
        <v>25</v>
      </c>
      <c r="F128" s="1" t="s">
        <v>116</v>
      </c>
      <c r="G128" s="1">
        <v>5</v>
      </c>
    </row>
    <row r="129" spans="1:21" s="1" customFormat="1" x14ac:dyDescent="0.2">
      <c r="A129" s="1">
        <v>200713</v>
      </c>
      <c r="B129" s="1" t="s">
        <v>50</v>
      </c>
      <c r="C129" s="1">
        <v>70</v>
      </c>
      <c r="D129" s="1" t="s">
        <v>52</v>
      </c>
      <c r="E129" s="1">
        <v>25</v>
      </c>
      <c r="F129" s="1" t="s">
        <v>117</v>
      </c>
      <c r="G129" s="1">
        <v>5</v>
      </c>
    </row>
    <row r="130" spans="1:21" s="1" customFormat="1" x14ac:dyDescent="0.2">
      <c r="A130" s="1">
        <v>200715</v>
      </c>
      <c r="B130" s="1" t="s">
        <v>66</v>
      </c>
      <c r="C130" s="1">
        <v>70</v>
      </c>
      <c r="D130" s="1" t="s">
        <v>67</v>
      </c>
      <c r="E130" s="1">
        <v>25</v>
      </c>
      <c r="F130" s="1" t="s">
        <v>101</v>
      </c>
      <c r="G130" s="1">
        <v>5</v>
      </c>
    </row>
    <row r="131" spans="1:21" s="1" customFormat="1" x14ac:dyDescent="0.2">
      <c r="A131" s="1">
        <v>200716</v>
      </c>
      <c r="B131" s="1" t="s">
        <v>73</v>
      </c>
      <c r="C131" s="1">
        <v>70</v>
      </c>
      <c r="D131" s="1" t="s">
        <v>74</v>
      </c>
      <c r="E131" s="1">
        <v>25</v>
      </c>
      <c r="F131" s="1" t="s">
        <v>75</v>
      </c>
      <c r="G131" s="1">
        <v>5</v>
      </c>
    </row>
    <row r="132" spans="1:21" s="1" customFormat="1" x14ac:dyDescent="0.2">
      <c r="A132" s="1">
        <v>200717</v>
      </c>
      <c r="B132" s="1" t="s">
        <v>102</v>
      </c>
      <c r="C132" s="1">
        <v>70</v>
      </c>
      <c r="D132" s="1" t="s">
        <v>103</v>
      </c>
      <c r="E132" s="1">
        <v>25</v>
      </c>
      <c r="F132" s="1" t="s">
        <v>104</v>
      </c>
      <c r="G132" s="1">
        <v>5</v>
      </c>
    </row>
    <row r="133" spans="1:21" s="1" customFormat="1" x14ac:dyDescent="0.2">
      <c r="A133" s="1">
        <v>200718</v>
      </c>
      <c r="B133" s="1" t="s">
        <v>80</v>
      </c>
      <c r="C133" s="1">
        <v>90</v>
      </c>
      <c r="D133" s="1" t="s">
        <v>81</v>
      </c>
      <c r="E133" s="1">
        <v>10</v>
      </c>
    </row>
    <row r="134" spans="1:21" s="1" customFormat="1" x14ac:dyDescent="0.2">
      <c r="A134" s="1">
        <v>200719</v>
      </c>
      <c r="B134" s="1" t="s">
        <v>76</v>
      </c>
      <c r="C134" s="1">
        <v>60</v>
      </c>
      <c r="D134" s="1" t="s">
        <v>78</v>
      </c>
      <c r="E134" s="1">
        <v>30</v>
      </c>
      <c r="F134" s="1" t="s">
        <v>97</v>
      </c>
      <c r="G134" s="1">
        <v>10</v>
      </c>
    </row>
    <row r="135" spans="1:21" s="1" customFormat="1" x14ac:dyDescent="0.2">
      <c r="A135" s="1">
        <v>200720</v>
      </c>
      <c r="B135" s="1" t="s">
        <v>77</v>
      </c>
      <c r="C135" s="1">
        <v>60</v>
      </c>
      <c r="D135" s="1" t="s">
        <v>79</v>
      </c>
      <c r="E135" s="1">
        <v>30</v>
      </c>
      <c r="F135" s="1" t="s">
        <v>98</v>
      </c>
      <c r="G135" s="1">
        <v>10</v>
      </c>
    </row>
    <row r="136" spans="1:21" s="1" customFormat="1" x14ac:dyDescent="0.2">
      <c r="A136" s="1">
        <v>200721</v>
      </c>
      <c r="B136" s="1" t="s">
        <v>80</v>
      </c>
      <c r="C136" s="1">
        <v>60</v>
      </c>
      <c r="D136" s="1" t="s">
        <v>81</v>
      </c>
      <c r="E136" s="1">
        <v>30</v>
      </c>
      <c r="F136" s="1" t="s">
        <v>99</v>
      </c>
      <c r="G136" s="1">
        <v>10</v>
      </c>
    </row>
    <row r="137" spans="1:21" s="2" customFormat="1" x14ac:dyDescent="0.2">
      <c r="A137" s="2">
        <v>200801</v>
      </c>
      <c r="B137" s="2" t="s">
        <v>118</v>
      </c>
      <c r="C137" s="2">
        <v>40</v>
      </c>
      <c r="D137" s="2" t="s">
        <v>119</v>
      </c>
      <c r="E137" s="2">
        <v>40</v>
      </c>
      <c r="F137" s="2" t="s">
        <v>84</v>
      </c>
      <c r="G137" s="2">
        <v>4</v>
      </c>
      <c r="H137" s="2" t="s">
        <v>85</v>
      </c>
      <c r="I137" s="2">
        <v>4</v>
      </c>
      <c r="J137" s="2" t="s">
        <v>86</v>
      </c>
      <c r="K137" s="2">
        <v>2</v>
      </c>
      <c r="L137" s="2" t="s">
        <v>89</v>
      </c>
      <c r="M137" s="2">
        <v>4</v>
      </c>
      <c r="N137" s="2" t="s">
        <v>90</v>
      </c>
      <c r="O137" s="2">
        <v>4</v>
      </c>
      <c r="P137" s="2" t="s">
        <v>91</v>
      </c>
      <c r="Q137" s="2">
        <v>2</v>
      </c>
    </row>
    <row r="138" spans="1:21" s="2" customFormat="1" x14ac:dyDescent="0.2">
      <c r="A138" s="2">
        <v>200802</v>
      </c>
      <c r="B138" s="2" t="s">
        <v>118</v>
      </c>
      <c r="C138" s="2">
        <v>30</v>
      </c>
      <c r="D138" s="2" t="s">
        <v>120</v>
      </c>
      <c r="E138" s="2">
        <v>10</v>
      </c>
      <c r="F138" s="2" t="s">
        <v>119</v>
      </c>
      <c r="G138" s="2">
        <v>30</v>
      </c>
      <c r="H138" s="2" t="s">
        <v>121</v>
      </c>
      <c r="I138" s="2">
        <v>10</v>
      </c>
      <c r="J138" s="2" t="s">
        <v>84</v>
      </c>
      <c r="K138" s="2">
        <v>4</v>
      </c>
      <c r="L138" s="2" t="s">
        <v>85</v>
      </c>
      <c r="M138" s="2">
        <v>4</v>
      </c>
      <c r="N138" s="2" t="s">
        <v>86</v>
      </c>
      <c r="O138" s="2">
        <v>2</v>
      </c>
      <c r="P138" s="2" t="s">
        <v>89</v>
      </c>
      <c r="Q138" s="2">
        <v>4</v>
      </c>
      <c r="R138" s="2" t="s">
        <v>90</v>
      </c>
      <c r="S138" s="2">
        <v>4</v>
      </c>
      <c r="T138" s="2" t="s">
        <v>91</v>
      </c>
      <c r="U138" s="2">
        <v>2</v>
      </c>
    </row>
    <row r="139" spans="1:21" s="2" customFormat="1" x14ac:dyDescent="0.2">
      <c r="A139" s="2">
        <v>200803</v>
      </c>
      <c r="B139" s="2" t="s">
        <v>118</v>
      </c>
      <c r="C139" s="2">
        <v>25</v>
      </c>
      <c r="D139" s="2" t="s">
        <v>120</v>
      </c>
      <c r="E139" s="2">
        <v>15</v>
      </c>
      <c r="F139" s="2" t="s">
        <v>119</v>
      </c>
      <c r="G139" s="2">
        <v>25</v>
      </c>
      <c r="H139" s="2" t="s">
        <v>121</v>
      </c>
      <c r="I139" s="2">
        <v>15</v>
      </c>
      <c r="J139" s="2" t="s">
        <v>84</v>
      </c>
      <c r="K139" s="2">
        <v>4</v>
      </c>
      <c r="L139" s="2" t="s">
        <v>85</v>
      </c>
      <c r="M139" s="2">
        <v>4</v>
      </c>
      <c r="N139" s="2" t="s">
        <v>86</v>
      </c>
      <c r="O139" s="2">
        <v>2</v>
      </c>
      <c r="P139" s="2" t="s">
        <v>89</v>
      </c>
      <c r="Q139" s="2">
        <v>4</v>
      </c>
      <c r="R139" s="2" t="s">
        <v>90</v>
      </c>
      <c r="S139" s="2">
        <v>4</v>
      </c>
      <c r="T139" s="2" t="s">
        <v>91</v>
      </c>
      <c r="U139" s="2">
        <v>2</v>
      </c>
    </row>
    <row r="140" spans="1:21" s="2" customFormat="1" x14ac:dyDescent="0.2">
      <c r="A140" s="2">
        <v>200804</v>
      </c>
      <c r="B140" s="2" t="s">
        <v>122</v>
      </c>
      <c r="C140" s="2">
        <v>40</v>
      </c>
      <c r="D140" s="2" t="s">
        <v>123</v>
      </c>
      <c r="E140" s="2">
        <v>40</v>
      </c>
      <c r="F140" s="2" t="s">
        <v>84</v>
      </c>
      <c r="G140" s="2">
        <v>4</v>
      </c>
      <c r="H140" s="2" t="s">
        <v>85</v>
      </c>
      <c r="I140" s="2">
        <v>4</v>
      </c>
      <c r="J140" s="2" t="s">
        <v>86</v>
      </c>
      <c r="K140" s="2">
        <v>2</v>
      </c>
      <c r="L140" s="2" t="s">
        <v>89</v>
      </c>
      <c r="M140" s="2">
        <v>4</v>
      </c>
      <c r="N140" s="2" t="s">
        <v>90</v>
      </c>
      <c r="O140" s="2">
        <v>4</v>
      </c>
      <c r="P140" s="2" t="s">
        <v>91</v>
      </c>
      <c r="Q140" s="2">
        <v>2</v>
      </c>
    </row>
    <row r="141" spans="1:21" s="2" customFormat="1" x14ac:dyDescent="0.2">
      <c r="A141" s="2">
        <v>200805</v>
      </c>
      <c r="B141" s="2" t="s">
        <v>122</v>
      </c>
      <c r="C141" s="2">
        <v>30</v>
      </c>
      <c r="D141" s="2" t="s">
        <v>124</v>
      </c>
      <c r="E141" s="2">
        <v>10</v>
      </c>
      <c r="F141" s="2" t="s">
        <v>123</v>
      </c>
      <c r="G141" s="2">
        <v>30</v>
      </c>
      <c r="H141" s="2" t="s">
        <v>125</v>
      </c>
      <c r="I141" s="2">
        <v>10</v>
      </c>
      <c r="J141" s="2" t="s">
        <v>84</v>
      </c>
      <c r="K141" s="2">
        <v>4</v>
      </c>
      <c r="L141" s="2" t="s">
        <v>85</v>
      </c>
      <c r="M141" s="2">
        <v>4</v>
      </c>
      <c r="N141" s="2" t="s">
        <v>86</v>
      </c>
      <c r="O141" s="2">
        <v>2</v>
      </c>
      <c r="P141" s="2" t="s">
        <v>89</v>
      </c>
      <c r="Q141" s="2">
        <v>4</v>
      </c>
      <c r="R141" s="2" t="s">
        <v>90</v>
      </c>
      <c r="S141" s="2">
        <v>4</v>
      </c>
      <c r="T141" s="2" t="s">
        <v>91</v>
      </c>
      <c r="U141" s="2">
        <v>2</v>
      </c>
    </row>
    <row r="142" spans="1:21" s="2" customFormat="1" x14ac:dyDescent="0.2">
      <c r="A142" s="2">
        <v>200806</v>
      </c>
      <c r="B142" s="2" t="s">
        <v>122</v>
      </c>
      <c r="C142" s="2">
        <v>25</v>
      </c>
      <c r="D142" s="2" t="s">
        <v>124</v>
      </c>
      <c r="E142" s="2">
        <v>15</v>
      </c>
      <c r="F142" s="2" t="s">
        <v>123</v>
      </c>
      <c r="G142" s="2">
        <v>25</v>
      </c>
      <c r="H142" s="2" t="s">
        <v>125</v>
      </c>
      <c r="I142" s="2">
        <v>15</v>
      </c>
      <c r="J142" s="2" t="s">
        <v>84</v>
      </c>
      <c r="K142" s="2">
        <v>4</v>
      </c>
      <c r="L142" s="2" t="s">
        <v>85</v>
      </c>
      <c r="M142" s="2">
        <v>4</v>
      </c>
      <c r="N142" s="2" t="s">
        <v>86</v>
      </c>
      <c r="O142" s="2">
        <v>2</v>
      </c>
      <c r="P142" s="2" t="s">
        <v>89</v>
      </c>
      <c r="Q142" s="2">
        <v>4</v>
      </c>
      <c r="R142" s="2" t="s">
        <v>90</v>
      </c>
      <c r="S142" s="2">
        <v>4</v>
      </c>
      <c r="T142" s="2" t="s">
        <v>91</v>
      </c>
      <c r="U142" s="2">
        <v>2</v>
      </c>
    </row>
    <row r="143" spans="1:21" s="2" customFormat="1" x14ac:dyDescent="0.2">
      <c r="A143" s="2">
        <v>200807</v>
      </c>
      <c r="B143" s="2" t="s">
        <v>118</v>
      </c>
      <c r="C143" s="2">
        <v>30</v>
      </c>
      <c r="D143" s="2" t="s">
        <v>119</v>
      </c>
      <c r="E143" s="2">
        <v>30</v>
      </c>
      <c r="F143" s="2" t="s">
        <v>126</v>
      </c>
      <c r="G143" s="2">
        <v>40</v>
      </c>
    </row>
    <row r="144" spans="1:21" s="2" customFormat="1" x14ac:dyDescent="0.2">
      <c r="A144" s="2">
        <v>200808</v>
      </c>
      <c r="B144" s="2" t="s">
        <v>118</v>
      </c>
      <c r="C144" s="2">
        <v>25</v>
      </c>
      <c r="D144" s="2" t="s">
        <v>120</v>
      </c>
      <c r="E144" s="2">
        <v>5</v>
      </c>
      <c r="F144" s="2" t="s">
        <v>119</v>
      </c>
      <c r="G144" s="2">
        <v>25</v>
      </c>
      <c r="H144" s="2" t="s">
        <v>121</v>
      </c>
      <c r="I144" s="2">
        <v>5</v>
      </c>
      <c r="J144" s="2" t="s">
        <v>126</v>
      </c>
      <c r="K144" s="2">
        <v>35</v>
      </c>
      <c r="L144" s="2" t="s">
        <v>127</v>
      </c>
      <c r="M144" s="2">
        <v>5</v>
      </c>
    </row>
    <row r="145" spans="1:21" s="2" customFormat="1" x14ac:dyDescent="0.2">
      <c r="A145" s="2">
        <v>200809</v>
      </c>
      <c r="B145" s="2" t="s">
        <v>118</v>
      </c>
      <c r="C145" s="2">
        <v>20</v>
      </c>
      <c r="D145" s="2" t="s">
        <v>120</v>
      </c>
      <c r="E145" s="2">
        <v>10</v>
      </c>
      <c r="F145" s="2" t="s">
        <v>119</v>
      </c>
      <c r="G145" s="2">
        <v>20</v>
      </c>
      <c r="H145" s="2" t="s">
        <v>121</v>
      </c>
      <c r="I145" s="2">
        <v>10</v>
      </c>
      <c r="J145" s="2" t="s">
        <v>126</v>
      </c>
      <c r="K145" s="2">
        <v>30</v>
      </c>
      <c r="L145" s="2" t="s">
        <v>127</v>
      </c>
      <c r="M145" s="2">
        <v>10</v>
      </c>
    </row>
    <row r="146" spans="1:21" s="2" customFormat="1" x14ac:dyDescent="0.2">
      <c r="A146" s="2">
        <v>200810</v>
      </c>
      <c r="B146" s="2" t="s">
        <v>122</v>
      </c>
      <c r="C146" s="2">
        <v>30</v>
      </c>
      <c r="D146" s="2" t="s">
        <v>123</v>
      </c>
      <c r="E146" s="2">
        <v>30</v>
      </c>
      <c r="F146" s="2" t="s">
        <v>128</v>
      </c>
      <c r="G146" s="2">
        <v>40</v>
      </c>
    </row>
    <row r="147" spans="1:21" s="2" customFormat="1" x14ac:dyDescent="0.2">
      <c r="A147" s="2">
        <v>200811</v>
      </c>
      <c r="B147" s="2" t="s">
        <v>122</v>
      </c>
      <c r="C147" s="2">
        <v>25</v>
      </c>
      <c r="D147" s="2" t="s">
        <v>124</v>
      </c>
      <c r="E147" s="2">
        <v>5</v>
      </c>
      <c r="F147" s="2" t="s">
        <v>123</v>
      </c>
      <c r="G147" s="2">
        <v>25</v>
      </c>
      <c r="H147" s="2" t="s">
        <v>125</v>
      </c>
      <c r="I147" s="2">
        <v>5</v>
      </c>
      <c r="J147" s="2" t="s">
        <v>128</v>
      </c>
      <c r="K147" s="2">
        <v>35</v>
      </c>
      <c r="L147" s="2" t="s">
        <v>129</v>
      </c>
      <c r="M147" s="2">
        <v>5</v>
      </c>
    </row>
    <row r="148" spans="1:21" s="2" customFormat="1" x14ac:dyDescent="0.2">
      <c r="A148" s="2">
        <v>200812</v>
      </c>
      <c r="B148" s="2" t="s">
        <v>122</v>
      </c>
      <c r="C148" s="2">
        <v>20</v>
      </c>
      <c r="D148" s="2" t="s">
        <v>124</v>
      </c>
      <c r="E148" s="2">
        <v>10</v>
      </c>
      <c r="F148" s="2" t="s">
        <v>123</v>
      </c>
      <c r="G148" s="2">
        <v>20</v>
      </c>
      <c r="H148" s="2" t="s">
        <v>125</v>
      </c>
      <c r="I148" s="2">
        <v>10</v>
      </c>
      <c r="J148" s="2" t="s">
        <v>128</v>
      </c>
      <c r="K148" s="2">
        <v>30</v>
      </c>
      <c r="L148" s="2" t="s">
        <v>129</v>
      </c>
      <c r="M148" s="2">
        <v>10</v>
      </c>
    </row>
    <row r="149" spans="1:21" s="2" customFormat="1" x14ac:dyDescent="0.2">
      <c r="A149" s="2">
        <v>200813</v>
      </c>
      <c r="B149" s="2" t="s">
        <v>118</v>
      </c>
      <c r="C149" s="2">
        <v>10</v>
      </c>
      <c r="D149" s="2" t="s">
        <v>119</v>
      </c>
      <c r="E149" s="2">
        <v>10</v>
      </c>
      <c r="F149" s="2" t="s">
        <v>126</v>
      </c>
      <c r="G149" s="2">
        <v>20</v>
      </c>
      <c r="H149" s="2" t="s">
        <v>130</v>
      </c>
      <c r="I149" s="2">
        <v>40</v>
      </c>
    </row>
    <row r="150" spans="1:21" s="2" customFormat="1" x14ac:dyDescent="0.2">
      <c r="A150" s="2">
        <v>200814</v>
      </c>
      <c r="B150" s="2" t="s">
        <v>118</v>
      </c>
      <c r="C150" s="2">
        <v>25</v>
      </c>
      <c r="D150" s="2" t="s">
        <v>120</v>
      </c>
      <c r="E150" s="2">
        <v>5</v>
      </c>
      <c r="F150" s="2" t="s">
        <v>119</v>
      </c>
      <c r="G150" s="2">
        <v>25</v>
      </c>
      <c r="H150" s="2" t="s">
        <v>121</v>
      </c>
      <c r="I150" s="2">
        <v>5</v>
      </c>
      <c r="J150" s="2" t="s">
        <v>126</v>
      </c>
      <c r="K150" s="2">
        <v>50</v>
      </c>
      <c r="L150" s="2" t="s">
        <v>127</v>
      </c>
      <c r="M150" s="2">
        <v>10</v>
      </c>
      <c r="N150" s="2" t="s">
        <v>130</v>
      </c>
      <c r="O150" s="2">
        <v>75</v>
      </c>
      <c r="P150" s="2" t="s">
        <v>131</v>
      </c>
      <c r="Q150" s="2">
        <v>15</v>
      </c>
    </row>
    <row r="151" spans="1:21" s="2" customFormat="1" x14ac:dyDescent="0.2">
      <c r="A151" s="2">
        <v>200815</v>
      </c>
      <c r="B151" s="2" t="s">
        <v>118</v>
      </c>
      <c r="C151" s="2">
        <v>20</v>
      </c>
      <c r="D151" s="2" t="s">
        <v>120</v>
      </c>
      <c r="E151" s="2">
        <v>10</v>
      </c>
      <c r="F151" s="2" t="s">
        <v>119</v>
      </c>
      <c r="G151" s="2">
        <v>20</v>
      </c>
      <c r="H151" s="2" t="s">
        <v>121</v>
      </c>
      <c r="I151" s="2">
        <v>10</v>
      </c>
      <c r="J151" s="2" t="s">
        <v>126</v>
      </c>
      <c r="K151" s="2">
        <v>40</v>
      </c>
      <c r="L151" s="2" t="s">
        <v>127</v>
      </c>
      <c r="M151" s="2">
        <v>20</v>
      </c>
      <c r="N151" s="2" t="s">
        <v>130</v>
      </c>
      <c r="O151" s="2">
        <v>60</v>
      </c>
      <c r="P151" s="2" t="s">
        <v>131</v>
      </c>
      <c r="Q151" s="2">
        <v>30</v>
      </c>
    </row>
    <row r="152" spans="1:21" s="2" customFormat="1" x14ac:dyDescent="0.2">
      <c r="A152" s="2">
        <v>200816</v>
      </c>
      <c r="B152" s="2" t="s">
        <v>122</v>
      </c>
      <c r="C152" s="2">
        <v>10</v>
      </c>
      <c r="D152" s="2" t="s">
        <v>123</v>
      </c>
      <c r="E152" s="2">
        <v>10</v>
      </c>
      <c r="F152" s="2" t="s">
        <v>128</v>
      </c>
      <c r="G152" s="2">
        <v>20</v>
      </c>
      <c r="H152" s="2" t="s">
        <v>132</v>
      </c>
      <c r="I152" s="2">
        <v>40</v>
      </c>
    </row>
    <row r="153" spans="1:21" s="2" customFormat="1" x14ac:dyDescent="0.2">
      <c r="A153" s="2">
        <v>200817</v>
      </c>
      <c r="B153" s="2" t="s">
        <v>122</v>
      </c>
      <c r="C153" s="2">
        <v>25</v>
      </c>
      <c r="D153" s="2" t="s">
        <v>124</v>
      </c>
      <c r="E153" s="2">
        <v>5</v>
      </c>
      <c r="F153" s="2" t="s">
        <v>123</v>
      </c>
      <c r="G153" s="2">
        <v>25</v>
      </c>
      <c r="H153" s="2" t="s">
        <v>125</v>
      </c>
      <c r="I153" s="2">
        <v>5</v>
      </c>
      <c r="J153" s="2" t="s">
        <v>128</v>
      </c>
      <c r="K153" s="2">
        <v>50</v>
      </c>
      <c r="L153" s="2" t="s">
        <v>129</v>
      </c>
      <c r="M153" s="2">
        <v>10</v>
      </c>
      <c r="N153" s="2" t="s">
        <v>132</v>
      </c>
      <c r="O153" s="2">
        <v>75</v>
      </c>
      <c r="P153" s="2" t="s">
        <v>133</v>
      </c>
      <c r="Q153" s="2">
        <v>15</v>
      </c>
    </row>
    <row r="154" spans="1:21" s="2" customFormat="1" x14ac:dyDescent="0.2">
      <c r="A154" s="2">
        <v>200818</v>
      </c>
      <c r="B154" s="2" t="s">
        <v>122</v>
      </c>
      <c r="C154" s="2">
        <v>20</v>
      </c>
      <c r="D154" s="2" t="s">
        <v>124</v>
      </c>
      <c r="E154" s="2">
        <v>10</v>
      </c>
      <c r="F154" s="2" t="s">
        <v>123</v>
      </c>
      <c r="G154" s="2">
        <v>20</v>
      </c>
      <c r="H154" s="2" t="s">
        <v>125</v>
      </c>
      <c r="I154" s="2">
        <v>10</v>
      </c>
      <c r="J154" s="2" t="s">
        <v>128</v>
      </c>
      <c r="K154" s="2">
        <v>40</v>
      </c>
      <c r="L154" s="2" t="s">
        <v>129</v>
      </c>
      <c r="M154" s="2">
        <v>20</v>
      </c>
      <c r="N154" s="2" t="s">
        <v>132</v>
      </c>
      <c r="O154" s="2">
        <v>60</v>
      </c>
      <c r="P154" s="2" t="s">
        <v>133</v>
      </c>
      <c r="Q154" s="2">
        <v>30</v>
      </c>
    </row>
    <row r="155" spans="1:21" s="2" customFormat="1" x14ac:dyDescent="0.2">
      <c r="A155" s="2">
        <v>200819</v>
      </c>
      <c r="B155" s="2" t="s">
        <v>118</v>
      </c>
      <c r="C155" s="2">
        <v>10</v>
      </c>
      <c r="D155" s="2" t="s">
        <v>119</v>
      </c>
      <c r="E155" s="2">
        <v>10</v>
      </c>
      <c r="F155" s="2" t="s">
        <v>126</v>
      </c>
      <c r="G155" s="2">
        <v>20</v>
      </c>
      <c r="H155" s="2" t="s">
        <v>130</v>
      </c>
      <c r="I155" s="2">
        <v>40</v>
      </c>
      <c r="J155" s="2" t="s">
        <v>134</v>
      </c>
      <c r="K155" s="2">
        <v>80</v>
      </c>
    </row>
    <row r="156" spans="1:21" s="2" customFormat="1" x14ac:dyDescent="0.2">
      <c r="A156" s="2">
        <v>200820</v>
      </c>
      <c r="B156" s="2" t="s">
        <v>118</v>
      </c>
      <c r="C156" s="2">
        <v>25</v>
      </c>
      <c r="D156" s="2" t="s">
        <v>120</v>
      </c>
      <c r="E156" s="2">
        <v>5</v>
      </c>
      <c r="F156" s="2" t="s">
        <v>119</v>
      </c>
      <c r="G156" s="2">
        <v>25</v>
      </c>
      <c r="H156" s="2" t="s">
        <v>121</v>
      </c>
      <c r="I156" s="2">
        <v>5</v>
      </c>
      <c r="J156" s="2" t="s">
        <v>126</v>
      </c>
      <c r="K156" s="2">
        <v>50</v>
      </c>
      <c r="L156" s="2" t="s">
        <v>127</v>
      </c>
      <c r="M156" s="2">
        <v>10</v>
      </c>
      <c r="N156" s="2" t="s">
        <v>130</v>
      </c>
      <c r="O156" s="2">
        <v>75</v>
      </c>
      <c r="P156" s="2" t="s">
        <v>131</v>
      </c>
      <c r="Q156" s="2">
        <v>15</v>
      </c>
      <c r="R156" s="2" t="s">
        <v>134</v>
      </c>
      <c r="S156" s="2">
        <v>150</v>
      </c>
      <c r="T156" s="2" t="s">
        <v>135</v>
      </c>
      <c r="U156" s="2">
        <v>30</v>
      </c>
    </row>
    <row r="157" spans="1:21" s="2" customFormat="1" x14ac:dyDescent="0.2">
      <c r="A157" s="2">
        <v>200821</v>
      </c>
      <c r="B157" s="2" t="s">
        <v>118</v>
      </c>
      <c r="C157" s="2">
        <v>20</v>
      </c>
      <c r="D157" s="2" t="s">
        <v>120</v>
      </c>
      <c r="E157" s="2">
        <v>10</v>
      </c>
      <c r="F157" s="2" t="s">
        <v>119</v>
      </c>
      <c r="G157" s="2">
        <v>20</v>
      </c>
      <c r="H157" s="2" t="s">
        <v>121</v>
      </c>
      <c r="I157" s="2">
        <v>10</v>
      </c>
      <c r="J157" s="2" t="s">
        <v>126</v>
      </c>
      <c r="K157" s="2">
        <v>40</v>
      </c>
      <c r="L157" s="2" t="s">
        <v>127</v>
      </c>
      <c r="M157" s="2">
        <v>20</v>
      </c>
      <c r="N157" s="2" t="s">
        <v>130</v>
      </c>
      <c r="O157" s="2">
        <v>60</v>
      </c>
      <c r="P157" s="2" t="s">
        <v>131</v>
      </c>
      <c r="Q157" s="2">
        <v>30</v>
      </c>
      <c r="R157" s="2" t="s">
        <v>134</v>
      </c>
      <c r="S157" s="2">
        <v>120</v>
      </c>
      <c r="T157" s="2" t="s">
        <v>135</v>
      </c>
      <c r="U157" s="2">
        <v>60</v>
      </c>
    </row>
    <row r="158" spans="1:21" s="2" customFormat="1" x14ac:dyDescent="0.2">
      <c r="A158" s="2">
        <v>200822</v>
      </c>
      <c r="B158" s="2" t="s">
        <v>122</v>
      </c>
      <c r="C158" s="2">
        <v>10</v>
      </c>
      <c r="D158" s="2" t="s">
        <v>123</v>
      </c>
      <c r="E158" s="2">
        <v>10</v>
      </c>
      <c r="F158" s="2" t="s">
        <v>128</v>
      </c>
      <c r="G158" s="2">
        <v>20</v>
      </c>
      <c r="H158" s="2" t="s">
        <v>132</v>
      </c>
      <c r="I158" s="2">
        <v>40</v>
      </c>
      <c r="J158" s="2" t="s">
        <v>136</v>
      </c>
      <c r="K158" s="2">
        <v>80</v>
      </c>
    </row>
    <row r="159" spans="1:21" s="2" customFormat="1" x14ac:dyDescent="0.2">
      <c r="A159" s="2">
        <v>200823</v>
      </c>
      <c r="B159" s="2" t="s">
        <v>122</v>
      </c>
      <c r="C159" s="2">
        <v>25</v>
      </c>
      <c r="D159" s="2" t="s">
        <v>124</v>
      </c>
      <c r="E159" s="2">
        <v>5</v>
      </c>
      <c r="F159" s="2" t="s">
        <v>123</v>
      </c>
      <c r="G159" s="2">
        <v>25</v>
      </c>
      <c r="H159" s="2" t="s">
        <v>125</v>
      </c>
      <c r="I159" s="2">
        <v>5</v>
      </c>
      <c r="J159" s="2" t="s">
        <v>128</v>
      </c>
      <c r="K159" s="2">
        <v>50</v>
      </c>
      <c r="L159" s="2" t="s">
        <v>129</v>
      </c>
      <c r="M159" s="2">
        <v>10</v>
      </c>
      <c r="N159" s="2" t="s">
        <v>132</v>
      </c>
      <c r="O159" s="2">
        <v>75</v>
      </c>
      <c r="P159" s="2" t="s">
        <v>133</v>
      </c>
      <c r="Q159" s="2">
        <v>15</v>
      </c>
      <c r="R159" s="2" t="s">
        <v>136</v>
      </c>
      <c r="S159" s="2">
        <v>150</v>
      </c>
      <c r="T159" s="2" t="s">
        <v>137</v>
      </c>
      <c r="U159" s="2">
        <v>30</v>
      </c>
    </row>
    <row r="160" spans="1:21" s="2" customFormat="1" x14ac:dyDescent="0.2">
      <c r="A160" s="2">
        <v>200824</v>
      </c>
      <c r="B160" s="2" t="s">
        <v>122</v>
      </c>
      <c r="C160" s="2">
        <v>20</v>
      </c>
      <c r="D160" s="2" t="s">
        <v>124</v>
      </c>
      <c r="E160" s="2">
        <v>10</v>
      </c>
      <c r="F160" s="2" t="s">
        <v>123</v>
      </c>
      <c r="G160" s="2">
        <v>20</v>
      </c>
      <c r="H160" s="2" t="s">
        <v>125</v>
      </c>
      <c r="I160" s="2">
        <v>10</v>
      </c>
      <c r="J160" s="2" t="s">
        <v>128</v>
      </c>
      <c r="K160" s="2">
        <v>40</v>
      </c>
      <c r="L160" s="2" t="s">
        <v>129</v>
      </c>
      <c r="M160" s="2">
        <v>20</v>
      </c>
      <c r="N160" s="2" t="s">
        <v>132</v>
      </c>
      <c r="O160" s="2">
        <v>60</v>
      </c>
      <c r="P160" s="2" t="s">
        <v>133</v>
      </c>
      <c r="Q160" s="2">
        <v>30</v>
      </c>
      <c r="R160" s="2" t="s">
        <v>136</v>
      </c>
      <c r="S160" s="2">
        <v>120</v>
      </c>
      <c r="T160" s="2" t="s">
        <v>137</v>
      </c>
      <c r="U160" s="2">
        <v>60</v>
      </c>
    </row>
    <row r="161" spans="1:10" x14ac:dyDescent="0.2">
      <c r="A161" s="1">
        <v>201001</v>
      </c>
      <c r="B161" s="1" t="s">
        <v>138</v>
      </c>
      <c r="C161" s="1">
        <v>80</v>
      </c>
      <c r="D161" s="1" t="s">
        <v>139</v>
      </c>
      <c r="E161" s="1">
        <v>20</v>
      </c>
    </row>
    <row r="162" spans="1:10" s="3" customFormat="1" x14ac:dyDescent="0.2">
      <c r="A162" s="3">
        <v>202001</v>
      </c>
      <c r="B162" s="3" t="s">
        <v>140</v>
      </c>
      <c r="C162" s="3">
        <v>80</v>
      </c>
      <c r="D162" s="3" t="s">
        <v>141</v>
      </c>
      <c r="E162" s="3">
        <v>20</v>
      </c>
    </row>
    <row r="163" spans="1:10" x14ac:dyDescent="0.2">
      <c r="A163" s="1">
        <v>202002</v>
      </c>
      <c r="B163" s="1" t="s">
        <v>142</v>
      </c>
      <c r="C163" s="1">
        <v>100</v>
      </c>
      <c r="D163" s="1"/>
      <c r="E163" s="1"/>
    </row>
    <row r="164" spans="1:10" s="4" customFormat="1" x14ac:dyDescent="0.2">
      <c r="A164" s="4">
        <v>203001</v>
      </c>
      <c r="B164" s="7" t="s">
        <v>143</v>
      </c>
      <c r="C164" s="4">
        <v>50</v>
      </c>
      <c r="D164" s="5" t="s">
        <v>144</v>
      </c>
      <c r="E164" s="5">
        <v>50</v>
      </c>
      <c r="F164" s="5"/>
      <c r="G164" s="5"/>
      <c r="H164" s="5"/>
      <c r="I164" s="5"/>
      <c r="J164" s="5"/>
    </row>
    <row r="165" spans="1:10" x14ac:dyDescent="0.2">
      <c r="A165" s="1">
        <v>203002</v>
      </c>
      <c r="B165" s="8" t="s">
        <v>143</v>
      </c>
      <c r="C165" s="1">
        <v>40</v>
      </c>
      <c r="D165" t="s">
        <v>144</v>
      </c>
      <c r="E165">
        <v>40</v>
      </c>
      <c r="F165" s="8" t="s">
        <v>145</v>
      </c>
      <c r="G165">
        <v>10</v>
      </c>
      <c r="H165" s="6" t="s">
        <v>146</v>
      </c>
      <c r="I165">
        <v>10</v>
      </c>
    </row>
    <row r="166" spans="1:10" s="4" customFormat="1" x14ac:dyDescent="0.2">
      <c r="A166" s="4">
        <v>203003</v>
      </c>
      <c r="B166" s="9" t="s">
        <v>147</v>
      </c>
      <c r="C166" s="4">
        <v>100</v>
      </c>
      <c r="D166" s="5"/>
      <c r="E166" s="5"/>
      <c r="F166" s="5"/>
      <c r="G166" s="5"/>
      <c r="H166" s="5"/>
      <c r="I166" s="5"/>
      <c r="J166" s="5"/>
    </row>
    <row r="167" spans="1:10" x14ac:dyDescent="0.2">
      <c r="A167" s="1">
        <v>204001</v>
      </c>
      <c r="B167" s="10" t="s">
        <v>148</v>
      </c>
      <c r="C167" s="1">
        <v>100</v>
      </c>
    </row>
    <row r="168" spans="1:10" s="4" customFormat="1" x14ac:dyDescent="0.2">
      <c r="A168" s="4">
        <v>204002</v>
      </c>
      <c r="B168" s="9" t="s">
        <v>149</v>
      </c>
      <c r="C168" s="4">
        <v>100</v>
      </c>
      <c r="D168" s="5"/>
      <c r="E168" s="5"/>
      <c r="F168" s="5"/>
      <c r="G168" s="5"/>
      <c r="H168" s="5"/>
      <c r="I168" s="5"/>
      <c r="J168" s="5"/>
    </row>
    <row r="169" spans="1:10" x14ac:dyDescent="0.2">
      <c r="A169" s="1">
        <v>205001</v>
      </c>
      <c r="B169" s="8" t="s">
        <v>150</v>
      </c>
      <c r="C169" s="1">
        <v>100</v>
      </c>
    </row>
    <row r="170" spans="1:10" s="4" customFormat="1" x14ac:dyDescent="0.2">
      <c r="A170" s="4">
        <v>205002</v>
      </c>
      <c r="B170" s="7" t="s">
        <v>151</v>
      </c>
      <c r="C170" s="4">
        <v>100</v>
      </c>
      <c r="D170" s="5"/>
      <c r="E170" s="5"/>
      <c r="F170" s="5"/>
      <c r="G170" s="5"/>
      <c r="H170" s="5"/>
      <c r="I170" s="5"/>
      <c r="J170" s="5"/>
    </row>
    <row r="171" spans="1:10" x14ac:dyDescent="0.2">
      <c r="A171" s="1">
        <v>205003</v>
      </c>
      <c r="B171" s="8" t="s">
        <v>151</v>
      </c>
      <c r="C171">
        <v>80</v>
      </c>
      <c r="D171" s="8" t="s">
        <v>152</v>
      </c>
      <c r="E171">
        <v>20</v>
      </c>
    </row>
    <row r="172" spans="1:10" s="3" customFormat="1" x14ac:dyDescent="0.2">
      <c r="A172" s="3">
        <v>301001</v>
      </c>
      <c r="B172" s="3" t="s">
        <v>153</v>
      </c>
      <c r="C172" s="3">
        <v>80</v>
      </c>
      <c r="D172" s="3" t="s">
        <v>154</v>
      </c>
      <c r="E172" s="3">
        <v>20</v>
      </c>
    </row>
    <row r="173" spans="1:10" x14ac:dyDescent="0.2">
      <c r="A173" s="1">
        <v>301002</v>
      </c>
      <c r="B173" s="1" t="s">
        <v>155</v>
      </c>
      <c r="C173" s="1">
        <v>80</v>
      </c>
      <c r="D173" s="1" t="s">
        <v>156</v>
      </c>
      <c r="E173" s="1">
        <v>20</v>
      </c>
    </row>
    <row r="174" spans="1:10" s="3" customFormat="1" x14ac:dyDescent="0.2">
      <c r="A174" s="3">
        <v>301003</v>
      </c>
      <c r="B174" s="3" t="s">
        <v>157</v>
      </c>
      <c r="C174" s="3">
        <v>80</v>
      </c>
      <c r="D174" s="3" t="s">
        <v>158</v>
      </c>
      <c r="E174" s="3">
        <v>20</v>
      </c>
    </row>
    <row r="175" spans="1:10" x14ac:dyDescent="0.2">
      <c r="A175" s="1">
        <v>301004</v>
      </c>
      <c r="B175" s="1" t="s">
        <v>155</v>
      </c>
      <c r="C175" s="1">
        <v>100</v>
      </c>
      <c r="D175" s="1"/>
      <c r="E175" s="1"/>
    </row>
    <row r="176" spans="1:10" s="5" customFormat="1" x14ac:dyDescent="0.2">
      <c r="A176" s="4">
        <v>301005</v>
      </c>
      <c r="B176" s="4" t="s">
        <v>159</v>
      </c>
      <c r="C176" s="4">
        <v>100</v>
      </c>
      <c r="D176" s="4"/>
      <c r="E176" s="4"/>
      <c r="F176" s="4"/>
      <c r="G176" s="4"/>
      <c r="H176" s="4"/>
      <c r="I176" s="4"/>
      <c r="J176" s="4"/>
    </row>
    <row r="177" spans="1:10" x14ac:dyDescent="0.2">
      <c r="A177" s="1">
        <v>301006</v>
      </c>
      <c r="B177" s="1" t="s">
        <v>160</v>
      </c>
      <c r="C177" s="1">
        <v>80</v>
      </c>
      <c r="D177" s="1" t="s">
        <v>161</v>
      </c>
      <c r="E177" s="1">
        <v>20</v>
      </c>
    </row>
    <row r="178" spans="1:10" s="5" customFormat="1" x14ac:dyDescent="0.2">
      <c r="A178" s="4">
        <v>301007</v>
      </c>
      <c r="B178" s="4" t="s">
        <v>162</v>
      </c>
      <c r="C178" s="4">
        <v>100</v>
      </c>
      <c r="D178" s="4"/>
      <c r="E178" s="4"/>
      <c r="F178" s="4"/>
      <c r="G178" s="4"/>
      <c r="H178" s="4"/>
      <c r="I178" s="4"/>
      <c r="J178" s="4"/>
    </row>
    <row r="179" spans="1:10" x14ac:dyDescent="0.2">
      <c r="A179" s="1">
        <v>301008</v>
      </c>
      <c r="B179" s="1" t="s">
        <v>163</v>
      </c>
      <c r="C179" s="1">
        <v>80</v>
      </c>
      <c r="D179" s="1" t="s">
        <v>164</v>
      </c>
      <c r="E179" s="1">
        <v>20</v>
      </c>
    </row>
    <row r="180" spans="1:10" s="5" customFormat="1" x14ac:dyDescent="0.2">
      <c r="A180" s="4">
        <v>301009</v>
      </c>
      <c r="B180" s="4" t="s">
        <v>165</v>
      </c>
      <c r="C180" s="4">
        <v>100</v>
      </c>
      <c r="D180" s="4"/>
      <c r="E180" s="4"/>
      <c r="F180" s="4"/>
      <c r="G180" s="4"/>
      <c r="H180" s="4"/>
      <c r="I180" s="4"/>
      <c r="J180" s="4"/>
    </row>
    <row r="181" spans="1:10" x14ac:dyDescent="0.2">
      <c r="A181" s="1">
        <v>301010</v>
      </c>
      <c r="B181" s="1" t="s">
        <v>166</v>
      </c>
      <c r="C181" s="1">
        <v>100</v>
      </c>
      <c r="D181" s="1"/>
      <c r="E181" s="1"/>
    </row>
    <row r="182" spans="1:10" s="5" customFormat="1" x14ac:dyDescent="0.2">
      <c r="A182" s="4">
        <v>301011</v>
      </c>
      <c r="B182" s="4" t="s">
        <v>167</v>
      </c>
      <c r="C182" s="4">
        <v>100</v>
      </c>
      <c r="D182" s="4"/>
      <c r="E182" s="4"/>
      <c r="F182" s="4"/>
      <c r="G182" s="4"/>
      <c r="H182" s="4"/>
      <c r="I182" s="4"/>
      <c r="J182" s="4"/>
    </row>
    <row r="183" spans="1:10" x14ac:dyDescent="0.2">
      <c r="A183" s="1">
        <v>401001</v>
      </c>
      <c r="B183" t="s">
        <v>168</v>
      </c>
      <c r="C183" s="1">
        <v>35</v>
      </c>
      <c r="D183" t="s">
        <v>169</v>
      </c>
      <c r="E183">
        <v>65</v>
      </c>
    </row>
    <row r="184" spans="1:10" x14ac:dyDescent="0.2">
      <c r="A184" s="1">
        <v>401002</v>
      </c>
      <c r="B184" t="s">
        <v>170</v>
      </c>
      <c r="C184" s="1">
        <v>100</v>
      </c>
    </row>
    <row r="185" spans="1:10" x14ac:dyDescent="0.2">
      <c r="A185" s="1">
        <v>401003</v>
      </c>
      <c r="B185" t="s">
        <v>171</v>
      </c>
      <c r="C185" s="1">
        <v>100</v>
      </c>
    </row>
    <row r="186" spans="1:10" x14ac:dyDescent="0.2">
      <c r="A186" s="1">
        <v>401004</v>
      </c>
      <c r="B186" t="s">
        <v>171</v>
      </c>
      <c r="C186" s="1">
        <v>95</v>
      </c>
      <c r="D186" s="6" t="s">
        <v>172</v>
      </c>
      <c r="E186" s="1">
        <v>5</v>
      </c>
    </row>
    <row r="187" spans="1:10" x14ac:dyDescent="0.2">
      <c r="A187" s="1">
        <v>401005</v>
      </c>
      <c r="B187" t="s">
        <v>173</v>
      </c>
      <c r="C187" s="1">
        <v>100</v>
      </c>
    </row>
    <row r="188" spans="1:10" x14ac:dyDescent="0.2">
      <c r="A188" s="1">
        <v>401006</v>
      </c>
      <c r="B188" t="s">
        <v>173</v>
      </c>
      <c r="C188" s="1">
        <v>100</v>
      </c>
      <c r="D188" t="s">
        <v>174</v>
      </c>
      <c r="E188">
        <v>5</v>
      </c>
    </row>
    <row r="189" spans="1:10" x14ac:dyDescent="0.2">
      <c r="A189" s="1">
        <v>401007</v>
      </c>
      <c r="B189" t="s">
        <v>173</v>
      </c>
      <c r="C189" s="1">
        <v>90</v>
      </c>
      <c r="D189" t="s">
        <v>174</v>
      </c>
      <c r="E189">
        <v>10</v>
      </c>
    </row>
    <row r="190" spans="1:10" x14ac:dyDescent="0.2">
      <c r="A190" s="1">
        <v>401008</v>
      </c>
      <c r="B190" t="s">
        <v>175</v>
      </c>
      <c r="C190" s="1">
        <v>100</v>
      </c>
    </row>
    <row r="191" spans="1:10" x14ac:dyDescent="0.2">
      <c r="A191" s="1">
        <v>401009</v>
      </c>
      <c r="B191" t="s">
        <v>176</v>
      </c>
      <c r="C191" s="1">
        <v>100</v>
      </c>
    </row>
    <row r="192" spans="1:10" x14ac:dyDescent="0.2">
      <c r="A192" s="1">
        <v>401010</v>
      </c>
      <c r="B192" t="s">
        <v>177</v>
      </c>
      <c r="C192" s="1">
        <v>95</v>
      </c>
      <c r="D192" t="s">
        <v>178</v>
      </c>
      <c r="E192">
        <v>5</v>
      </c>
    </row>
    <row r="193" spans="1:7" x14ac:dyDescent="0.2">
      <c r="A193" s="1">
        <v>401011</v>
      </c>
      <c r="B193" t="s">
        <v>179</v>
      </c>
      <c r="C193" s="1">
        <v>95</v>
      </c>
      <c r="D193" t="s">
        <v>180</v>
      </c>
      <c r="E193">
        <v>5</v>
      </c>
    </row>
    <row r="194" spans="1:7" x14ac:dyDescent="0.2">
      <c r="A194" s="1">
        <v>401012</v>
      </c>
      <c r="B194" s="6" t="s">
        <v>181</v>
      </c>
      <c r="C194" s="1">
        <v>100</v>
      </c>
    </row>
    <row r="195" spans="1:7" x14ac:dyDescent="0.2">
      <c r="A195" s="1">
        <v>401013</v>
      </c>
      <c r="B195" s="6" t="s">
        <v>182</v>
      </c>
      <c r="C195" s="1">
        <v>100</v>
      </c>
    </row>
    <row r="196" spans="1:7" x14ac:dyDescent="0.2">
      <c r="A196" s="1">
        <v>401014</v>
      </c>
      <c r="B196" s="6" t="s">
        <v>183</v>
      </c>
      <c r="C196" s="1">
        <v>100</v>
      </c>
    </row>
    <row r="197" spans="1:7" x14ac:dyDescent="0.2">
      <c r="A197" s="1">
        <v>402001</v>
      </c>
      <c r="B197" t="s">
        <v>184</v>
      </c>
      <c r="C197" s="1">
        <v>100</v>
      </c>
    </row>
    <row r="198" spans="1:7" x14ac:dyDescent="0.2">
      <c r="A198" s="1">
        <v>402002</v>
      </c>
      <c r="B198" t="s">
        <v>185</v>
      </c>
      <c r="C198" s="1">
        <v>100</v>
      </c>
    </row>
    <row r="199" spans="1:7" x14ac:dyDescent="0.2">
      <c r="A199" s="1">
        <v>402003</v>
      </c>
      <c r="B199" t="s">
        <v>186</v>
      </c>
      <c r="C199" s="1">
        <v>100</v>
      </c>
    </row>
    <row r="200" spans="1:7" x14ac:dyDescent="0.2">
      <c r="A200" s="1">
        <v>402004</v>
      </c>
      <c r="B200" t="s">
        <v>187</v>
      </c>
      <c r="C200" s="1">
        <v>95</v>
      </c>
      <c r="D200" s="6" t="s">
        <v>188</v>
      </c>
      <c r="E200" s="1">
        <v>5</v>
      </c>
    </row>
    <row r="201" spans="1:7" x14ac:dyDescent="0.2">
      <c r="A201" s="1">
        <v>402005</v>
      </c>
      <c r="B201" t="s">
        <v>189</v>
      </c>
      <c r="C201" s="1">
        <v>100</v>
      </c>
    </row>
    <row r="202" spans="1:7" x14ac:dyDescent="0.2">
      <c r="A202" s="1">
        <v>402006</v>
      </c>
      <c r="B202" t="s">
        <v>189</v>
      </c>
      <c r="C202" s="1">
        <v>95</v>
      </c>
      <c r="D202" t="s">
        <v>190</v>
      </c>
      <c r="E202">
        <v>5</v>
      </c>
    </row>
    <row r="203" spans="1:7" x14ac:dyDescent="0.2">
      <c r="A203" s="1">
        <v>402007</v>
      </c>
      <c r="B203" t="s">
        <v>189</v>
      </c>
      <c r="C203" s="1">
        <v>90</v>
      </c>
      <c r="D203" t="s">
        <v>190</v>
      </c>
      <c r="E203">
        <v>10</v>
      </c>
    </row>
    <row r="204" spans="1:7" x14ac:dyDescent="0.2">
      <c r="A204" s="1">
        <v>402008</v>
      </c>
      <c r="B204" t="s">
        <v>189</v>
      </c>
      <c r="C204" s="1">
        <v>85</v>
      </c>
      <c r="D204" t="s">
        <v>190</v>
      </c>
      <c r="E204">
        <v>10</v>
      </c>
      <c r="F204" s="6" t="s">
        <v>191</v>
      </c>
      <c r="G204">
        <v>5</v>
      </c>
    </row>
    <row r="205" spans="1:7" x14ac:dyDescent="0.2">
      <c r="A205" s="1">
        <v>402009</v>
      </c>
      <c r="B205" t="s">
        <v>192</v>
      </c>
      <c r="C205" s="1">
        <v>95</v>
      </c>
      <c r="D205" s="6" t="s">
        <v>193</v>
      </c>
      <c r="E205" s="1">
        <v>5</v>
      </c>
    </row>
    <row r="206" spans="1:7" x14ac:dyDescent="0.2">
      <c r="A206" s="1">
        <v>402010</v>
      </c>
      <c r="B206" t="s">
        <v>194</v>
      </c>
      <c r="C206" s="1">
        <v>100</v>
      </c>
    </row>
    <row r="207" spans="1:7" x14ac:dyDescent="0.2">
      <c r="A207" s="1">
        <v>402011</v>
      </c>
      <c r="B207" t="s">
        <v>194</v>
      </c>
      <c r="C207" s="1">
        <v>95</v>
      </c>
      <c r="D207" t="s">
        <v>195</v>
      </c>
      <c r="E207">
        <v>5</v>
      </c>
    </row>
    <row r="208" spans="1:7" x14ac:dyDescent="0.2">
      <c r="A208" s="1">
        <v>402012</v>
      </c>
      <c r="B208" t="s">
        <v>194</v>
      </c>
      <c r="C208" s="1">
        <v>90</v>
      </c>
      <c r="D208" t="s">
        <v>195</v>
      </c>
      <c r="E208">
        <v>10</v>
      </c>
    </row>
    <row r="209" spans="1:5" x14ac:dyDescent="0.2">
      <c r="A209" s="1">
        <v>402013</v>
      </c>
      <c r="B209" t="s">
        <v>196</v>
      </c>
      <c r="C209" s="1">
        <v>40</v>
      </c>
      <c r="D209" t="s">
        <v>197</v>
      </c>
      <c r="E209">
        <v>60</v>
      </c>
    </row>
    <row r="210" spans="1:5" x14ac:dyDescent="0.2">
      <c r="A210" s="1">
        <v>402014</v>
      </c>
      <c r="B210" t="s">
        <v>198</v>
      </c>
      <c r="C210" s="1">
        <v>95</v>
      </c>
      <c r="D210" s="6" t="s">
        <v>199</v>
      </c>
      <c r="E210">
        <v>5</v>
      </c>
    </row>
    <row r="211" spans="1:5" x14ac:dyDescent="0.2">
      <c r="A211" s="1">
        <v>402015</v>
      </c>
      <c r="B211" t="s">
        <v>200</v>
      </c>
      <c r="C211" s="1">
        <v>95</v>
      </c>
      <c r="D211" s="6" t="s">
        <v>201</v>
      </c>
      <c r="E211">
        <v>5</v>
      </c>
    </row>
    <row r="212" spans="1:5" x14ac:dyDescent="0.2">
      <c r="A212" s="1">
        <v>402016</v>
      </c>
      <c r="B212" t="s">
        <v>202</v>
      </c>
      <c r="C212" s="1">
        <v>95</v>
      </c>
      <c r="D212" s="6" t="s">
        <v>203</v>
      </c>
      <c r="E212">
        <v>5</v>
      </c>
    </row>
    <row r="213" spans="1:5" x14ac:dyDescent="0.2">
      <c r="A213" s="1">
        <v>402017</v>
      </c>
      <c r="B213" t="s">
        <v>204</v>
      </c>
      <c r="C213" s="1">
        <v>95</v>
      </c>
      <c r="D213" s="6" t="s">
        <v>205</v>
      </c>
      <c r="E213">
        <v>5</v>
      </c>
    </row>
    <row r="214" spans="1:5" x14ac:dyDescent="0.2">
      <c r="A214" s="1">
        <v>402018</v>
      </c>
      <c r="B214" t="s">
        <v>206</v>
      </c>
      <c r="C214" s="1">
        <v>55</v>
      </c>
      <c r="D214" t="s">
        <v>207</v>
      </c>
      <c r="E214">
        <v>45</v>
      </c>
    </row>
    <row r="215" spans="1:5" x14ac:dyDescent="0.2">
      <c r="A215" s="1">
        <v>402019</v>
      </c>
      <c r="B215" t="s">
        <v>208</v>
      </c>
      <c r="C215" s="1">
        <v>100</v>
      </c>
    </row>
    <row r="216" spans="1:5" x14ac:dyDescent="0.2">
      <c r="A216" s="1">
        <v>402020</v>
      </c>
      <c r="B216" t="s">
        <v>209</v>
      </c>
      <c r="C216" s="1">
        <v>100</v>
      </c>
    </row>
    <row r="217" spans="1:5" x14ac:dyDescent="0.2">
      <c r="A217" s="1">
        <v>402021</v>
      </c>
      <c r="B217" t="s">
        <v>210</v>
      </c>
      <c r="C217" s="1">
        <v>100</v>
      </c>
      <c r="D217" s="6"/>
    </row>
    <row r="218" spans="1:5" x14ac:dyDescent="0.2">
      <c r="A218" s="1">
        <v>402022</v>
      </c>
      <c r="B218" t="s">
        <v>211</v>
      </c>
      <c r="C218" s="1">
        <v>100</v>
      </c>
    </row>
    <row r="219" spans="1:5" x14ac:dyDescent="0.2">
      <c r="A219" s="1">
        <v>403001</v>
      </c>
      <c r="B219" t="s">
        <v>212</v>
      </c>
      <c r="C219" s="1">
        <v>100</v>
      </c>
    </row>
    <row r="220" spans="1:5" x14ac:dyDescent="0.2">
      <c r="A220" s="1">
        <v>403002</v>
      </c>
      <c r="B220" s="11" t="s">
        <v>213</v>
      </c>
      <c r="C220" s="1">
        <v>100</v>
      </c>
    </row>
    <row r="221" spans="1:5" x14ac:dyDescent="0.2">
      <c r="A221" s="1">
        <v>403003</v>
      </c>
      <c r="B221" t="s">
        <v>214</v>
      </c>
      <c r="C221" s="1">
        <v>100</v>
      </c>
    </row>
    <row r="222" spans="1:5" x14ac:dyDescent="0.2">
      <c r="A222" s="1">
        <v>403004</v>
      </c>
      <c r="B222" t="s">
        <v>215</v>
      </c>
      <c r="C222" s="1">
        <v>100</v>
      </c>
    </row>
    <row r="223" spans="1:5" x14ac:dyDescent="0.2">
      <c r="A223" s="1">
        <v>403005</v>
      </c>
      <c r="B223" t="s">
        <v>216</v>
      </c>
      <c r="C223" s="1">
        <v>100</v>
      </c>
    </row>
    <row r="224" spans="1:5" x14ac:dyDescent="0.2">
      <c r="A224" s="1">
        <v>403006</v>
      </c>
      <c r="B224" t="s">
        <v>217</v>
      </c>
      <c r="C224" s="1">
        <v>100</v>
      </c>
    </row>
    <row r="225" spans="1:7" x14ac:dyDescent="0.2">
      <c r="A225" s="1">
        <v>403007</v>
      </c>
      <c r="B225" t="s">
        <v>218</v>
      </c>
      <c r="C225" s="1">
        <v>100</v>
      </c>
    </row>
    <row r="226" spans="1:7" x14ac:dyDescent="0.2">
      <c r="A226" s="1">
        <v>403008</v>
      </c>
      <c r="B226" t="s">
        <v>218</v>
      </c>
      <c r="C226" s="1">
        <v>95</v>
      </c>
      <c r="D226" t="s">
        <v>219</v>
      </c>
      <c r="E226">
        <v>5</v>
      </c>
    </row>
    <row r="227" spans="1:7" x14ac:dyDescent="0.2">
      <c r="A227" s="1">
        <v>403009</v>
      </c>
      <c r="B227" t="s">
        <v>218</v>
      </c>
      <c r="C227" s="1">
        <v>90</v>
      </c>
      <c r="D227" t="s">
        <v>219</v>
      </c>
      <c r="E227">
        <v>10</v>
      </c>
    </row>
    <row r="228" spans="1:7" x14ac:dyDescent="0.2">
      <c r="A228" s="1">
        <v>403010</v>
      </c>
      <c r="B228" t="s">
        <v>218</v>
      </c>
      <c r="C228" s="1">
        <v>85</v>
      </c>
      <c r="D228" t="s">
        <v>219</v>
      </c>
      <c r="E228">
        <v>10</v>
      </c>
      <c r="F228" s="11" t="s">
        <v>220</v>
      </c>
      <c r="G228">
        <v>5</v>
      </c>
    </row>
    <row r="229" spans="1:7" x14ac:dyDescent="0.2">
      <c r="A229" s="1">
        <v>403011</v>
      </c>
      <c r="B229" t="s">
        <v>221</v>
      </c>
      <c r="C229" s="1">
        <v>100</v>
      </c>
    </row>
    <row r="230" spans="1:7" x14ac:dyDescent="0.2">
      <c r="A230" s="1">
        <v>403012</v>
      </c>
      <c r="B230" t="s">
        <v>221</v>
      </c>
      <c r="C230" s="1">
        <v>95</v>
      </c>
      <c r="D230" t="s">
        <v>222</v>
      </c>
      <c r="E230">
        <v>5</v>
      </c>
    </row>
    <row r="231" spans="1:7" x14ac:dyDescent="0.2">
      <c r="A231" s="1">
        <v>403013</v>
      </c>
      <c r="B231" t="s">
        <v>223</v>
      </c>
      <c r="C231" s="1">
        <v>100</v>
      </c>
    </row>
    <row r="232" spans="1:7" x14ac:dyDescent="0.2">
      <c r="A232" s="1">
        <v>403014</v>
      </c>
      <c r="B232" t="s">
        <v>224</v>
      </c>
      <c r="C232" s="1">
        <v>100</v>
      </c>
    </row>
    <row r="233" spans="1:7" x14ac:dyDescent="0.2">
      <c r="A233" s="1">
        <v>403015</v>
      </c>
      <c r="B233" t="s">
        <v>225</v>
      </c>
      <c r="C233" s="1">
        <v>100</v>
      </c>
    </row>
    <row r="234" spans="1:7" x14ac:dyDescent="0.2">
      <c r="A234" s="1">
        <v>403016</v>
      </c>
      <c r="B234" t="s">
        <v>226</v>
      </c>
      <c r="C234" s="1">
        <v>100</v>
      </c>
    </row>
    <row r="235" spans="1:7" x14ac:dyDescent="0.2">
      <c r="A235" s="1">
        <v>403017</v>
      </c>
      <c r="B235" t="s">
        <v>227</v>
      </c>
      <c r="C235" s="1">
        <v>100</v>
      </c>
    </row>
    <row r="236" spans="1:7" x14ac:dyDescent="0.2">
      <c r="A236" s="1">
        <v>403018</v>
      </c>
      <c r="B236" t="s">
        <v>229</v>
      </c>
      <c r="C236" s="1">
        <v>100</v>
      </c>
    </row>
    <row r="237" spans="1:7" x14ac:dyDescent="0.2">
      <c r="A237" s="1">
        <v>403019</v>
      </c>
      <c r="B237" t="s">
        <v>228</v>
      </c>
      <c r="C237" s="1">
        <v>100</v>
      </c>
    </row>
    <row r="238" spans="1:7" x14ac:dyDescent="0.2">
      <c r="A238" s="1">
        <v>403020</v>
      </c>
      <c r="B238" t="s">
        <v>230</v>
      </c>
      <c r="C238" s="1">
        <v>100</v>
      </c>
    </row>
    <row r="239" spans="1:7" x14ac:dyDescent="0.2">
      <c r="A239" s="1">
        <v>403021</v>
      </c>
      <c r="B239" t="s">
        <v>230</v>
      </c>
      <c r="C239" s="1">
        <v>95</v>
      </c>
      <c r="D239" t="s">
        <v>231</v>
      </c>
      <c r="E239">
        <v>5</v>
      </c>
    </row>
    <row r="240" spans="1:7" x14ac:dyDescent="0.2">
      <c r="A240" s="1">
        <v>403022</v>
      </c>
      <c r="B240" t="s">
        <v>230</v>
      </c>
      <c r="C240" s="1">
        <v>90</v>
      </c>
      <c r="D240" t="s">
        <v>231</v>
      </c>
      <c r="E240">
        <v>10</v>
      </c>
    </row>
    <row r="241" spans="1:7" x14ac:dyDescent="0.2">
      <c r="A241" s="1">
        <v>403023</v>
      </c>
      <c r="B241" t="s">
        <v>230</v>
      </c>
      <c r="C241" s="1">
        <v>85</v>
      </c>
      <c r="D241" t="s">
        <v>231</v>
      </c>
      <c r="E241">
        <v>10</v>
      </c>
      <c r="F241" t="s">
        <v>232</v>
      </c>
      <c r="G241">
        <v>5</v>
      </c>
    </row>
    <row r="242" spans="1:7" x14ac:dyDescent="0.2">
      <c r="A242" s="1">
        <v>403024</v>
      </c>
      <c r="B242" t="s">
        <v>230</v>
      </c>
      <c r="C242" s="1">
        <v>75</v>
      </c>
      <c r="D242" t="s">
        <v>231</v>
      </c>
      <c r="E242">
        <v>15</v>
      </c>
      <c r="F242" t="s">
        <v>232</v>
      </c>
      <c r="G242">
        <v>10</v>
      </c>
    </row>
    <row r="243" spans="1:7" x14ac:dyDescent="0.2">
      <c r="A243" s="1">
        <v>403025</v>
      </c>
      <c r="B243" t="s">
        <v>233</v>
      </c>
      <c r="C243" s="1">
        <v>100</v>
      </c>
    </row>
    <row r="244" spans="1:7" x14ac:dyDescent="0.2">
      <c r="A244" s="1">
        <v>403026</v>
      </c>
      <c r="B244" t="s">
        <v>233</v>
      </c>
      <c r="C244" s="1">
        <v>95</v>
      </c>
      <c r="D244" t="s">
        <v>234</v>
      </c>
      <c r="E244">
        <v>5</v>
      </c>
    </row>
    <row r="246" spans="1:7" x14ac:dyDescent="0.2">
      <c r="E246" s="11" t="s">
        <v>235</v>
      </c>
    </row>
  </sheetData>
  <phoneticPr fontId="5" type="noConversion"/>
  <conditionalFormatting sqref="A16">
    <cfRule type="duplicateValues" dxfId="66" priority="83"/>
  </conditionalFormatting>
  <conditionalFormatting sqref="A49">
    <cfRule type="duplicateValues" dxfId="65" priority="69"/>
  </conditionalFormatting>
  <conditionalFormatting sqref="A64">
    <cfRule type="duplicateValues" dxfId="64" priority="61"/>
  </conditionalFormatting>
  <conditionalFormatting sqref="A65">
    <cfRule type="duplicateValues" dxfId="63" priority="60"/>
  </conditionalFormatting>
  <conditionalFormatting sqref="A66">
    <cfRule type="duplicateValues" dxfId="62" priority="59"/>
  </conditionalFormatting>
  <conditionalFormatting sqref="A67">
    <cfRule type="duplicateValues" dxfId="61" priority="58"/>
  </conditionalFormatting>
  <conditionalFormatting sqref="A68">
    <cfRule type="duplicateValues" dxfId="60" priority="57"/>
  </conditionalFormatting>
  <conditionalFormatting sqref="A69">
    <cfRule type="duplicateValues" dxfId="59" priority="56"/>
  </conditionalFormatting>
  <conditionalFormatting sqref="A70">
    <cfRule type="duplicateValues" dxfId="58" priority="55"/>
  </conditionalFormatting>
  <conditionalFormatting sqref="A72">
    <cfRule type="duplicateValues" dxfId="57" priority="54"/>
  </conditionalFormatting>
  <conditionalFormatting sqref="A76">
    <cfRule type="duplicateValues" dxfId="56" priority="53"/>
  </conditionalFormatting>
  <conditionalFormatting sqref="A78">
    <cfRule type="duplicateValues" dxfId="55" priority="48"/>
  </conditionalFormatting>
  <conditionalFormatting sqref="A79">
    <cfRule type="duplicateValues" dxfId="54" priority="47"/>
  </conditionalFormatting>
  <conditionalFormatting sqref="A80">
    <cfRule type="duplicateValues" dxfId="53" priority="46"/>
  </conditionalFormatting>
  <conditionalFormatting sqref="A90">
    <cfRule type="duplicateValues" dxfId="52" priority="52"/>
  </conditionalFormatting>
  <conditionalFormatting sqref="A91">
    <cfRule type="duplicateValues" dxfId="51" priority="51"/>
  </conditionalFormatting>
  <conditionalFormatting sqref="A92">
    <cfRule type="duplicateValues" dxfId="50" priority="50"/>
  </conditionalFormatting>
  <conditionalFormatting sqref="A93">
    <cfRule type="duplicateValues" dxfId="49" priority="49"/>
  </conditionalFormatting>
  <conditionalFormatting sqref="A97">
    <cfRule type="duplicateValues" dxfId="48" priority="45"/>
  </conditionalFormatting>
  <conditionalFormatting sqref="A98">
    <cfRule type="duplicateValues" dxfId="47" priority="44"/>
  </conditionalFormatting>
  <conditionalFormatting sqref="A99">
    <cfRule type="duplicateValues" dxfId="46" priority="43"/>
  </conditionalFormatting>
  <conditionalFormatting sqref="A100">
    <cfRule type="duplicateValues" dxfId="45" priority="42"/>
  </conditionalFormatting>
  <conditionalFormatting sqref="A101">
    <cfRule type="duplicateValues" dxfId="44" priority="41"/>
  </conditionalFormatting>
  <conditionalFormatting sqref="A102">
    <cfRule type="duplicateValues" dxfId="43" priority="40"/>
  </conditionalFormatting>
  <conditionalFormatting sqref="A103">
    <cfRule type="duplicateValues" dxfId="42" priority="39"/>
  </conditionalFormatting>
  <conditionalFormatting sqref="A104">
    <cfRule type="duplicateValues" dxfId="41" priority="38"/>
  </conditionalFormatting>
  <conditionalFormatting sqref="A105">
    <cfRule type="duplicateValues" dxfId="40" priority="37"/>
  </conditionalFormatting>
  <conditionalFormatting sqref="A106">
    <cfRule type="duplicateValues" dxfId="39" priority="36"/>
  </conditionalFormatting>
  <conditionalFormatting sqref="A107">
    <cfRule type="duplicateValues" dxfId="38" priority="35"/>
  </conditionalFormatting>
  <conditionalFormatting sqref="A108">
    <cfRule type="duplicateValues" dxfId="37" priority="34"/>
  </conditionalFormatting>
  <conditionalFormatting sqref="A109">
    <cfRule type="duplicateValues" dxfId="36" priority="33"/>
  </conditionalFormatting>
  <conditionalFormatting sqref="A110">
    <cfRule type="duplicateValues" dxfId="35" priority="31"/>
  </conditionalFormatting>
  <conditionalFormatting sqref="A111">
    <cfRule type="duplicateValues" dxfId="34" priority="30"/>
  </conditionalFormatting>
  <conditionalFormatting sqref="A112">
    <cfRule type="duplicateValues" dxfId="33" priority="29"/>
  </conditionalFormatting>
  <conditionalFormatting sqref="A113">
    <cfRule type="duplicateValues" dxfId="32" priority="28"/>
  </conditionalFormatting>
  <conditionalFormatting sqref="A114">
    <cfRule type="duplicateValues" dxfId="31" priority="27"/>
  </conditionalFormatting>
  <conditionalFormatting sqref="A115">
    <cfRule type="duplicateValues" dxfId="30" priority="26"/>
  </conditionalFormatting>
  <conditionalFormatting sqref="A116">
    <cfRule type="duplicateValues" dxfId="29" priority="25"/>
  </conditionalFormatting>
  <conditionalFormatting sqref="A137">
    <cfRule type="duplicateValues" dxfId="28" priority="24"/>
  </conditionalFormatting>
  <conditionalFormatting sqref="A138">
    <cfRule type="duplicateValues" dxfId="27" priority="23"/>
  </conditionalFormatting>
  <conditionalFormatting sqref="A139">
    <cfRule type="duplicateValues" dxfId="26" priority="22"/>
  </conditionalFormatting>
  <conditionalFormatting sqref="A140">
    <cfRule type="duplicateValues" dxfId="25" priority="21"/>
  </conditionalFormatting>
  <conditionalFormatting sqref="A141">
    <cfRule type="duplicateValues" dxfId="24" priority="20"/>
  </conditionalFormatting>
  <conditionalFormatting sqref="A142">
    <cfRule type="duplicateValues" dxfId="23" priority="19"/>
  </conditionalFormatting>
  <conditionalFormatting sqref="A143">
    <cfRule type="duplicateValues" dxfId="22" priority="18"/>
  </conditionalFormatting>
  <conditionalFormatting sqref="A144">
    <cfRule type="duplicateValues" dxfId="21" priority="17"/>
  </conditionalFormatting>
  <conditionalFormatting sqref="A145">
    <cfRule type="duplicateValues" dxfId="20" priority="16"/>
  </conditionalFormatting>
  <conditionalFormatting sqref="A146">
    <cfRule type="duplicateValues" dxfId="19" priority="15"/>
  </conditionalFormatting>
  <conditionalFormatting sqref="A147">
    <cfRule type="duplicateValues" dxfId="18" priority="14"/>
  </conditionalFormatting>
  <conditionalFormatting sqref="A148">
    <cfRule type="duplicateValues" dxfId="17" priority="13"/>
  </conditionalFormatting>
  <conditionalFormatting sqref="A149">
    <cfRule type="duplicateValues" dxfId="16" priority="12"/>
  </conditionalFormatting>
  <conditionalFormatting sqref="A150">
    <cfRule type="duplicateValues" dxfId="15" priority="11"/>
  </conditionalFormatting>
  <conditionalFormatting sqref="A151">
    <cfRule type="duplicateValues" dxfId="14" priority="10"/>
  </conditionalFormatting>
  <conditionalFormatting sqref="A152">
    <cfRule type="duplicateValues" dxfId="13" priority="9"/>
  </conditionalFormatting>
  <conditionalFormatting sqref="A153">
    <cfRule type="duplicateValues" dxfId="12" priority="8"/>
  </conditionalFormatting>
  <conditionalFormatting sqref="A154">
    <cfRule type="duplicateValues" dxfId="11" priority="7"/>
  </conditionalFormatting>
  <conditionalFormatting sqref="A155">
    <cfRule type="duplicateValues" dxfId="10" priority="6"/>
  </conditionalFormatting>
  <conditionalFormatting sqref="A156">
    <cfRule type="duplicateValues" dxfId="9" priority="5"/>
  </conditionalFormatting>
  <conditionalFormatting sqref="A157">
    <cfRule type="duplicateValues" dxfId="8" priority="4"/>
  </conditionalFormatting>
  <conditionalFormatting sqref="A158">
    <cfRule type="duplicateValues" dxfId="7" priority="3"/>
  </conditionalFormatting>
  <conditionalFormatting sqref="A159">
    <cfRule type="duplicateValues" dxfId="6" priority="2"/>
  </conditionalFormatting>
  <conditionalFormatting sqref="A160">
    <cfRule type="duplicateValues" dxfId="5" priority="1"/>
  </conditionalFormatting>
  <conditionalFormatting sqref="A24:A30">
    <cfRule type="duplicateValues" dxfId="4" priority="82"/>
  </conditionalFormatting>
  <conditionalFormatting sqref="A37:A42">
    <cfRule type="duplicateValues" dxfId="3" priority="75"/>
  </conditionalFormatting>
  <conditionalFormatting sqref="A51:A56">
    <cfRule type="duplicateValues" dxfId="2" priority="68"/>
  </conditionalFormatting>
  <conditionalFormatting sqref="A161:A1048576 A1:A15 A17:A23 A31:A36 A43:A48 A50">
    <cfRule type="duplicateValues" dxfId="1" priority="84"/>
  </conditionalFormatting>
  <conditionalFormatting sqref="A117:A136 A57:A63 A71 A73:A75 A77 A81:A89 A94:A96">
    <cfRule type="duplicateValues" dxfId="0" priority="90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2015-06-05T18:19:00Z</dcterms:created>
  <dcterms:modified xsi:type="dcterms:W3CDTF">2023-02-13T08:03:20Z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EFDC2EA2FD6D401A8F8603A97F1C1D83</vt:lpwstr>
  </property>
</Properties>
</file>