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l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<sst xmlns="http://schemas.openxmlformats.org/spreadsheetml/2006/main" count="123" uniqueCount="99">
  <si>
    <t xml:space="preserve">ShieldClon 00-01</t>
  </si>
  <si>
    <t xml:space="preserve">X DeSIG</t>
  </si>
  <si>
    <t xml:space="preserve">Units</t>
  </si>
  <si>
    <t xml:space="preserve">Value</t>
  </si>
  <si>
    <t xml:space="preserve">Descr</t>
  </si>
  <si>
    <t xml:space="preserve">Package</t>
  </si>
  <si>
    <t xml:space="preserve">Pads</t>
  </si>
  <si>
    <t xml:space="preserve">Parts</t>
  </si>
  <si>
    <t xml:space="preserve">Sbt Pads</t>
  </si>
  <si>
    <t xml:space="preserve">LCSC</t>
  </si>
  <si>
    <t xml:space="preserve">White</t>
  </si>
  <si>
    <t xml:space="preserve">1x6Px2,54 </t>
  </si>
  <si>
    <t xml:space="preserve">SV5</t>
  </si>
  <si>
    <t xml:space="preserve">C3329786</t>
  </si>
  <si>
    <t xml:space="preserve">Red</t>
  </si>
  <si>
    <t xml:space="preserve">SV6 </t>
  </si>
  <si>
    <t xml:space="preserve">C141437</t>
  </si>
  <si>
    <t xml:space="preserve">Black</t>
  </si>
  <si>
    <t xml:space="preserve">SV7</t>
  </si>
  <si>
    <t xml:space="preserve">C2337</t>
  </si>
  <si>
    <t xml:space="preserve">1x7Px2,54 </t>
  </si>
  <si>
    <t xml:space="preserve">SV2</t>
  </si>
  <si>
    <t xml:space="preserve">SV3</t>
  </si>
  <si>
    <t xml:space="preserve">SV4</t>
  </si>
  <si>
    <t xml:space="preserve">With cap</t>
  </si>
  <si>
    <t xml:space="preserve">1x2Px2,54</t>
  </si>
  <si>
    <t xml:space="preserve">JP2</t>
  </si>
  <si>
    <t xml:space="preserve">C376075</t>
  </si>
  <si>
    <t xml:space="preserve">JUMPER_JP1E</t>
  </si>
  <si>
    <t xml:space="preserve">1x2Px2,54 Female</t>
  </si>
  <si>
    <t xml:space="preserve">JP1</t>
  </si>
  <si>
    <t xml:space="preserve">C49661</t>
  </si>
  <si>
    <t xml:space="preserve">MA04-1</t>
  </si>
  <si>
    <t xml:space="preserve">1x4Px2,54 Female</t>
  </si>
  <si>
    <t xml:space="preserve">BT</t>
  </si>
  <si>
    <t xml:space="preserve">C2718488</t>
  </si>
  <si>
    <t xml:space="preserve">0.1uF</t>
  </si>
  <si>
    <t xml:space="preserve">C-EU025-024X044</t>
  </si>
  <si>
    <t xml:space="preserve">C025-024X044</t>
  </si>
  <si>
    <t xml:space="preserve">C1,, C4</t>
  </si>
  <si>
    <t xml:space="preserve">C353903</t>
  </si>
  <si>
    <t xml:space="preserve">10K</t>
  </si>
  <si>
    <t xml:space="preserve">R-EU_0204/7</t>
  </si>
  <si>
    <t xml:space="preserve">0204/7</t>
  </si>
  <si>
    <t xml:space="preserve">R1, R7</t>
  </si>
  <si>
    <t xml:space="preserve">C61299</t>
  </si>
  <si>
    <t xml:space="preserve">18K</t>
  </si>
  <si>
    <t xml:space="preserve">R2</t>
  </si>
  <si>
    <t xml:space="preserve">C70811</t>
  </si>
  <si>
    <t xml:space="preserve">2.2</t>
  </si>
  <si>
    <t xml:space="preserve">R8</t>
  </si>
  <si>
    <t xml:space="preserve">C2894548</t>
  </si>
  <si>
    <t xml:space="preserve">2K2</t>
  </si>
  <si>
    <t xml:space="preserve">R3, R5</t>
  </si>
  <si>
    <t xml:space="preserve">C120063</t>
  </si>
  <si>
    <t xml:space="preserve">4K7</t>
  </si>
  <si>
    <t xml:space="preserve">R4, R6</t>
  </si>
  <si>
    <t xml:space="preserve">C120071</t>
  </si>
  <si>
    <t xml:space="preserve">2N2222</t>
  </si>
  <si>
    <t xml:space="preserve">TO92-EBC-OVAL</t>
  </si>
  <si>
    <t xml:space="preserve">T1, T2</t>
  </si>
  <si>
    <t xml:space="preserve">C5330385</t>
  </si>
  <si>
    <t xml:space="preserve">470u/16V</t>
  </si>
  <si>
    <t xml:space="preserve">470uF 16V</t>
  </si>
  <si>
    <t xml:space="preserve">E2,5-7</t>
  </si>
  <si>
    <t xml:space="preserve">C5</t>
  </si>
  <si>
    <t xml:space="preserve">C2842806</t>
  </si>
  <si>
    <t xml:space="preserve">AK550/2</t>
  </si>
  <si>
    <t xml:space="preserve">AK550/2 3,5mm</t>
  </si>
  <si>
    <t xml:space="preserve">X1, X2, X3</t>
  </si>
  <si>
    <t xml:space="preserve">C784940</t>
  </si>
  <si>
    <t xml:space="preserve">F/CM12P</t>
  </si>
  <si>
    <t xml:space="preserve">BUZZER 12mm (7mm)</t>
  </si>
  <si>
    <t xml:space="preserve">SG1</t>
  </si>
  <si>
    <t xml:space="preserve">C2689171</t>
  </si>
  <si>
    <t xml:space="preserve">PFRA.050</t>
  </si>
  <si>
    <t xml:space="preserve">Polyfuse 0.65A</t>
  </si>
  <si>
    <t xml:space="preserve">TE5</t>
  </si>
  <si>
    <t xml:space="preserve">F1, F2</t>
  </si>
  <si>
    <t xml:space="preserve">C1562414</t>
  </si>
  <si>
    <t xml:space="preserve">TB6612FNG</t>
  </si>
  <si>
    <t xml:space="preserve">TB6612FNG on PCB</t>
  </si>
  <si>
    <t xml:space="preserve">TB1</t>
  </si>
  <si>
    <t xml:space="preserve">Aliexpress</t>
  </si>
  <si>
    <t xml:space="preserve">USB_PCB</t>
  </si>
  <si>
    <t xml:space="preserve">Micro USB</t>
  </si>
  <si>
    <t xml:space="preserve">MicroXNJ </t>
  </si>
  <si>
    <t xml:space="preserve">USB</t>
  </si>
  <si>
    <t xml:space="preserve">C404969</t>
  </si>
  <si>
    <t xml:space="preserve">WS2812B</t>
  </si>
  <si>
    <t xml:space="preserve">WS2812BTHT</t>
  </si>
  <si>
    <t xml:space="preserve">NEOPIXEL5MM</t>
  </si>
  <si>
    <t xml:space="preserve">NP2</t>
  </si>
  <si>
    <t xml:space="preserve">C114586</t>
  </si>
  <si>
    <t xml:space="preserve">Charger/step up option</t>
  </si>
  <si>
    <t xml:space="preserve">DD05CVSA</t>
  </si>
  <si>
    <t xml:space="preserve">U1</t>
  </si>
  <si>
    <t xml:space="preserve">https://es.aliexpress.com/i/32828274599.html</t>
  </si>
  <si>
    <t xml:space="preserve">Total PADS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</si>
</sst>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product-detail/Pin-Headers_MOLEX-0022032131_C3329786.html" TargetMode="External"/><Relationship Id="rId2" Type="http://schemas.openxmlformats.org/officeDocument/2006/relationships/hyperlink" Target="https://www.lcsc.com/product-detail/Pin-Headers_Ckmtw-Shenzhen-Cankemeng-S108500006_C141437.html" TargetMode="External"/><Relationship Id="rId3" Type="http://schemas.openxmlformats.org/officeDocument/2006/relationships/hyperlink" Target="https://www.lcsc.com/product-detail/Pin-Headers_BOOMELE-Boom-Precision-Elec-C2337_C2337.html" TargetMode="External"/><Relationship Id="rId4" Type="http://schemas.openxmlformats.org/officeDocument/2006/relationships/hyperlink" Target="https://www.lcsc.com/product-detail/Pin-Headers_MOLEX-0022032131_C3329786.html" TargetMode="External"/><Relationship Id="rId5" Type="http://schemas.openxmlformats.org/officeDocument/2006/relationships/hyperlink" Target="https://www.lcsc.com/product-detail/Pin-Headers_Ckmtw-Shenzhen-Cankemeng-S108500006_C141437.html" TargetMode="External"/><Relationship Id="rId6" Type="http://schemas.openxmlformats.org/officeDocument/2006/relationships/hyperlink" Target="https://www.lcsc.com/product-detail/Pin-Headers_BOOMELE-Boom-Precision-Elec-C2337_C2337.html" TargetMode="External"/><Relationship Id="rId7" Type="http://schemas.openxmlformats.org/officeDocument/2006/relationships/hyperlink" Target="https://www.lcsc.com/product-detail/Female-Headers_BOOMELE-Boom-Precision-Elec-C49661_C49661.html" TargetMode="External"/><Relationship Id="rId8" Type="http://schemas.openxmlformats.org/officeDocument/2006/relationships/hyperlink" Target="https://www.lcsc.com/product-detail/Female-Headers_BOOMELE-Boom-Precision-Elec-C2718488_C2718488.html" TargetMode="External"/><Relationship Id="rId9" Type="http://schemas.openxmlformats.org/officeDocument/2006/relationships/hyperlink" Target="https://www.lcsc.com/product-detail/Ceramic-Disc-Capacitors_Dersonic-CC1H104ZA1PD3F5P3003_C353903.html" TargetMode="External"/><Relationship Id="rId10" Type="http://schemas.openxmlformats.org/officeDocument/2006/relationships/hyperlink" Target="https://www.lcsc.com/product-detail/Through-Hole-Resistors_UNI-ROYAL-Uniroyal-Elec-CFR0W4J0103A50_C61299.html" TargetMode="External"/><Relationship Id="rId11" Type="http://schemas.openxmlformats.org/officeDocument/2006/relationships/hyperlink" Target="https://www.lcsc.com/product-detail/Through-Hole-Resistors_UNI-ROYAL-Uniroyal-Elec-CFR0W4J0183A50_C70811.html" TargetMode="External"/><Relationship Id="rId12" Type="http://schemas.openxmlformats.org/officeDocument/2006/relationships/hyperlink" Target="https://www.lcsc.com/product-detail/Through-Hole-Resistors_VO-CR1-4W-2-2-5-OT26_C2894548.html" TargetMode="External"/><Relationship Id="rId13" Type="http://schemas.openxmlformats.org/officeDocument/2006/relationships/hyperlink" Target="https://www.lcsc.com/product-detail/Through-Hole-Resistors_CCO-Chian-Chia-Elec-CF1-4W-2-2K-5-T_C120063.html" TargetMode="External"/><Relationship Id="rId14" Type="http://schemas.openxmlformats.org/officeDocument/2006/relationships/hyperlink" Target="https://www.lcsc.com/product-detail/Through-Hole-Resistors_CCO-Chian-Chia-Elec-CF1-4W-4-7K-5-T_C120071.html" TargetMode="External"/><Relationship Id="rId15" Type="http://schemas.openxmlformats.org/officeDocument/2006/relationships/hyperlink" Target="https://www.lcsc.com/product-detail/Bipolar-Transistors-BJT_Slkor-SLKORMICRO-Elec-2N2222A_C5330385.html" TargetMode="External"/><Relationship Id="rId16" Type="http://schemas.openxmlformats.org/officeDocument/2006/relationships/hyperlink" Target="https://www.lcsc.com/product-detail/Aluminum-Electrolytic-Capacitors-Leaded_SamYoung-Electronics-NXA-16V-470UF-10-12-5-5-0TP_C2842806.html" TargetMode="External"/><Relationship Id="rId17" Type="http://schemas.openxmlformats.org/officeDocument/2006/relationships/hyperlink" Target="https://www.lcsc.com/product-detail/Screw-terminal_Ningbo-Xinlaiya-Elec-XY302V-3-5-2P_C784940.html" TargetMode="External"/><Relationship Id="rId18" Type="http://schemas.openxmlformats.org/officeDocument/2006/relationships/hyperlink" Target="https://www.lcsc.com/product-detail/Buzzers_S-S-SUN-1295Y-0327-45P7-6_C2689171.html" TargetMode="External"/><Relationship Id="rId19" Type="http://schemas.openxmlformats.org/officeDocument/2006/relationships/hyperlink" Target="https://www.lcsc.com/product-detail/Resettable-Fuses_SCHURTER-PFRA-050_C1562414.html" TargetMode="External"/><Relationship Id="rId20" Type="http://schemas.openxmlformats.org/officeDocument/2006/relationships/hyperlink" Target="https://es.aliexpress.com/item/32223093678.html?spm=a2g0o.productlist.0.0.6dc1310cFoyi8t&amp;algo_pvid=e49b2c8d-82e7-4a4a-893b-e4da9ad87508&amp;algo_exp_id=e49b2c8d-82e7-4a4a-893b-e4da9ad87508-3&amp;pdp_ext_f=%7B%22sku_id%22%3A%2212000016463619296%22%7D&amp;pdp_npi=2%40d" TargetMode="External"/><Relationship Id="rId21" Type="http://schemas.openxmlformats.org/officeDocument/2006/relationships/hyperlink" Target="https://www.lcsc.com/product-detail/span-style-background-color-ff0-USB-span-Connectors_SHOU-HAN-MicroXNJ_C404969.html" TargetMode="External"/><Relationship Id="rId22" Type="http://schemas.openxmlformats.org/officeDocument/2006/relationships/hyperlink" Target="https://www.lcsc.com/product-detail/Light-Emitting-Diodes-LED_Worldsemi-WS2812B-B-W_C114586.html" TargetMode="External"/><Relationship Id="rId23" Type="http://schemas.openxmlformats.org/officeDocument/2006/relationships/hyperlink" Target="https://es.aliexpress.com/i/32828274599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08"/>
    <col collapsed="false" customWidth="true" hidden="false" outlineLevel="0" max="4" min="4" style="0" width="20.46"/>
    <col collapsed="false" customWidth="true" hidden="false" outlineLevel="0" max="5" min="5" style="0" width="17.28"/>
    <col collapsed="false" customWidth="true" hidden="false" outlineLevel="0" max="6" min="6" style="0" width="5.56"/>
    <col collapsed="false" customWidth="true" hidden="false" outlineLevel="0" max="7" min="7" style="0" width="16.58"/>
    <col collapsed="false" customWidth="true" hidden="false" outlineLevel="0" max="8" min="8" style="0" width="8.08"/>
    <col collapsed="false" customWidth="true" hidden="false" outlineLevel="0" max="9" min="9" style="0" width="11.99"/>
    <col collapsed="false" customWidth="true" hidden="false" outlineLevel="0" max="10" min="10" style="0" width="15.89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B2" s="2" t="s">
        <v>1</v>
      </c>
      <c r="C2" s="2"/>
    </row>
    <row r="3" customFormat="false" ht="12.8" hidden="false" customHeight="false" outlineLevel="0" collapsed="false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customFormat="false" ht="12.8" hidden="false" customHeight="false" outlineLevel="0" collapsed="false">
      <c r="B4" s="4" t="n">
        <v>1</v>
      </c>
      <c r="C4" s="5"/>
      <c r="D4" s="4" t="s">
        <v>10</v>
      </c>
      <c r="E4" s="4" t="s">
        <v>11</v>
      </c>
      <c r="F4" s="4" t="n">
        <v>6</v>
      </c>
      <c r="G4" s="4" t="s">
        <v>12</v>
      </c>
      <c r="H4" s="4" t="n">
        <f aca="false">B4*F4</f>
        <v>6</v>
      </c>
      <c r="I4" s="6" t="s">
        <v>13</v>
      </c>
    </row>
    <row r="5" customFormat="false" ht="12.8" hidden="false" customHeight="false" outlineLevel="0" collapsed="false">
      <c r="B5" s="4" t="n">
        <v>1</v>
      </c>
      <c r="C5" s="5"/>
      <c r="D5" s="4" t="s">
        <v>14</v>
      </c>
      <c r="E5" s="4" t="s">
        <v>11</v>
      </c>
      <c r="F5" s="4" t="n">
        <v>6</v>
      </c>
      <c r="G5" s="4" t="s">
        <v>15</v>
      </c>
      <c r="H5" s="4" t="n">
        <f aca="false">B5*F5</f>
        <v>6</v>
      </c>
      <c r="I5" s="6" t="s">
        <v>16</v>
      </c>
    </row>
    <row r="6" customFormat="false" ht="12.8" hidden="false" customHeight="false" outlineLevel="0" collapsed="false">
      <c r="B6" s="4" t="n">
        <v>1</v>
      </c>
      <c r="C6" s="5"/>
      <c r="D6" s="4" t="s">
        <v>17</v>
      </c>
      <c r="E6" s="4" t="s">
        <v>11</v>
      </c>
      <c r="F6" s="4" t="n">
        <v>6</v>
      </c>
      <c r="G6" s="4" t="s">
        <v>18</v>
      </c>
      <c r="H6" s="4" t="n">
        <f aca="false">B6*F6</f>
        <v>6</v>
      </c>
      <c r="I6" s="6" t="s">
        <v>19</v>
      </c>
    </row>
    <row r="7" customFormat="false" ht="12.8" hidden="false" customHeight="false" outlineLevel="0" collapsed="false">
      <c r="B7" s="4" t="n">
        <v>1</v>
      </c>
      <c r="C7" s="5"/>
      <c r="D7" s="4" t="s">
        <v>10</v>
      </c>
      <c r="E7" s="4" t="s">
        <v>20</v>
      </c>
      <c r="F7" s="4" t="n">
        <v>7</v>
      </c>
      <c r="G7" s="4" t="s">
        <v>21</v>
      </c>
      <c r="H7" s="4" t="n">
        <f aca="false">B7*F7</f>
        <v>7</v>
      </c>
      <c r="I7" s="6" t="s">
        <v>13</v>
      </c>
    </row>
    <row r="8" customFormat="false" ht="12.8" hidden="false" customHeight="false" outlineLevel="0" collapsed="false">
      <c r="B8" s="4" t="n">
        <v>1</v>
      </c>
      <c r="C8" s="5"/>
      <c r="D8" s="4" t="s">
        <v>14</v>
      </c>
      <c r="E8" s="4" t="s">
        <v>20</v>
      </c>
      <c r="F8" s="4" t="n">
        <v>7</v>
      </c>
      <c r="G8" s="4" t="s">
        <v>22</v>
      </c>
      <c r="H8" s="4" t="n">
        <f aca="false">B8*F8</f>
        <v>7</v>
      </c>
      <c r="I8" s="6" t="s">
        <v>16</v>
      </c>
    </row>
    <row r="9" customFormat="false" ht="12.8" hidden="false" customHeight="false" outlineLevel="0" collapsed="false">
      <c r="B9" s="4" t="n">
        <v>1</v>
      </c>
      <c r="C9" s="5"/>
      <c r="D9" s="4" t="s">
        <v>17</v>
      </c>
      <c r="E9" s="4" t="s">
        <v>20</v>
      </c>
      <c r="F9" s="4" t="n">
        <v>7</v>
      </c>
      <c r="G9" s="4" t="s">
        <v>23</v>
      </c>
      <c r="H9" s="4" t="n">
        <f aca="false">B9*F9</f>
        <v>7</v>
      </c>
      <c r="I9" s="6" t="s">
        <v>19</v>
      </c>
    </row>
    <row r="10" customFormat="false" ht="12.8" hidden="false" customHeight="false" outlineLevel="0" collapsed="false">
      <c r="B10" s="4" t="n">
        <v>1</v>
      </c>
      <c r="C10" s="5"/>
      <c r="D10" s="4" t="s">
        <v>24</v>
      </c>
      <c r="E10" s="4" t="s">
        <v>25</v>
      </c>
      <c r="F10" s="4" t="n">
        <v>2</v>
      </c>
      <c r="G10" s="4" t="s">
        <v>26</v>
      </c>
      <c r="H10" s="4" t="n">
        <f aca="false">B10*F10</f>
        <v>2</v>
      </c>
      <c r="I10" s="5" t="s">
        <v>27</v>
      </c>
    </row>
    <row r="11" customFormat="false" ht="12.8" hidden="false" customHeight="false" outlineLevel="0" collapsed="false">
      <c r="B11" s="4" t="n">
        <v>1</v>
      </c>
      <c r="C11" s="5"/>
      <c r="D11" s="4" t="s">
        <v>28</v>
      </c>
      <c r="E11" s="4" t="s">
        <v>29</v>
      </c>
      <c r="F11" s="4" t="n">
        <v>2</v>
      </c>
      <c r="G11" s="4" t="s">
        <v>30</v>
      </c>
      <c r="H11" s="4" t="n">
        <f aca="false">B11*F11</f>
        <v>2</v>
      </c>
      <c r="I11" s="6" t="s">
        <v>31</v>
      </c>
    </row>
    <row r="12" customFormat="false" ht="12.8" hidden="false" customHeight="false" outlineLevel="0" collapsed="false">
      <c r="B12" s="4" t="n">
        <v>1</v>
      </c>
      <c r="C12" s="5"/>
      <c r="D12" s="4" t="s">
        <v>32</v>
      </c>
      <c r="E12" s="4" t="s">
        <v>33</v>
      </c>
      <c r="F12" s="4" t="n">
        <v>4</v>
      </c>
      <c r="G12" s="4" t="s">
        <v>34</v>
      </c>
      <c r="H12" s="4" t="n">
        <f aca="false">B12*F12</f>
        <v>4</v>
      </c>
      <c r="I12" s="6" t="s">
        <v>35</v>
      </c>
    </row>
    <row r="13" customFormat="false" ht="12.8" hidden="false" customHeight="false" outlineLevel="0" collapsed="false">
      <c r="B13" s="4" t="n">
        <v>4</v>
      </c>
      <c r="C13" s="4" t="s">
        <v>36</v>
      </c>
      <c r="D13" s="4" t="s">
        <v>37</v>
      </c>
      <c r="E13" s="4" t="s">
        <v>38</v>
      </c>
      <c r="F13" s="4" t="n">
        <v>2</v>
      </c>
      <c r="G13" s="4" t="s">
        <v>39</v>
      </c>
      <c r="H13" s="4" t="n">
        <f aca="false">B13*F13</f>
        <v>8</v>
      </c>
      <c r="I13" s="6" t="s">
        <v>40</v>
      </c>
    </row>
    <row r="14" customFormat="false" ht="12.8" hidden="false" customHeight="false" outlineLevel="0" collapsed="false">
      <c r="B14" s="4" t="n">
        <v>2</v>
      </c>
      <c r="C14" s="4" t="s">
        <v>41</v>
      </c>
      <c r="D14" s="4" t="s">
        <v>42</v>
      </c>
      <c r="E14" s="4" t="s">
        <v>43</v>
      </c>
      <c r="F14" s="4" t="n">
        <v>2</v>
      </c>
      <c r="G14" s="4" t="s">
        <v>44</v>
      </c>
      <c r="H14" s="4" t="n">
        <f aca="false">B14*F14</f>
        <v>4</v>
      </c>
      <c r="I14" s="6" t="s">
        <v>45</v>
      </c>
    </row>
    <row r="15" customFormat="false" ht="12.8" hidden="false" customHeight="false" outlineLevel="0" collapsed="false">
      <c r="B15" s="4" t="n">
        <v>1</v>
      </c>
      <c r="C15" s="4" t="s">
        <v>46</v>
      </c>
      <c r="D15" s="4" t="s">
        <v>42</v>
      </c>
      <c r="E15" s="4" t="s">
        <v>43</v>
      </c>
      <c r="F15" s="4" t="n">
        <v>2</v>
      </c>
      <c r="G15" s="4" t="s">
        <v>47</v>
      </c>
      <c r="H15" s="4" t="n">
        <f aca="false">B15*F15</f>
        <v>2</v>
      </c>
      <c r="I15" s="6" t="s">
        <v>48</v>
      </c>
    </row>
    <row r="16" customFormat="false" ht="12.8" hidden="false" customHeight="false" outlineLevel="0" collapsed="false">
      <c r="B16" s="4" t="n">
        <v>1</v>
      </c>
      <c r="C16" s="4" t="s">
        <v>49</v>
      </c>
      <c r="D16" s="4" t="s">
        <v>42</v>
      </c>
      <c r="E16" s="4" t="s">
        <v>43</v>
      </c>
      <c r="F16" s="4" t="n">
        <v>2</v>
      </c>
      <c r="G16" s="4" t="s">
        <v>50</v>
      </c>
      <c r="H16" s="4" t="n">
        <f aca="false">B16*F16</f>
        <v>2</v>
      </c>
      <c r="I16" s="6" t="s">
        <v>51</v>
      </c>
    </row>
    <row r="17" customFormat="false" ht="12.8" hidden="false" customHeight="false" outlineLevel="0" collapsed="false">
      <c r="B17" s="4" t="n">
        <v>2</v>
      </c>
      <c r="C17" s="4" t="s">
        <v>52</v>
      </c>
      <c r="D17" s="4" t="s">
        <v>42</v>
      </c>
      <c r="E17" s="4" t="s">
        <v>43</v>
      </c>
      <c r="F17" s="4" t="n">
        <v>2</v>
      </c>
      <c r="G17" s="4" t="s">
        <v>53</v>
      </c>
      <c r="H17" s="4" t="n">
        <f aca="false">B17*F17</f>
        <v>4</v>
      </c>
      <c r="I17" s="6" t="s">
        <v>54</v>
      </c>
    </row>
    <row r="18" customFormat="false" ht="12.8" hidden="false" customHeight="false" outlineLevel="0" collapsed="false">
      <c r="B18" s="4" t="n">
        <v>2</v>
      </c>
      <c r="C18" s="4" t="s">
        <v>55</v>
      </c>
      <c r="D18" s="4" t="s">
        <v>42</v>
      </c>
      <c r="E18" s="4" t="s">
        <v>43</v>
      </c>
      <c r="F18" s="4" t="n">
        <v>2</v>
      </c>
      <c r="G18" s="4" t="s">
        <v>56</v>
      </c>
      <c r="H18" s="4" t="n">
        <f aca="false">B18*F18</f>
        <v>4</v>
      </c>
      <c r="I18" s="6" t="s">
        <v>57</v>
      </c>
    </row>
    <row r="19" customFormat="false" ht="12.8" hidden="false" customHeight="false" outlineLevel="0" collapsed="false">
      <c r="B19" s="4" t="n">
        <v>2</v>
      </c>
      <c r="C19" s="4" t="s">
        <v>58</v>
      </c>
      <c r="D19" s="4" t="s">
        <v>58</v>
      </c>
      <c r="E19" s="4" t="s">
        <v>59</v>
      </c>
      <c r="F19" s="4" t="n">
        <v>3</v>
      </c>
      <c r="G19" s="4" t="s">
        <v>60</v>
      </c>
      <c r="H19" s="4" t="n">
        <f aca="false">B19*F19</f>
        <v>6</v>
      </c>
      <c r="I19" s="6" t="s">
        <v>61</v>
      </c>
    </row>
    <row r="20" customFormat="false" ht="12.8" hidden="false" customHeight="false" outlineLevel="0" collapsed="false">
      <c r="B20" s="4" t="n">
        <v>1</v>
      </c>
      <c r="C20" s="4" t="s">
        <v>62</v>
      </c>
      <c r="D20" s="4" t="s">
        <v>63</v>
      </c>
      <c r="E20" s="4" t="s">
        <v>64</v>
      </c>
      <c r="F20" s="4" t="n">
        <v>2</v>
      </c>
      <c r="G20" s="4" t="s">
        <v>65</v>
      </c>
      <c r="H20" s="4" t="n">
        <f aca="false">B20*F20</f>
        <v>2</v>
      </c>
      <c r="I20" s="6" t="s">
        <v>66</v>
      </c>
    </row>
    <row r="21" customFormat="false" ht="12.8" hidden="false" customHeight="false" outlineLevel="0" collapsed="false">
      <c r="B21" s="4" t="n">
        <v>3</v>
      </c>
      <c r="C21" s="4" t="s">
        <v>67</v>
      </c>
      <c r="D21" s="4" t="s">
        <v>67</v>
      </c>
      <c r="E21" s="4" t="s">
        <v>68</v>
      </c>
      <c r="F21" s="4" t="n">
        <v>2</v>
      </c>
      <c r="G21" s="4" t="s">
        <v>69</v>
      </c>
      <c r="H21" s="4" t="n">
        <f aca="false">B21*F21</f>
        <v>6</v>
      </c>
      <c r="I21" s="6" t="s">
        <v>70</v>
      </c>
    </row>
    <row r="22" customFormat="false" ht="12.8" hidden="false" customHeight="false" outlineLevel="0" collapsed="false">
      <c r="B22" s="4" t="n">
        <v>1</v>
      </c>
      <c r="C22" s="4" t="s">
        <v>71</v>
      </c>
      <c r="D22" s="4" t="s">
        <v>72</v>
      </c>
      <c r="E22" s="4" t="s">
        <v>71</v>
      </c>
      <c r="F22" s="4" t="n">
        <v>2</v>
      </c>
      <c r="G22" s="4" t="s">
        <v>73</v>
      </c>
      <c r="H22" s="4" t="n">
        <f aca="false">B22*F22</f>
        <v>2</v>
      </c>
      <c r="I22" s="6" t="s">
        <v>74</v>
      </c>
    </row>
    <row r="23" customFormat="false" ht="12.8" hidden="false" customHeight="false" outlineLevel="0" collapsed="false">
      <c r="B23" s="4" t="n">
        <v>2</v>
      </c>
      <c r="C23" s="4" t="s">
        <v>75</v>
      </c>
      <c r="D23" s="4" t="s">
        <v>76</v>
      </c>
      <c r="E23" s="4" t="s">
        <v>77</v>
      </c>
      <c r="F23" s="4" t="n">
        <v>2</v>
      </c>
      <c r="G23" s="4" t="s">
        <v>78</v>
      </c>
      <c r="H23" s="4" t="n">
        <f aca="false">B23*F23</f>
        <v>4</v>
      </c>
      <c r="I23" s="6" t="s">
        <v>79</v>
      </c>
    </row>
    <row r="24" customFormat="false" ht="12.8" hidden="false" customHeight="false" outlineLevel="0" collapsed="false">
      <c r="B24" s="4" t="n">
        <v>1</v>
      </c>
      <c r="C24" s="4" t="s">
        <v>80</v>
      </c>
      <c r="D24" s="4" t="s">
        <v>81</v>
      </c>
      <c r="E24" s="4" t="s">
        <v>80</v>
      </c>
      <c r="F24" s="4" t="n">
        <v>16</v>
      </c>
      <c r="G24" s="4" t="s">
        <v>82</v>
      </c>
      <c r="H24" s="4" t="n">
        <f aca="false">B24*F24</f>
        <v>16</v>
      </c>
      <c r="I24" s="7"/>
      <c r="J24" s="8" t="s">
        <v>83</v>
      </c>
    </row>
    <row r="25" customFormat="false" ht="12.8" hidden="false" customHeight="false" outlineLevel="0" collapsed="false">
      <c r="B25" s="4" t="n">
        <v>1</v>
      </c>
      <c r="C25" s="4" t="s">
        <v>84</v>
      </c>
      <c r="D25" s="4" t="s">
        <v>85</v>
      </c>
      <c r="E25" s="4" t="s">
        <v>86</v>
      </c>
      <c r="F25" s="4" t="n">
        <v>4</v>
      </c>
      <c r="G25" s="4" t="s">
        <v>87</v>
      </c>
      <c r="H25" s="4" t="n">
        <f aca="false">B25*F25</f>
        <v>4</v>
      </c>
      <c r="I25" s="6" t="s">
        <v>88</v>
      </c>
    </row>
    <row r="26" customFormat="false" ht="12.8" hidden="false" customHeight="false" outlineLevel="0" collapsed="false">
      <c r="B26" s="4" t="n">
        <v>2</v>
      </c>
      <c r="C26" s="4" t="s">
        <v>89</v>
      </c>
      <c r="D26" s="4" t="s">
        <v>90</v>
      </c>
      <c r="E26" s="4" t="s">
        <v>91</v>
      </c>
      <c r="F26" s="4" t="n">
        <v>4</v>
      </c>
      <c r="G26" s="4" t="s">
        <v>92</v>
      </c>
      <c r="H26" s="4" t="n">
        <f aca="false">B26*F26</f>
        <v>8</v>
      </c>
      <c r="I26" s="6" t="s">
        <v>93</v>
      </c>
    </row>
    <row r="27" customFormat="false" ht="12.8" hidden="false" customHeight="false" outlineLevel="0" collapsed="false">
      <c r="B27" s="9"/>
      <c r="C27" s="9"/>
      <c r="D27" s="9"/>
      <c r="E27" s="9"/>
      <c r="F27" s="9"/>
      <c r="G27" s="9"/>
      <c r="H27" s="9"/>
      <c r="I27" s="10"/>
    </row>
    <row r="28" customFormat="false" ht="12.8" hidden="false" customHeight="false" outlineLevel="0" collapsed="false">
      <c r="B28" s="1" t="s">
        <v>94</v>
      </c>
      <c r="C28" s="1"/>
      <c r="D28" s="1"/>
      <c r="E28" s="1"/>
      <c r="F28" s="1"/>
      <c r="G28" s="1"/>
      <c r="H28" s="1"/>
      <c r="I28" s="1"/>
    </row>
    <row r="29" customFormat="false" ht="12.8" hidden="false" customHeight="false" outlineLevel="0" collapsed="false">
      <c r="B29" s="4" t="n">
        <v>1</v>
      </c>
      <c r="C29" s="4" t="s">
        <v>95</v>
      </c>
      <c r="D29" s="4" t="s">
        <v>95</v>
      </c>
      <c r="E29" s="4" t="s">
        <v>95</v>
      </c>
      <c r="F29" s="4" t="n">
        <v>6</v>
      </c>
      <c r="G29" s="4" t="s">
        <v>96</v>
      </c>
      <c r="H29" s="4" t="n">
        <f aca="false">B29*F29</f>
        <v>6</v>
      </c>
      <c r="I29" s="7"/>
      <c r="J29" s="8" t="s">
        <v>97</v>
      </c>
    </row>
    <row r="31" customFormat="false" ht="12.8" hidden="false" customHeight="false" outlineLevel="0" collapsed="false">
      <c r="G31" s="11" t="s">
        <v>98</v>
      </c>
      <c r="H31" s="11" t="n">
        <f aca="false">SUM(H4:H29)</f>
        <v>125</v>
      </c>
    </row>
  </sheetData>
  <mergeCells count="3">
    <mergeCell ref="B1:I1"/>
    <mergeCell ref="B2:C2"/>
    <mergeCell ref="B28:I28"/>
  </mergeCells>
  <hyperlinks>
    <hyperlink ref="I4" r:id="rId1" display="C3329786"/>
    <hyperlink ref="I5" r:id="rId2" display="C141437"/>
    <hyperlink ref="I6" r:id="rId3" display="C2337"/>
    <hyperlink ref="I7" r:id="rId4" display="C3329786"/>
    <hyperlink ref="I8" r:id="rId5" display="C141437"/>
    <hyperlink ref="I9" r:id="rId6" display="C2337"/>
    <hyperlink ref="I11" r:id="rId7" display="C49661"/>
    <hyperlink ref="I12" r:id="rId8" display="C2718488"/>
    <hyperlink ref="I13" r:id="rId9" display="C353903"/>
    <hyperlink ref="I14" r:id="rId10" display="C61299"/>
    <hyperlink ref="I15" r:id="rId11" display="C70811"/>
    <hyperlink ref="I16" r:id="rId12" display="C2894548"/>
    <hyperlink ref="I17" r:id="rId13" display="C120063"/>
    <hyperlink ref="I18" r:id="rId14" display="C120071"/>
    <hyperlink ref="I19" r:id="rId15" display="C5330385"/>
    <hyperlink ref="I20" r:id="rId16" display="C2842806"/>
    <hyperlink ref="I21" r:id="rId17" display="C784940"/>
    <hyperlink ref="I22" r:id="rId18" display="C2689171"/>
    <hyperlink ref="I23" r:id="rId19" display="C1562414"/>
    <hyperlink ref="J24" r:id="rId20" display="Aliexpress"/>
    <hyperlink ref="I25" r:id="rId21" display="C404969"/>
    <hyperlink ref="I26" r:id="rId22" display="C114586"/>
    <hyperlink ref="J29" r:id="rId23" display="https://es.aliexpress.com/i/32828274599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&amp;CPáxina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2023-03-13T17:12:44Z</dcterms:created>
  <dc:creator/>
  <dc:description/>
  <dc:language>gl-ES</dc:language>
  <cp:lastModifiedBy/>
  <dcterms:modified xsi:type="dcterms:W3CDTF">2023-05-05T17:40:44Z</dcterms:modified>
  <cp:revision>6</cp:revision>
  <dc:subject/>
  <dc:title/>
</cp:coreProperties>
</file>