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MatlabProgram\ML-NN\"/>
    </mc:Choice>
  </mc:AlternateContent>
  <xr:revisionPtr revIDLastSave="0" documentId="13_ncr:1_{D47E037C-59FC-43DC-951B-D4C86C092F68}" xr6:coauthVersionLast="44" xr6:coauthVersionMax="44" xr10:uidLastSave="{00000000-0000-0000-0000-000000000000}"/>
  <bookViews>
    <workbookView xWindow="5610" yWindow="360" windowWidth="17775" windowHeight="14085" xr2:uid="{00000000-000D-0000-FFFF-FFFF00000000}"/>
  </bookViews>
  <sheets>
    <sheet name="atomicsiz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G27" i="1" l="1"/>
</calcChain>
</file>

<file path=xl/sharedStrings.xml><?xml version="1.0" encoding="utf-8"?>
<sst xmlns="http://schemas.openxmlformats.org/spreadsheetml/2006/main" count="77" uniqueCount="75">
  <si>
    <t>Li</t>
  </si>
  <si>
    <t>Be</t>
  </si>
  <si>
    <t>B</t>
  </si>
  <si>
    <t>C</t>
  </si>
  <si>
    <t>N</t>
  </si>
  <si>
    <t>Na</t>
  </si>
  <si>
    <t>Mg</t>
  </si>
  <si>
    <t>Al</t>
  </si>
  <si>
    <t>Si</t>
  </si>
  <si>
    <t>P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</si>
  <si>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</si>
  <si>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</si>
  <si>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</si>
  <si>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</si>
  <si>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</si>
  <si>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</si>
  <si>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</si>
  <si>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</si>
  <si>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</si>
  <si>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</si>
  <si>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</si>
  <si>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</si>
  <si>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</si>
  <si>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Sr</t>
  </si>
  <si>
    <t>Y</t>
  </si>
  <si>
    <t>Zr</t>
  </si>
  <si>
    <t>Nb</t>
  </si>
  <si>
    <t>Mo</t>
  </si>
  <si>
    <t>Tc</t>
  </si>
  <si>
    <t>Rh</t>
  </si>
  <si>
    <t>Pd</t>
  </si>
  <si>
    <t>Ag</t>
  </si>
  <si>
    <t>Cd</t>
  </si>
  <si>
    <t>La</t>
  </si>
  <si>
    <t>Ce</t>
  </si>
  <si>
    <t>Nd</t>
  </si>
  <si>
    <t>Eu</t>
  </si>
  <si>
    <t>Gd</t>
  </si>
  <si>
    <t>Tb</t>
  </si>
  <si>
    <t>Dy</t>
  </si>
  <si>
    <t>Er</t>
  </si>
  <si>
    <t>Yb</t>
  </si>
  <si>
    <t>Hf</t>
  </si>
  <si>
    <t>Ta</t>
  </si>
  <si>
    <t>W</t>
  </si>
  <si>
    <t>Pt</t>
  </si>
  <si>
    <t>Au</t>
  </si>
  <si>
    <t>Pb</t>
  </si>
  <si>
    <t>Tm (K)</t>
    <phoneticPr fontId="18" type="noConversion"/>
  </si>
  <si>
    <t>Sn</t>
    <phoneticPr fontId="18" type="noConversion"/>
  </si>
  <si>
    <t>Pauling electronegativity</t>
    <phoneticPr fontId="18" type="noConversion"/>
  </si>
  <si>
    <t>VEC</t>
    <phoneticPr fontId="18" type="noConversion"/>
  </si>
  <si>
    <t>atomic size (Ȧ)</t>
    <phoneticPr fontId="18" type="noConversion"/>
  </si>
  <si>
    <t>Young's modulus (GPa)</t>
    <phoneticPr fontId="18" type="noConversion"/>
  </si>
  <si>
    <t>Bulk modulus (GPa)</t>
    <phoneticPr fontId="18" type="noConversion"/>
  </si>
  <si>
    <t>Poisson ratio</t>
    <phoneticPr fontId="18" type="noConversion"/>
  </si>
  <si>
    <t>Ho</t>
    <phoneticPr fontId="18" type="noConversion"/>
  </si>
  <si>
    <t>Tm</t>
    <phoneticPr fontId="18" type="noConversion"/>
  </si>
  <si>
    <t>Lu</t>
    <phoneticPr fontId="18" type="noConversion"/>
  </si>
  <si>
    <t>Density(kg/m^3)</t>
  </si>
  <si>
    <t>atomic mass</t>
  </si>
  <si>
    <t>Re</t>
  </si>
  <si>
    <t>Ru</t>
  </si>
  <si>
    <t>Bi</t>
  </si>
  <si>
    <t>In</t>
  </si>
  <si>
    <t>Sb</t>
  </si>
  <si>
    <t>Os</t>
  </si>
  <si>
    <t>covalent radii (A)</t>
  </si>
  <si>
    <t>sp3</t>
  </si>
  <si>
    <t>low spin</t>
  </si>
  <si>
    <t>Shear modulus (GPa)</t>
  </si>
  <si>
    <t>Molar volume (cm^3)</t>
  </si>
  <si>
    <t>young's modulus and shear modulus from wikipedia</t>
  </si>
  <si>
    <t>shear modulus calced by E and K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</si>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</sst>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164" fontId="2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workbookViewId="0">
      <pane ySplit="1" topLeftCell="A35" activePane="bottomLeft" state="frozen"/>
      <selection pane="bottomLeft" activeCell="J59" sqref="J59"/>
    </sheetView>
  </sheetViews>
  <sheetFormatPr defaultRowHeight="15.75"/>
  <cols>
    <col min="1" max="1" width="10.85546875" style="1" customWidth="1"/>
    <col min="2" max="2" width="9.7109375" style="1" customWidth="1"/>
    <col min="3" max="3" width="9" style="2" bestFit="1" customWidth="1"/>
    <col min="4" max="4" width="14.42578125" style="3" customWidth="1"/>
    <col min="5" max="5" width="4.85546875" style="3" bestFit="1" customWidth="1"/>
    <col min="6" max="6" width="13.5703125" style="3" customWidth="1"/>
    <col min="7" max="7" width="12.28515625" style="3" customWidth="1"/>
    <col min="8" max="8" width="7.28515625" style="3" bestFit="1" customWidth="1"/>
    <col min="9" max="9" width="14.42578125" style="3" customWidth="1"/>
    <col min="10" max="10" width="13.5703125" style="3" customWidth="1"/>
    <col min="11" max="11" width="8" style="3" customWidth="1"/>
    <col min="12" max="12" width="8.85546875" style="3" customWidth="1"/>
    <col min="13" max="13" width="12.7109375" style="3" customWidth="1"/>
    <col min="14" max="14" width="12.5703125" style="3" customWidth="1"/>
  </cols>
  <sheetData>
    <row r="1" spans="1:15" s="17" customFormat="1" ht="45">
      <c r="A1" s="11"/>
      <c r="B1" s="11" t="s">
        <v>52</v>
      </c>
      <c r="C1" s="12" t="s">
        <v>48</v>
      </c>
      <c r="D1" s="13" t="s">
        <v>50</v>
      </c>
      <c r="E1" s="13" t="s">
        <v>51</v>
      </c>
      <c r="F1" s="13" t="s">
        <v>53</v>
      </c>
      <c r="G1" s="13" t="s">
        <v>54</v>
      </c>
      <c r="H1" s="13" t="s">
        <v>55</v>
      </c>
      <c r="I1" s="13" t="s">
        <v>59</v>
      </c>
      <c r="J1" s="13" t="s">
        <v>60</v>
      </c>
      <c r="K1" s="14" t="s">
        <v>67</v>
      </c>
      <c r="L1" s="15"/>
      <c r="M1" s="16" t="s">
        <v>70</v>
      </c>
      <c r="N1" s="16" t="s">
        <v>71</v>
      </c>
    </row>
    <row r="2" spans="1:15">
      <c r="A2" s="5" t="s">
        <v>0</v>
      </c>
      <c r="B2" s="5">
        <v>1.5189999999999999</v>
      </c>
      <c r="C2" s="6">
        <v>453.69</v>
      </c>
      <c r="D2" s="7">
        <v>0.98</v>
      </c>
      <c r="E2" s="7">
        <v>1</v>
      </c>
      <c r="F2" s="7">
        <v>4.9000000000000004</v>
      </c>
      <c r="G2" s="7">
        <v>11</v>
      </c>
      <c r="H2" s="7"/>
      <c r="I2" s="7">
        <v>533.42380306807843</v>
      </c>
      <c r="J2" s="7">
        <v>6.9409999999999998</v>
      </c>
      <c r="K2" s="8">
        <v>1.28</v>
      </c>
      <c r="M2" s="3">
        <v>4.2</v>
      </c>
      <c r="N2" s="3">
        <v>13.02</v>
      </c>
    </row>
    <row r="3" spans="1:15">
      <c r="A3" s="5" t="s">
        <v>1</v>
      </c>
      <c r="B3" s="5">
        <v>1.1279999999999999</v>
      </c>
      <c r="C3" s="6">
        <v>1560</v>
      </c>
      <c r="D3" s="7">
        <v>1.57</v>
      </c>
      <c r="E3" s="7">
        <v>2</v>
      </c>
      <c r="F3" s="7">
        <v>287</v>
      </c>
      <c r="G3" s="7">
        <v>130</v>
      </c>
      <c r="H3" s="7">
        <v>3.2000000000000001E-2</v>
      </c>
      <c r="I3" s="7">
        <v>1842.1542748597305</v>
      </c>
      <c r="J3" s="7">
        <v>9.0121819999999992</v>
      </c>
      <c r="K3" s="8">
        <v>0.96</v>
      </c>
      <c r="M3" s="10">
        <v>132</v>
      </c>
      <c r="N3" s="3">
        <v>4.8499999999999996</v>
      </c>
    </row>
    <row r="4" spans="1:15">
      <c r="A4" s="5" t="s">
        <v>2</v>
      </c>
      <c r="B4" s="5">
        <v>0.82</v>
      </c>
      <c r="C4" s="6">
        <v>2348</v>
      </c>
      <c r="D4" s="7">
        <v>2.04</v>
      </c>
      <c r="E4" s="7">
        <v>3</v>
      </c>
      <c r="F4" s="7"/>
      <c r="G4" s="7">
        <v>320</v>
      </c>
      <c r="H4" s="7"/>
      <c r="I4" s="7">
        <v>2338.7349924306145</v>
      </c>
      <c r="J4" s="7">
        <v>10.81</v>
      </c>
      <c r="K4" s="8">
        <v>0.84</v>
      </c>
      <c r="N4" s="3">
        <v>4.3899999999999997</v>
      </c>
    </row>
    <row r="5" spans="1:15">
      <c r="A5" s="5" t="s">
        <v>3</v>
      </c>
      <c r="B5" s="5">
        <v>0.77300000000000002</v>
      </c>
      <c r="C5" s="6">
        <v>3823</v>
      </c>
      <c r="D5" s="7">
        <v>2.5499999999999998</v>
      </c>
      <c r="E5" s="7">
        <v>4</v>
      </c>
      <c r="F5" s="7"/>
      <c r="G5" s="7">
        <v>33</v>
      </c>
      <c r="H5" s="7"/>
      <c r="I5" s="7">
        <v>2258.6413283062784</v>
      </c>
      <c r="J5" s="7">
        <v>12.010999999999999</v>
      </c>
      <c r="K5" s="8">
        <v>0.76</v>
      </c>
      <c r="L5" s="3" t="s">
        <v>68</v>
      </c>
      <c r="N5" s="3">
        <v>5.29</v>
      </c>
    </row>
    <row r="6" spans="1:15">
      <c r="A6" s="5" t="s">
        <v>4</v>
      </c>
      <c r="B6" s="5">
        <v>0.75</v>
      </c>
      <c r="C6" s="6">
        <v>63.05</v>
      </c>
      <c r="D6" s="7">
        <v>3.04</v>
      </c>
      <c r="E6" s="7">
        <v>5</v>
      </c>
      <c r="F6" s="7"/>
      <c r="G6" s="7"/>
      <c r="H6" s="7"/>
      <c r="I6" s="7">
        <v>1.25106303362213</v>
      </c>
      <c r="J6" s="7">
        <v>14.0067</v>
      </c>
      <c r="K6" s="8">
        <v>0.71</v>
      </c>
      <c r="N6" s="3">
        <v>13.54</v>
      </c>
    </row>
    <row r="7" spans="1:15">
      <c r="A7" s="5" t="s">
        <v>5</v>
      </c>
      <c r="B7" s="5">
        <v>1.857</v>
      </c>
      <c r="C7" s="6">
        <v>370.87</v>
      </c>
      <c r="D7" s="7">
        <v>0.93</v>
      </c>
      <c r="E7" s="7">
        <v>1</v>
      </c>
      <c r="F7" s="7">
        <v>10</v>
      </c>
      <c r="G7" s="7">
        <v>6.3</v>
      </c>
      <c r="H7" s="7"/>
      <c r="I7" s="7">
        <v>970.73520918695363</v>
      </c>
      <c r="J7" s="7">
        <v>22.98977</v>
      </c>
      <c r="K7" s="8">
        <v>1.66</v>
      </c>
      <c r="M7" s="3">
        <v>3.3</v>
      </c>
      <c r="N7" s="3">
        <v>23.78</v>
      </c>
    </row>
    <row r="8" spans="1:15">
      <c r="A8" s="5" t="s">
        <v>6</v>
      </c>
      <c r="B8" s="5">
        <v>1.601</v>
      </c>
      <c r="C8" s="6">
        <v>923</v>
      </c>
      <c r="D8" s="7">
        <v>1.31</v>
      </c>
      <c r="E8" s="7">
        <v>2</v>
      </c>
      <c r="F8" s="7">
        <v>45</v>
      </c>
      <c r="G8" s="7">
        <v>45</v>
      </c>
      <c r="H8" s="7">
        <v>0.28999999999999998</v>
      </c>
      <c r="I8" s="7">
        <v>1746.0418779105271</v>
      </c>
      <c r="J8" s="7">
        <v>24.305</v>
      </c>
      <c r="K8" s="8">
        <v>1.41</v>
      </c>
      <c r="M8" s="10">
        <v>17</v>
      </c>
      <c r="N8" s="3">
        <v>14</v>
      </c>
    </row>
    <row r="9" spans="1:15">
      <c r="A9" s="5" t="s">
        <v>7</v>
      </c>
      <c r="B9" s="5">
        <v>1.4319999999999999</v>
      </c>
      <c r="C9" s="6">
        <v>933.47</v>
      </c>
      <c r="D9" s="7">
        <v>1.61</v>
      </c>
      <c r="E9" s="7">
        <v>3</v>
      </c>
      <c r="F9" s="7">
        <v>70</v>
      </c>
      <c r="G9" s="7">
        <v>76</v>
      </c>
      <c r="H9" s="7">
        <v>0.35</v>
      </c>
      <c r="I9" s="7">
        <v>2691.1471145776936</v>
      </c>
      <c r="J9" s="7">
        <v>26.981538</v>
      </c>
      <c r="K9" s="8">
        <v>1.21</v>
      </c>
      <c r="M9" s="10">
        <v>26</v>
      </c>
      <c r="N9" s="3">
        <v>10</v>
      </c>
    </row>
    <row r="10" spans="1:15">
      <c r="A10" s="5" t="s">
        <v>8</v>
      </c>
      <c r="B10" s="5">
        <v>1.153</v>
      </c>
      <c r="C10" s="6">
        <v>1687</v>
      </c>
      <c r="D10" s="7">
        <v>1.9</v>
      </c>
      <c r="E10" s="7">
        <v>4</v>
      </c>
      <c r="F10" s="7">
        <v>150</v>
      </c>
      <c r="G10" s="7">
        <v>100</v>
      </c>
      <c r="H10" s="7"/>
      <c r="I10" s="7">
        <v>2322.7162596057474</v>
      </c>
      <c r="J10" s="7">
        <v>28.0855</v>
      </c>
      <c r="K10" s="8">
        <v>1.1100000000000001</v>
      </c>
      <c r="M10" s="3">
        <v>65</v>
      </c>
      <c r="N10" s="3">
        <v>12.06</v>
      </c>
      <c r="O10" t="s">
        <v>72</v>
      </c>
    </row>
    <row r="11" spans="1:15">
      <c r="A11" s="5" t="s">
        <v>9</v>
      </c>
      <c r="B11" s="5">
        <v>1.06</v>
      </c>
      <c r="C11" s="6">
        <v>317.3</v>
      </c>
      <c r="D11" s="7">
        <v>2.19</v>
      </c>
      <c r="E11" s="7">
        <v>5</v>
      </c>
      <c r="F11" s="7"/>
      <c r="G11" s="7">
        <v>11</v>
      </c>
      <c r="H11" s="7"/>
      <c r="I11" s="7">
        <v>1826.1355420348634</v>
      </c>
      <c r="J11" s="7">
        <v>30.973761</v>
      </c>
      <c r="K11" s="8">
        <v>1.07</v>
      </c>
      <c r="N11" s="3">
        <v>17.02</v>
      </c>
    </row>
    <row r="12" spans="1:15">
      <c r="A12" s="5" t="s">
        <v>10</v>
      </c>
      <c r="B12" s="5">
        <v>1.976</v>
      </c>
      <c r="C12" s="6">
        <v>1115</v>
      </c>
      <c r="D12" s="7">
        <v>1</v>
      </c>
      <c r="E12" s="7">
        <v>2</v>
      </c>
      <c r="F12" s="7">
        <v>20</v>
      </c>
      <c r="G12" s="7">
        <v>17</v>
      </c>
      <c r="H12" s="7">
        <v>0.31</v>
      </c>
      <c r="I12" s="7">
        <v>1550.6133374471469</v>
      </c>
      <c r="J12" s="7">
        <v>40.078000000000003</v>
      </c>
      <c r="K12" s="8">
        <v>1.76</v>
      </c>
      <c r="M12" s="10">
        <v>7.4</v>
      </c>
      <c r="N12" s="10">
        <v>26.2</v>
      </c>
    </row>
    <row r="13" spans="1:15">
      <c r="A13" s="5" t="s">
        <v>11</v>
      </c>
      <c r="B13" s="5">
        <v>1.641</v>
      </c>
      <c r="C13" s="6">
        <v>1814</v>
      </c>
      <c r="D13" s="7">
        <v>1.36</v>
      </c>
      <c r="E13" s="7">
        <v>3</v>
      </c>
      <c r="F13" s="7">
        <v>74</v>
      </c>
      <c r="G13" s="7">
        <v>57</v>
      </c>
      <c r="H13" s="7">
        <v>0.28000000000000003</v>
      </c>
      <c r="I13" s="7">
        <v>2995.5030382501704</v>
      </c>
      <c r="J13" s="7">
        <v>44.955910000000003</v>
      </c>
      <c r="K13" s="8">
        <v>1.7</v>
      </c>
      <c r="M13" s="9">
        <v>29</v>
      </c>
      <c r="N13" s="3">
        <v>15</v>
      </c>
    </row>
    <row r="14" spans="1:15">
      <c r="A14" s="5" t="s">
        <v>12</v>
      </c>
      <c r="B14" s="5">
        <v>1.462</v>
      </c>
      <c r="C14" s="6">
        <v>1941</v>
      </c>
      <c r="D14" s="7">
        <v>1.54</v>
      </c>
      <c r="E14" s="7">
        <v>4</v>
      </c>
      <c r="F14" s="7">
        <v>116</v>
      </c>
      <c r="G14" s="7">
        <v>110</v>
      </c>
      <c r="H14" s="7">
        <v>0.32</v>
      </c>
      <c r="I14" s="7">
        <v>4533.3013894374235</v>
      </c>
      <c r="J14" s="7">
        <v>47.866999999999997</v>
      </c>
      <c r="K14" s="8">
        <v>1.6</v>
      </c>
      <c r="M14" s="9">
        <v>44</v>
      </c>
      <c r="N14" s="3">
        <v>10.64</v>
      </c>
    </row>
    <row r="15" spans="1:15">
      <c r="A15" s="5" t="s">
        <v>13</v>
      </c>
      <c r="B15" s="5">
        <v>1.3160000000000001</v>
      </c>
      <c r="C15" s="6">
        <v>2183</v>
      </c>
      <c r="D15" s="7">
        <v>1.63</v>
      </c>
      <c r="E15" s="7">
        <v>5</v>
      </c>
      <c r="F15" s="7">
        <v>128</v>
      </c>
      <c r="G15" s="7">
        <v>160</v>
      </c>
      <c r="H15" s="7">
        <v>0.37</v>
      </c>
      <c r="I15" s="7">
        <v>6103.1372062744113</v>
      </c>
      <c r="J15" s="7">
        <v>50.941499999999998</v>
      </c>
      <c r="K15" s="8">
        <v>1.53</v>
      </c>
      <c r="M15" s="9">
        <v>47</v>
      </c>
      <c r="N15" s="3">
        <v>8.32</v>
      </c>
    </row>
    <row r="16" spans="1:15">
      <c r="A16" s="5" t="s">
        <v>14</v>
      </c>
      <c r="B16" s="5">
        <v>1.2490000000000001</v>
      </c>
      <c r="C16" s="6">
        <v>2180</v>
      </c>
      <c r="D16" s="7">
        <v>1.66</v>
      </c>
      <c r="E16" s="7">
        <v>6</v>
      </c>
      <c r="F16" s="7">
        <v>279</v>
      </c>
      <c r="G16" s="7">
        <v>160</v>
      </c>
      <c r="H16" s="7">
        <v>0.21</v>
      </c>
      <c r="I16" s="7">
        <v>7192.4110383653833</v>
      </c>
      <c r="J16" s="7">
        <v>51.996099999999998</v>
      </c>
      <c r="K16" s="8">
        <v>1.39</v>
      </c>
      <c r="M16" s="9">
        <v>115</v>
      </c>
      <c r="N16" s="3">
        <v>7.23</v>
      </c>
    </row>
    <row r="17" spans="1:15">
      <c r="A17" s="5" t="s">
        <v>15</v>
      </c>
      <c r="B17" s="5">
        <v>1.35</v>
      </c>
      <c r="C17" s="6">
        <v>1519</v>
      </c>
      <c r="D17" s="7">
        <v>1.55</v>
      </c>
      <c r="E17" s="7">
        <v>7</v>
      </c>
      <c r="F17" s="7">
        <v>198</v>
      </c>
      <c r="G17" s="7">
        <v>120</v>
      </c>
      <c r="H17" s="7"/>
      <c r="I17" s="7">
        <v>7432.6920307383916</v>
      </c>
      <c r="J17" s="7">
        <v>54.938048999999999</v>
      </c>
      <c r="K17" s="8">
        <v>1.39</v>
      </c>
      <c r="L17" s="3" t="s">
        <v>69</v>
      </c>
      <c r="M17" s="3">
        <v>81</v>
      </c>
      <c r="N17" s="3">
        <v>7.35</v>
      </c>
      <c r="O17" t="s">
        <v>73</v>
      </c>
    </row>
    <row r="18" spans="1:15">
      <c r="A18" s="5" t="s">
        <v>16</v>
      </c>
      <c r="B18" s="5">
        <v>1.2410000000000001</v>
      </c>
      <c r="C18" s="6">
        <v>1811</v>
      </c>
      <c r="D18" s="7">
        <v>1.83</v>
      </c>
      <c r="E18" s="7">
        <v>8</v>
      </c>
      <c r="F18" s="7">
        <v>211</v>
      </c>
      <c r="G18" s="7">
        <v>170</v>
      </c>
      <c r="H18" s="7">
        <v>0.28999999999999998</v>
      </c>
      <c r="I18" s="7">
        <v>7881.2165498346731</v>
      </c>
      <c r="J18" s="7">
        <v>55.844999999999999</v>
      </c>
      <c r="K18" s="8">
        <v>1.32</v>
      </c>
      <c r="L18" s="3" t="s">
        <v>69</v>
      </c>
      <c r="M18" s="9">
        <v>82</v>
      </c>
      <c r="N18" s="9">
        <v>7.09</v>
      </c>
    </row>
    <row r="19" spans="1:15">
      <c r="A19" s="5" t="s">
        <v>17</v>
      </c>
      <c r="B19" s="5">
        <v>1.2509999999999999</v>
      </c>
      <c r="C19" s="6">
        <v>1768</v>
      </c>
      <c r="D19" s="7">
        <v>1.88</v>
      </c>
      <c r="E19" s="7">
        <v>9</v>
      </c>
      <c r="F19" s="7">
        <v>209</v>
      </c>
      <c r="G19" s="7">
        <v>180</v>
      </c>
      <c r="H19" s="7">
        <v>0.31</v>
      </c>
      <c r="I19" s="7">
        <v>8906.4154506261766</v>
      </c>
      <c r="J19" s="7">
        <v>58.933199999999999</v>
      </c>
      <c r="K19" s="8">
        <v>1.26</v>
      </c>
      <c r="L19" s="3" t="s">
        <v>69</v>
      </c>
      <c r="M19" s="9">
        <v>75</v>
      </c>
      <c r="N19" s="3">
        <v>6.67</v>
      </c>
    </row>
    <row r="20" spans="1:15">
      <c r="A20" s="5" t="s">
        <v>18</v>
      </c>
      <c r="B20" s="5">
        <v>1.246</v>
      </c>
      <c r="C20" s="6">
        <v>1728</v>
      </c>
      <c r="D20" s="7">
        <v>1.91</v>
      </c>
      <c r="E20" s="7">
        <v>10</v>
      </c>
      <c r="F20" s="7">
        <v>200</v>
      </c>
      <c r="G20" s="7">
        <v>180</v>
      </c>
      <c r="H20" s="7">
        <v>0.31</v>
      </c>
      <c r="I20" s="7">
        <v>8906.4154506261766</v>
      </c>
      <c r="J20" s="7">
        <v>58.693399999999997</v>
      </c>
      <c r="K20" s="8">
        <v>1.24</v>
      </c>
      <c r="M20" s="9">
        <v>76</v>
      </c>
      <c r="N20" s="9">
        <v>6.59</v>
      </c>
    </row>
    <row r="21" spans="1:15">
      <c r="A21" s="5" t="s">
        <v>19</v>
      </c>
      <c r="B21" s="5">
        <v>1.278</v>
      </c>
      <c r="C21" s="6">
        <v>1357.77</v>
      </c>
      <c r="D21" s="7">
        <v>1.9</v>
      </c>
      <c r="E21" s="7">
        <v>11</v>
      </c>
      <c r="F21" s="7">
        <v>130</v>
      </c>
      <c r="G21" s="7">
        <v>140</v>
      </c>
      <c r="H21" s="7">
        <v>0.34</v>
      </c>
      <c r="I21" s="7">
        <v>8954.4716491007766</v>
      </c>
      <c r="J21" s="7">
        <v>63.545999999999999</v>
      </c>
      <c r="K21" s="8">
        <v>1.32</v>
      </c>
      <c r="M21" s="9">
        <v>48</v>
      </c>
      <c r="N21" s="9">
        <v>7.11</v>
      </c>
    </row>
    <row r="22" spans="1:15">
      <c r="A22" s="5" t="s">
        <v>20</v>
      </c>
      <c r="B22" s="5">
        <v>1.395</v>
      </c>
      <c r="C22" s="6">
        <v>692.68</v>
      </c>
      <c r="D22" s="7">
        <v>1.65</v>
      </c>
      <c r="E22" s="7">
        <v>12</v>
      </c>
      <c r="F22" s="7">
        <v>108</v>
      </c>
      <c r="G22" s="7">
        <v>70</v>
      </c>
      <c r="H22" s="7">
        <v>0.25</v>
      </c>
      <c r="I22" s="7">
        <v>7128.3361070659139</v>
      </c>
      <c r="J22" s="7">
        <v>65.39</v>
      </c>
      <c r="K22" s="8">
        <v>1.22</v>
      </c>
      <c r="M22" s="9">
        <v>43</v>
      </c>
      <c r="N22" s="9">
        <v>9.16</v>
      </c>
    </row>
    <row r="23" spans="1:15">
      <c r="A23" s="5" t="s">
        <v>21</v>
      </c>
      <c r="B23" s="5">
        <v>1.3919999999999999</v>
      </c>
      <c r="C23" s="6">
        <v>302.91000000000003</v>
      </c>
      <c r="D23" s="7">
        <v>1.81</v>
      </c>
      <c r="E23" s="7">
        <v>3</v>
      </c>
      <c r="F23" s="7"/>
      <c r="G23" s="7"/>
      <c r="H23" s="7"/>
      <c r="I23" s="7">
        <v>5910.9124123760048</v>
      </c>
      <c r="J23" s="7">
        <v>69.722999999999999</v>
      </c>
      <c r="K23" s="8">
        <v>1.22</v>
      </c>
      <c r="N23" s="3">
        <v>11.8</v>
      </c>
    </row>
    <row r="24" spans="1:15">
      <c r="A24" s="5" t="s">
        <v>22</v>
      </c>
      <c r="B24" s="5">
        <v>1.24</v>
      </c>
      <c r="C24" s="6">
        <v>1211.4000000000001</v>
      </c>
      <c r="D24" s="7">
        <v>2.0099999999999998</v>
      </c>
      <c r="E24" s="7">
        <v>4</v>
      </c>
      <c r="F24" s="7"/>
      <c r="G24" s="7"/>
      <c r="H24" s="7"/>
      <c r="I24" s="7">
        <v>5318.2192978559178</v>
      </c>
      <c r="J24" s="7">
        <v>72.64</v>
      </c>
      <c r="K24" s="8">
        <v>1.2</v>
      </c>
      <c r="N24" s="3">
        <v>13.63</v>
      </c>
    </row>
    <row r="25" spans="1:15">
      <c r="A25" s="5" t="s">
        <v>23</v>
      </c>
      <c r="B25" s="5">
        <v>2.1520000000000001</v>
      </c>
      <c r="C25" s="6">
        <v>1050</v>
      </c>
      <c r="D25" s="7">
        <v>0.95</v>
      </c>
      <c r="E25" s="7">
        <v>2</v>
      </c>
      <c r="F25" s="7">
        <v>15.7</v>
      </c>
      <c r="G25" s="7">
        <f>F25/3/(1-2*H25)</f>
        <v>11.893939393939396</v>
      </c>
      <c r="H25" s="7">
        <v>0.28000000000000003</v>
      </c>
      <c r="I25" s="7">
        <v>2546.9785191538881</v>
      </c>
      <c r="J25" s="7">
        <v>87.62</v>
      </c>
      <c r="K25" s="8">
        <v>1.2</v>
      </c>
      <c r="M25" s="3">
        <v>6.1</v>
      </c>
      <c r="N25" s="3">
        <v>33.94</v>
      </c>
    </row>
    <row r="26" spans="1:15">
      <c r="A26" s="5" t="s">
        <v>24</v>
      </c>
      <c r="B26" s="5">
        <v>1.802</v>
      </c>
      <c r="C26" s="6">
        <v>1799</v>
      </c>
      <c r="D26" s="7">
        <v>1.22</v>
      </c>
      <c r="E26" s="7">
        <v>3</v>
      </c>
      <c r="F26" s="7">
        <v>64</v>
      </c>
      <c r="G26" s="7">
        <v>41</v>
      </c>
      <c r="H26" s="7">
        <v>0.24</v>
      </c>
      <c r="I26" s="7">
        <v>4469.226458137955</v>
      </c>
      <c r="J26" s="7">
        <v>88.905850000000001</v>
      </c>
      <c r="K26" s="8">
        <v>1.9</v>
      </c>
      <c r="M26" s="3">
        <v>26</v>
      </c>
      <c r="N26" s="3">
        <v>19.88</v>
      </c>
    </row>
    <row r="27" spans="1:15">
      <c r="A27" s="5" t="s">
        <v>25</v>
      </c>
      <c r="B27" s="5">
        <v>1.603</v>
      </c>
      <c r="C27" s="6">
        <v>2128</v>
      </c>
      <c r="D27" s="7">
        <v>1.33</v>
      </c>
      <c r="E27" s="7">
        <v>4</v>
      </c>
      <c r="F27" s="7">
        <v>68</v>
      </c>
      <c r="G27" s="7">
        <f>F27/3/(1-2*H27)</f>
        <v>70.833333333333343</v>
      </c>
      <c r="H27" s="7">
        <v>0.34</v>
      </c>
      <c r="I27" s="7">
        <v>6503.6055268960918</v>
      </c>
      <c r="J27" s="7">
        <v>91.224000000000004</v>
      </c>
      <c r="K27" s="8">
        <v>1.75</v>
      </c>
      <c r="M27" s="3">
        <v>33</v>
      </c>
      <c r="N27" s="3">
        <v>14.02</v>
      </c>
    </row>
    <row r="28" spans="1:15">
      <c r="A28" s="5" t="s">
        <v>26</v>
      </c>
      <c r="B28" s="5">
        <v>1.429</v>
      </c>
      <c r="C28" s="6">
        <v>2750</v>
      </c>
      <c r="D28" s="7">
        <v>1.6</v>
      </c>
      <c r="E28" s="7">
        <v>5</v>
      </c>
      <c r="F28" s="7">
        <v>105</v>
      </c>
      <c r="G28" s="7">
        <v>170</v>
      </c>
      <c r="H28" s="7">
        <v>0.4</v>
      </c>
      <c r="I28" s="7">
        <v>8570.0220613039637</v>
      </c>
      <c r="J28" s="7">
        <v>92.906379999999999</v>
      </c>
      <c r="K28" s="8">
        <v>1.64</v>
      </c>
      <c r="M28" s="3">
        <v>38</v>
      </c>
      <c r="N28" s="3">
        <v>10.83</v>
      </c>
    </row>
    <row r="29" spans="1:15">
      <c r="A29" s="5" t="s">
        <v>27</v>
      </c>
      <c r="B29" s="5">
        <v>1.363</v>
      </c>
      <c r="C29" s="6">
        <v>2896</v>
      </c>
      <c r="D29" s="7">
        <v>2.16</v>
      </c>
      <c r="E29" s="7">
        <v>6</v>
      </c>
      <c r="F29" s="7">
        <v>329</v>
      </c>
      <c r="G29" s="7">
        <v>230</v>
      </c>
      <c r="H29" s="7">
        <v>0.31</v>
      </c>
      <c r="I29" s="7">
        <v>10219.951542265288</v>
      </c>
      <c r="J29" s="7">
        <v>95.94</v>
      </c>
      <c r="K29" s="8">
        <v>1.54</v>
      </c>
      <c r="M29" s="3">
        <v>20</v>
      </c>
      <c r="N29" s="3">
        <v>9.3800000000000008</v>
      </c>
    </row>
    <row r="30" spans="1:15">
      <c r="A30" s="5" t="s">
        <v>28</v>
      </c>
      <c r="B30" s="5">
        <v>1.36</v>
      </c>
      <c r="C30" s="6">
        <v>2430</v>
      </c>
      <c r="D30" s="7">
        <v>2.16</v>
      </c>
      <c r="E30" s="7">
        <v>7</v>
      </c>
      <c r="F30" s="7"/>
      <c r="G30" s="7"/>
      <c r="H30" s="7"/>
      <c r="I30" s="7">
        <v>11501.450168254665</v>
      </c>
      <c r="J30" s="7">
        <v>99</v>
      </c>
      <c r="K30" s="8">
        <v>1.47</v>
      </c>
      <c r="N30" s="3">
        <v>8.6300000000000008</v>
      </c>
    </row>
    <row r="31" spans="1:15">
      <c r="A31" s="5" t="s">
        <v>29</v>
      </c>
      <c r="B31" s="5">
        <v>1.345</v>
      </c>
      <c r="C31" s="6">
        <v>2237</v>
      </c>
      <c r="D31" s="7">
        <v>2.2799999999999998</v>
      </c>
      <c r="E31" s="7">
        <v>9</v>
      </c>
      <c r="F31" s="7">
        <v>275</v>
      </c>
      <c r="G31" s="7">
        <v>380</v>
      </c>
      <c r="H31" s="7">
        <v>0.26</v>
      </c>
      <c r="I31" s="7">
        <v>12414.517939272098</v>
      </c>
      <c r="J31" s="7">
        <v>102.9055</v>
      </c>
      <c r="K31" s="8">
        <v>1.42</v>
      </c>
      <c r="M31" s="3">
        <v>150</v>
      </c>
      <c r="N31" s="3">
        <v>8.2799999999999994</v>
      </c>
    </row>
    <row r="32" spans="1:15">
      <c r="A32" s="5" t="s">
        <v>30</v>
      </c>
      <c r="B32" s="5">
        <v>1.375</v>
      </c>
      <c r="C32" s="6">
        <v>1828.05</v>
      </c>
      <c r="D32" s="7">
        <v>2.2000000000000002</v>
      </c>
      <c r="E32" s="7">
        <v>10</v>
      </c>
      <c r="F32" s="7">
        <v>121</v>
      </c>
      <c r="G32" s="7">
        <v>180</v>
      </c>
      <c r="H32" s="7">
        <v>0.39</v>
      </c>
      <c r="I32" s="7">
        <v>12014.049618650417</v>
      </c>
      <c r="J32" s="7">
        <v>106.42</v>
      </c>
      <c r="K32" s="8">
        <v>1.39</v>
      </c>
      <c r="M32" s="3">
        <v>44</v>
      </c>
      <c r="N32" s="3">
        <v>8.56</v>
      </c>
    </row>
    <row r="33" spans="1:14">
      <c r="A33" s="5" t="s">
        <v>31</v>
      </c>
      <c r="B33" s="5">
        <v>1.4450000000000001</v>
      </c>
      <c r="C33" s="6">
        <v>1234.93</v>
      </c>
      <c r="D33" s="7">
        <v>1.93</v>
      </c>
      <c r="E33" s="7">
        <v>11</v>
      </c>
      <c r="F33" s="7">
        <v>83</v>
      </c>
      <c r="G33" s="7">
        <v>100</v>
      </c>
      <c r="H33" s="7">
        <v>0.37</v>
      </c>
      <c r="I33" s="7">
        <v>10492.27000028803</v>
      </c>
      <c r="J33" s="7">
        <v>107.8682</v>
      </c>
      <c r="K33" s="8">
        <v>1.45</v>
      </c>
      <c r="M33" s="3">
        <v>30</v>
      </c>
      <c r="N33" s="3">
        <v>10.27</v>
      </c>
    </row>
    <row r="34" spans="1:14">
      <c r="A34" s="5" t="s">
        <v>32</v>
      </c>
      <c r="B34" s="5">
        <v>1.5680000000000001</v>
      </c>
      <c r="C34" s="6">
        <v>594.22</v>
      </c>
      <c r="D34" s="7">
        <v>1.69</v>
      </c>
      <c r="E34" s="7">
        <v>12</v>
      </c>
      <c r="F34" s="7">
        <v>50</v>
      </c>
      <c r="G34" s="7">
        <v>42</v>
      </c>
      <c r="H34" s="7">
        <v>0.3</v>
      </c>
      <c r="I34" s="7">
        <v>8650.1157254282989</v>
      </c>
      <c r="J34" s="7">
        <v>112.411</v>
      </c>
      <c r="K34" s="8">
        <v>1.44</v>
      </c>
      <c r="M34" s="3">
        <v>19</v>
      </c>
      <c r="N34" s="3">
        <v>13</v>
      </c>
    </row>
    <row r="35" spans="1:14">
      <c r="A35" s="5" t="s">
        <v>33</v>
      </c>
      <c r="B35" s="5">
        <v>1.879</v>
      </c>
      <c r="C35" s="6">
        <v>1193</v>
      </c>
      <c r="D35" s="7">
        <v>1.1000000000000001</v>
      </c>
      <c r="E35" s="7">
        <v>3</v>
      </c>
      <c r="F35" s="7">
        <v>37</v>
      </c>
      <c r="G35" s="7">
        <v>28</v>
      </c>
      <c r="H35" s="7">
        <v>0.28000000000000003</v>
      </c>
      <c r="I35" s="7">
        <v>6151.1934047490131</v>
      </c>
      <c r="J35" s="7">
        <v>138.90549999999999</v>
      </c>
      <c r="K35" s="8">
        <v>2.0699999999999998</v>
      </c>
      <c r="M35" s="3">
        <v>14</v>
      </c>
      <c r="N35" s="3">
        <v>22.39</v>
      </c>
    </row>
    <row r="36" spans="1:14">
      <c r="A36" s="5" t="s">
        <v>34</v>
      </c>
      <c r="B36" s="5">
        <v>1.825</v>
      </c>
      <c r="C36" s="6">
        <v>1071</v>
      </c>
      <c r="D36" s="7">
        <v>1.1200000000000001</v>
      </c>
      <c r="E36" s="7">
        <v>3</v>
      </c>
      <c r="F36" s="7">
        <v>34</v>
      </c>
      <c r="G36" s="7">
        <v>22</v>
      </c>
      <c r="H36" s="7">
        <v>0.24</v>
      </c>
      <c r="I36" s="7">
        <v>8233.6286719817526</v>
      </c>
      <c r="J36" s="7">
        <v>140.11600000000001</v>
      </c>
      <c r="K36" s="8">
        <v>2.04</v>
      </c>
      <c r="M36" s="3">
        <v>14</v>
      </c>
      <c r="N36" s="3">
        <v>20.69</v>
      </c>
    </row>
    <row r="37" spans="1:14">
      <c r="A37" s="5" t="s">
        <v>35</v>
      </c>
      <c r="B37" s="5">
        <v>1.64</v>
      </c>
      <c r="C37" s="6">
        <v>1294</v>
      </c>
      <c r="D37" s="7">
        <v>1.1399999999999999</v>
      </c>
      <c r="E37" s="7">
        <v>3</v>
      </c>
      <c r="F37" s="7">
        <v>41</v>
      </c>
      <c r="G37" s="7">
        <v>32</v>
      </c>
      <c r="H37" s="7">
        <v>0.28000000000000003</v>
      </c>
      <c r="I37" s="7">
        <v>7000.1862444669759</v>
      </c>
      <c r="J37" s="7">
        <v>144.24</v>
      </c>
      <c r="K37" s="8">
        <v>2.0099999999999998</v>
      </c>
      <c r="M37" s="3">
        <v>16</v>
      </c>
      <c r="N37" s="3">
        <v>20.58</v>
      </c>
    </row>
    <row r="38" spans="1:14">
      <c r="A38" s="5" t="s">
        <v>36</v>
      </c>
      <c r="B38" s="5">
        <v>1.984</v>
      </c>
      <c r="C38" s="6">
        <v>1095</v>
      </c>
      <c r="D38" s="7">
        <v>1.2</v>
      </c>
      <c r="E38" s="7">
        <v>3</v>
      </c>
      <c r="F38" s="7">
        <v>18</v>
      </c>
      <c r="G38" s="7">
        <v>8.3000000000000007</v>
      </c>
      <c r="H38" s="7">
        <v>0.15</v>
      </c>
      <c r="I38" s="7">
        <v>5238.1256337315817</v>
      </c>
      <c r="J38" s="7">
        <v>151.964</v>
      </c>
      <c r="K38" s="8">
        <v>1.98</v>
      </c>
      <c r="M38" s="3">
        <v>7.9</v>
      </c>
      <c r="N38" s="3">
        <v>28.97</v>
      </c>
    </row>
    <row r="39" spans="1:14">
      <c r="A39" s="5" t="s">
        <v>37</v>
      </c>
      <c r="B39" s="5">
        <v>1.8009999999999999</v>
      </c>
      <c r="C39" s="6">
        <v>1586</v>
      </c>
      <c r="D39" s="7">
        <v>1.2</v>
      </c>
      <c r="E39" s="7">
        <v>3</v>
      </c>
      <c r="F39" s="7">
        <v>55</v>
      </c>
      <c r="G39" s="7">
        <v>38</v>
      </c>
      <c r="H39" s="7">
        <v>0.26</v>
      </c>
      <c r="I39" s="7">
        <v>7897.2352826595406</v>
      </c>
      <c r="J39" s="7">
        <v>157.25</v>
      </c>
      <c r="K39" s="8">
        <v>1.96</v>
      </c>
      <c r="M39" s="3">
        <v>22</v>
      </c>
      <c r="N39" s="3">
        <v>19.899999999999999</v>
      </c>
    </row>
    <row r="40" spans="1:14">
      <c r="A40" s="5" t="s">
        <v>38</v>
      </c>
      <c r="B40" s="5">
        <v>1.7809999999999999</v>
      </c>
      <c r="C40" s="6">
        <v>1629</v>
      </c>
      <c r="D40" s="7">
        <v>1.1000000000000001</v>
      </c>
      <c r="E40" s="7">
        <v>3</v>
      </c>
      <c r="F40" s="7">
        <v>56</v>
      </c>
      <c r="G40" s="7">
        <v>38.700000000000003</v>
      </c>
      <c r="H40" s="7">
        <v>0.26</v>
      </c>
      <c r="I40" s="7">
        <v>8233.6286719817526</v>
      </c>
      <c r="J40" s="7">
        <v>158.92534000000001</v>
      </c>
      <c r="K40" s="8">
        <v>1.94</v>
      </c>
      <c r="M40" s="3">
        <v>22</v>
      </c>
      <c r="N40" s="3">
        <v>19.3</v>
      </c>
    </row>
    <row r="41" spans="1:14">
      <c r="A41" s="5" t="s">
        <v>39</v>
      </c>
      <c r="B41" s="5">
        <v>1.774</v>
      </c>
      <c r="C41" s="6">
        <v>1685</v>
      </c>
      <c r="D41" s="7">
        <v>1.22</v>
      </c>
      <c r="E41" s="7">
        <v>3</v>
      </c>
      <c r="F41" s="7">
        <v>61</v>
      </c>
      <c r="G41" s="7">
        <v>41</v>
      </c>
      <c r="H41" s="7">
        <v>0.25</v>
      </c>
      <c r="I41" s="7">
        <v>8554.003328479097</v>
      </c>
      <c r="J41" s="7">
        <v>162.5</v>
      </c>
      <c r="K41" s="8">
        <v>1.92</v>
      </c>
      <c r="M41" s="3">
        <v>25</v>
      </c>
      <c r="N41" s="3">
        <v>19.010000000000002</v>
      </c>
    </row>
    <row r="42" spans="1:14">
      <c r="A42" s="5" t="s">
        <v>40</v>
      </c>
      <c r="B42" s="5">
        <v>1.756</v>
      </c>
      <c r="C42" s="6">
        <v>1770</v>
      </c>
      <c r="D42" s="7">
        <v>1.24</v>
      </c>
      <c r="E42" s="7">
        <v>3</v>
      </c>
      <c r="F42" s="7">
        <v>70</v>
      </c>
      <c r="G42" s="7">
        <v>44</v>
      </c>
      <c r="H42" s="7">
        <v>0.24</v>
      </c>
      <c r="I42" s="7">
        <v>9066.602778874847</v>
      </c>
      <c r="J42" s="7">
        <v>167.25899999999999</v>
      </c>
      <c r="K42" s="8">
        <v>1.89</v>
      </c>
      <c r="M42" s="3">
        <v>28</v>
      </c>
      <c r="N42" s="3">
        <v>18.46</v>
      </c>
    </row>
    <row r="43" spans="1:14">
      <c r="A43" s="5" t="s">
        <v>41</v>
      </c>
      <c r="B43" s="5">
        <v>1.7</v>
      </c>
      <c r="C43" s="6">
        <v>1092</v>
      </c>
      <c r="D43" s="7">
        <v>1.1000000000000001</v>
      </c>
      <c r="E43" s="7">
        <v>3</v>
      </c>
      <c r="F43" s="7">
        <v>24</v>
      </c>
      <c r="G43" s="7">
        <v>31</v>
      </c>
      <c r="H43" s="7">
        <v>0.21</v>
      </c>
      <c r="I43" s="7">
        <v>6968.1487788172417</v>
      </c>
      <c r="J43" s="7">
        <v>173.04</v>
      </c>
      <c r="K43" s="8">
        <v>1.87</v>
      </c>
      <c r="M43" s="3">
        <v>9.9</v>
      </c>
      <c r="N43" s="3">
        <v>24.84</v>
      </c>
    </row>
    <row r="44" spans="1:14">
      <c r="A44" s="5" t="s">
        <v>42</v>
      </c>
      <c r="B44" s="5">
        <v>1.5780000000000001</v>
      </c>
      <c r="C44" s="6">
        <v>2506</v>
      </c>
      <c r="D44" s="7">
        <v>1.3</v>
      </c>
      <c r="E44" s="7">
        <v>4</v>
      </c>
      <c r="F44" s="7">
        <v>78</v>
      </c>
      <c r="G44" s="7">
        <v>110</v>
      </c>
      <c r="H44" s="7">
        <v>0.37</v>
      </c>
      <c r="I44" s="7">
        <v>13311.566977464661</v>
      </c>
      <c r="J44" s="7">
        <v>178.49</v>
      </c>
      <c r="K44" s="8">
        <v>1.75</v>
      </c>
      <c r="M44" s="3">
        <v>30</v>
      </c>
      <c r="N44" s="3">
        <v>13.44</v>
      </c>
    </row>
    <row r="45" spans="1:14">
      <c r="A45" s="5" t="s">
        <v>43</v>
      </c>
      <c r="B45" s="5">
        <v>1.43</v>
      </c>
      <c r="C45" s="6">
        <v>3290</v>
      </c>
      <c r="D45" s="7">
        <v>1.5</v>
      </c>
      <c r="E45" s="7">
        <v>5</v>
      </c>
      <c r="F45" s="7">
        <v>186</v>
      </c>
      <c r="G45" s="7">
        <v>200</v>
      </c>
      <c r="H45" s="7">
        <v>0.34</v>
      </c>
      <c r="I45" s="7">
        <v>16659.482137861913</v>
      </c>
      <c r="J45" s="7">
        <v>180.9479</v>
      </c>
      <c r="K45" s="8">
        <v>1.7</v>
      </c>
      <c r="M45" s="3">
        <v>69</v>
      </c>
      <c r="N45" s="3">
        <v>10.85</v>
      </c>
    </row>
    <row r="46" spans="1:14">
      <c r="A46" s="5" t="s">
        <v>44</v>
      </c>
      <c r="B46" s="5">
        <v>1.367</v>
      </c>
      <c r="C46" s="6">
        <v>3695</v>
      </c>
      <c r="D46" s="7">
        <v>2.36</v>
      </c>
      <c r="E46" s="7">
        <v>6</v>
      </c>
      <c r="F46" s="7">
        <v>411</v>
      </c>
      <c r="G46" s="7">
        <v>310</v>
      </c>
      <c r="H46" s="7">
        <v>0.28000000000000003</v>
      </c>
      <c r="I46" s="7">
        <v>19222.479389840668</v>
      </c>
      <c r="J46" s="7">
        <v>183.84</v>
      </c>
      <c r="K46" s="8">
        <v>1.62</v>
      </c>
      <c r="M46" s="3">
        <v>161</v>
      </c>
      <c r="N46" s="3">
        <v>9.4700000000000006</v>
      </c>
    </row>
    <row r="47" spans="1:14">
      <c r="A47" s="5" t="s">
        <v>45</v>
      </c>
      <c r="B47" s="5">
        <v>1.387</v>
      </c>
      <c r="C47" s="6">
        <v>2041.4</v>
      </c>
      <c r="D47" s="7">
        <v>2.2799999999999998</v>
      </c>
      <c r="E47" s="7">
        <v>10</v>
      </c>
      <c r="F47" s="7">
        <v>168</v>
      </c>
      <c r="G47" s="7">
        <v>230</v>
      </c>
      <c r="H47" s="7">
        <v>0.38</v>
      </c>
      <c r="I47" s="7">
        <v>21465.101985322075</v>
      </c>
      <c r="J47" s="7">
        <v>195.078</v>
      </c>
      <c r="K47" s="8">
        <v>1.36</v>
      </c>
      <c r="M47" s="3">
        <v>61</v>
      </c>
      <c r="N47" s="3">
        <v>9.09</v>
      </c>
    </row>
    <row r="48" spans="1:14">
      <c r="A48" s="5" t="s">
        <v>46</v>
      </c>
      <c r="B48" s="5">
        <v>1.4419999999999999</v>
      </c>
      <c r="C48" s="6">
        <v>1337.33</v>
      </c>
      <c r="D48" s="7">
        <v>2.54</v>
      </c>
      <c r="E48" s="7">
        <v>11</v>
      </c>
      <c r="F48" s="7">
        <v>78</v>
      </c>
      <c r="G48" s="7">
        <v>220</v>
      </c>
      <c r="H48" s="7">
        <v>0.44</v>
      </c>
      <c r="I48" s="7">
        <v>19382.666718089338</v>
      </c>
      <c r="J48" s="7">
        <v>196.96655000000001</v>
      </c>
      <c r="K48" s="8">
        <v>1.36</v>
      </c>
      <c r="M48" s="3">
        <v>27</v>
      </c>
      <c r="N48" s="3">
        <v>10.210000000000001</v>
      </c>
    </row>
    <row r="49" spans="1:14">
      <c r="A49" s="5" t="s">
        <v>47</v>
      </c>
      <c r="B49" s="5">
        <v>1.75</v>
      </c>
      <c r="C49" s="6">
        <v>600.61</v>
      </c>
      <c r="D49" s="7">
        <v>2.33</v>
      </c>
      <c r="E49" s="7">
        <v>4</v>
      </c>
      <c r="F49" s="7">
        <v>16</v>
      </c>
      <c r="G49" s="7">
        <v>46</v>
      </c>
      <c r="H49" s="7">
        <v>0.44</v>
      </c>
      <c r="I49" s="7">
        <v>11357.28157283086</v>
      </c>
      <c r="J49" s="7">
        <v>207.2</v>
      </c>
      <c r="K49" s="8">
        <v>1.46</v>
      </c>
      <c r="M49" s="3">
        <v>5.6</v>
      </c>
      <c r="N49" s="3">
        <v>18.260000000000002</v>
      </c>
    </row>
    <row r="50" spans="1:14">
      <c r="A50" s="5" t="s">
        <v>49</v>
      </c>
      <c r="B50" s="5">
        <v>1.62</v>
      </c>
      <c r="C50" s="5">
        <v>505.08</v>
      </c>
      <c r="D50" s="7">
        <v>1.96</v>
      </c>
      <c r="E50" s="7">
        <v>4</v>
      </c>
      <c r="F50" s="7">
        <v>50</v>
      </c>
      <c r="G50" s="7">
        <v>58</v>
      </c>
      <c r="H50" s="7">
        <v>0.36</v>
      </c>
      <c r="I50" s="7">
        <v>5750.7250841273326</v>
      </c>
      <c r="J50" s="7">
        <v>118.71</v>
      </c>
      <c r="K50" s="3">
        <v>1.39</v>
      </c>
      <c r="M50" s="3">
        <v>18</v>
      </c>
      <c r="N50" s="3">
        <v>16.29</v>
      </c>
    </row>
    <row r="51" spans="1:14" s="4" customFormat="1">
      <c r="A51" s="5" t="s">
        <v>56</v>
      </c>
      <c r="B51" s="5">
        <v>1.766</v>
      </c>
      <c r="C51" s="6">
        <v>1747</v>
      </c>
      <c r="D51" s="7">
        <v>1.23</v>
      </c>
      <c r="E51" s="7">
        <v>3</v>
      </c>
      <c r="F51" s="7">
        <v>65</v>
      </c>
      <c r="G51" s="7">
        <v>40</v>
      </c>
      <c r="H51" s="7">
        <v>0.23</v>
      </c>
      <c r="I51" s="7">
        <v>8794.2843208521044</v>
      </c>
      <c r="J51" s="7">
        <v>164.93031999999999</v>
      </c>
      <c r="K51" s="3">
        <v>1.92</v>
      </c>
      <c r="L51" s="3"/>
      <c r="M51" s="3">
        <v>26</v>
      </c>
      <c r="N51" s="3">
        <v>18.739999999999998</v>
      </c>
    </row>
    <row r="52" spans="1:14" s="4" customFormat="1">
      <c r="A52" s="5" t="s">
        <v>57</v>
      </c>
      <c r="B52" s="5">
        <v>1.56</v>
      </c>
      <c r="C52" s="6">
        <v>1818</v>
      </c>
      <c r="D52" s="7">
        <v>1.25</v>
      </c>
      <c r="E52" s="7">
        <v>3</v>
      </c>
      <c r="F52" s="7">
        <v>74</v>
      </c>
      <c r="G52" s="7">
        <v>45</v>
      </c>
      <c r="H52" s="7">
        <v>0.21</v>
      </c>
      <c r="I52" s="7">
        <v>9322.9025040727229</v>
      </c>
      <c r="J52" s="7">
        <v>168.93421000000001</v>
      </c>
      <c r="K52" s="3">
        <v>1.9</v>
      </c>
      <c r="L52" s="3"/>
      <c r="M52" s="3">
        <v>31</v>
      </c>
      <c r="N52" s="3">
        <v>19.13</v>
      </c>
    </row>
    <row r="53" spans="1:14" s="4" customFormat="1">
      <c r="A53" s="5" t="s">
        <v>58</v>
      </c>
      <c r="B53" s="5">
        <v>1.7350000000000001</v>
      </c>
      <c r="C53" s="6">
        <v>1936</v>
      </c>
      <c r="D53" s="7">
        <v>1.27</v>
      </c>
      <c r="E53" s="7">
        <v>3</v>
      </c>
      <c r="F53" s="7">
        <v>69</v>
      </c>
      <c r="G53" s="7">
        <v>48</v>
      </c>
      <c r="H53" s="7">
        <v>0.26</v>
      </c>
      <c r="I53" s="7">
        <v>9835.5019544684747</v>
      </c>
      <c r="J53" s="7">
        <v>174.96700000000001</v>
      </c>
      <c r="K53" s="3">
        <v>1.87</v>
      </c>
      <c r="L53" s="3"/>
      <c r="M53" s="3">
        <v>27</v>
      </c>
      <c r="N53" s="3">
        <v>17.78</v>
      </c>
    </row>
    <row r="54" spans="1:14">
      <c r="A54" s="5" t="s">
        <v>61</v>
      </c>
      <c r="B54" s="5">
        <v>1.375</v>
      </c>
      <c r="C54" s="6">
        <v>3459</v>
      </c>
      <c r="D54" s="7">
        <v>1.9</v>
      </c>
      <c r="E54" s="7">
        <v>7</v>
      </c>
      <c r="F54" s="7">
        <v>463</v>
      </c>
      <c r="G54" s="7">
        <v>370</v>
      </c>
      <c r="H54" s="7">
        <v>0.3</v>
      </c>
      <c r="I54" s="7"/>
      <c r="J54" s="7"/>
      <c r="M54" s="3">
        <v>178</v>
      </c>
      <c r="N54" s="3">
        <v>8.86</v>
      </c>
    </row>
    <row r="55" spans="1:14">
      <c r="A55" s="5" t="s">
        <v>62</v>
      </c>
      <c r="B55" s="5">
        <v>1.3380000000000001</v>
      </c>
      <c r="C55" s="6">
        <v>2607</v>
      </c>
      <c r="D55" s="7">
        <v>2.2000000000000002</v>
      </c>
      <c r="E55" s="7">
        <v>8</v>
      </c>
      <c r="F55" s="7">
        <v>447</v>
      </c>
      <c r="G55" s="7">
        <v>220</v>
      </c>
      <c r="H55" s="7">
        <v>0.3</v>
      </c>
      <c r="I55" s="7"/>
      <c r="J55" s="7"/>
      <c r="K55" s="3">
        <v>1.46</v>
      </c>
      <c r="M55" s="3">
        <v>173</v>
      </c>
      <c r="N55" s="3">
        <v>8.17</v>
      </c>
    </row>
    <row r="56" spans="1:14">
      <c r="A56" s="5" t="s">
        <v>63</v>
      </c>
      <c r="B56" s="5">
        <v>1.43</v>
      </c>
      <c r="C56" s="6">
        <v>544.70000000000005</v>
      </c>
      <c r="D56" s="7"/>
      <c r="E56" s="7">
        <v>5</v>
      </c>
      <c r="F56" s="7">
        <v>32</v>
      </c>
      <c r="G56" s="7">
        <v>31</v>
      </c>
      <c r="H56" s="7">
        <v>0.33</v>
      </c>
      <c r="I56" s="7"/>
      <c r="J56" s="7"/>
      <c r="M56" s="3">
        <v>12</v>
      </c>
      <c r="N56" s="3">
        <v>21.31</v>
      </c>
    </row>
    <row r="57" spans="1:14">
      <c r="A57" s="5" t="s">
        <v>64</v>
      </c>
      <c r="B57" s="5">
        <v>1.56</v>
      </c>
      <c r="C57" s="6">
        <v>429.75</v>
      </c>
      <c r="D57" s="7"/>
      <c r="E57" s="7">
        <v>3</v>
      </c>
      <c r="F57" s="7">
        <v>11</v>
      </c>
      <c r="G57" s="7">
        <v>33.33</v>
      </c>
      <c r="H57" s="7">
        <v>0.44500000000000001</v>
      </c>
      <c r="I57" s="7"/>
      <c r="J57" s="7"/>
      <c r="N57" s="3">
        <v>15.76</v>
      </c>
    </row>
    <row r="58" spans="1:14">
      <c r="A58" s="5" t="s">
        <v>65</v>
      </c>
      <c r="B58" s="5">
        <v>1.33</v>
      </c>
      <c r="C58" s="6">
        <v>903.78</v>
      </c>
      <c r="D58" s="7">
        <v>2.0499999999999998</v>
      </c>
      <c r="E58" s="7">
        <v>5</v>
      </c>
      <c r="F58" s="7">
        <v>55</v>
      </c>
      <c r="G58" s="7">
        <v>42</v>
      </c>
      <c r="H58" s="7"/>
      <c r="I58" s="7">
        <v>6697</v>
      </c>
      <c r="J58" s="7">
        <v>121.76</v>
      </c>
      <c r="K58" s="3">
        <v>1.39</v>
      </c>
      <c r="M58" s="3">
        <v>20</v>
      </c>
      <c r="N58" s="3">
        <v>18.190000000000001</v>
      </c>
    </row>
    <row r="59" spans="1:14">
      <c r="A59" s="5" t="s">
        <v>74</v>
      </c>
      <c r="B59" s="5">
        <v>1.357</v>
      </c>
      <c r="C59" s="6">
        <v>2739</v>
      </c>
      <c r="D59" s="7">
        <v>2.2000000000000002</v>
      </c>
      <c r="E59" s="7">
        <v>9</v>
      </c>
      <c r="F59" s="7">
        <v>528</v>
      </c>
      <c r="G59" s="7">
        <v>320</v>
      </c>
      <c r="H59" s="7">
        <v>0.26</v>
      </c>
      <c r="I59" s="7">
        <v>22650</v>
      </c>
      <c r="J59" s="7">
        <v>192.21700000000001</v>
      </c>
      <c r="K59" s="3">
        <v>1.41</v>
      </c>
      <c r="M59" s="3">
        <v>210</v>
      </c>
      <c r="N59" s="3">
        <v>8.52</v>
      </c>
    </row>
    <row r="60" spans="1:14">
      <c r="A60" s="5" t="s">
        <v>66</v>
      </c>
      <c r="B60" s="5">
        <v>1.3520000000000001</v>
      </c>
      <c r="C60" s="6"/>
      <c r="D60" s="7"/>
      <c r="E60" s="7">
        <v>8</v>
      </c>
      <c r="F60" s="7"/>
      <c r="G60" s="7"/>
      <c r="H60" s="7">
        <v>0.25</v>
      </c>
      <c r="I60" s="7"/>
      <c r="J60" s="7"/>
      <c r="M60" s="3">
        <v>222</v>
      </c>
      <c r="N60" s="3">
        <v>8.42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atomicsize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yifanye</dc:creator>
  <cp:lastModifiedBy>LXD</cp:lastModifiedBy>
  <dcterms:created xsi:type="dcterms:W3CDTF">2014-05-07T22:03:51Z</dcterms:created>
  <dcterms:modified xsi:type="dcterms:W3CDTF">2020-03-24T14:49:53Z</dcterms:modified>
</cp:coreProperties>
</file>