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E:\Program\Program_elimination\res\"/>
    </mc:Choice>
  </mc:AlternateContent>
  <xr:revisionPtr revIDLastSave="0" documentId="13_ncr:1_{489193DB-8D57-406C-8685-62AFE643ACD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_loading_s" sheetId="1" r:id="rId1"/>
    <sheet name="t_loading_s说明表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6" i="3"/>
</calcChain>
</file>

<file path=xl/sharedStrings.xml><?xml version="1.0" encoding="utf-8"?>
<sst xmlns="http://schemas.openxmlformats.org/spreadsheetml/2006/main" count="157" uniqueCount="73">
  <si>
    <t>道具表</t>
  </si>
  <si>
    <t>Loadingid</t>
    <phoneticPr fontId="2" type="noConversion"/>
  </si>
  <si>
    <t>主键ID</t>
    <phoneticPr fontId="2" type="noConversion"/>
  </si>
  <si>
    <t>a_base_loadingid</t>
    <phoneticPr fontId="2" type="noConversion"/>
  </si>
  <si>
    <t>a_base_key_id</t>
    <phoneticPr fontId="2" type="noConversion"/>
  </si>
  <si>
    <t>a_ints_player_level</t>
    <phoneticPr fontId="2" type="noConversion"/>
  </si>
  <si>
    <t>a_ints_chapter_level</t>
    <phoneticPr fontId="2" type="noConversion"/>
  </si>
  <si>
    <t>出现条件-当前时代
配置玩家的时代区间
比如：1,2代表玩家在石器时代和青铜时代都会随机显示配置的loading配置。也可以配置单个参数</t>
    <phoneticPr fontId="2" type="noConversion"/>
  </si>
  <si>
    <t>出现条件-主堡等级
配置玩家的主堡等级区间
比如：3,7代表主堡等级在3-7范围内随机显示配置的loading资源。也可以配置单个参数</t>
    <phoneticPr fontId="2" type="noConversion"/>
  </si>
  <si>
    <t>出现条件-玩家等级
配置玩家的等级区间
比如：1,5代表在1-5级区间都会随机显示配置的loading资源。也可以配置单个参数</t>
    <phoneticPr fontId="2" type="noConversion"/>
  </si>
  <si>
    <t>a_ints_house_level</t>
    <phoneticPr fontId="2" type="noConversion"/>
  </si>
  <si>
    <t>a_ints_era</t>
    <phoneticPr fontId="2" type="noConversion"/>
  </si>
  <si>
    <t>vachar(255)</t>
    <phoneticPr fontId="2" type="noConversion"/>
  </si>
  <si>
    <t>a_base_loadingbg_res</t>
    <phoneticPr fontId="2" type="noConversion"/>
  </si>
  <si>
    <t>Loading背景id</t>
    <phoneticPr fontId="2" type="noConversion"/>
  </si>
  <si>
    <t>a_ints_tipstxt_group</t>
    <phoneticPr fontId="2" type="noConversion"/>
  </si>
  <si>
    <t>Loading龙骨动画资源id</t>
    <phoneticPr fontId="2" type="noConversion"/>
  </si>
  <si>
    <t>c_base_animation_id</t>
    <phoneticPr fontId="2" type="noConversion"/>
  </si>
  <si>
    <t>2,7</t>
    <phoneticPr fontId="2" type="noConversion"/>
  </si>
  <si>
    <t>3,10</t>
    <phoneticPr fontId="2" type="noConversion"/>
  </si>
  <si>
    <t>出现位置
1、点击登录之后弹出
2、点击战斗之后弹出
可以单独配置一个参数，也可以配置多个参数</t>
    <phoneticPr fontId="2" type="noConversion"/>
  </si>
  <si>
    <t>c_ints_appears_location</t>
    <phoneticPr fontId="2" type="noConversion"/>
  </si>
  <si>
    <t>1,10</t>
  </si>
  <si>
    <t>1,10</t>
    <phoneticPr fontId="2" type="noConversion"/>
  </si>
  <si>
    <t>Loading提示文本id组
读取多语言表id
比如：配置101，102，103则会在这三条提示文本中随机</t>
    <phoneticPr fontId="2" type="noConversion"/>
  </si>
  <si>
    <t>200001,200002</t>
    <phoneticPr fontId="2" type="noConversion"/>
  </si>
  <si>
    <t>200001,200003</t>
  </si>
  <si>
    <t>200001,200004</t>
  </si>
  <si>
    <t>200001,200005</t>
  </si>
  <si>
    <t>200001,200006</t>
  </si>
  <si>
    <t>点击登录之后弹出</t>
    <phoneticPr fontId="2" type="noConversion"/>
  </si>
  <si>
    <t>点击战斗之后弹出</t>
    <phoneticPr fontId="2" type="noConversion"/>
  </si>
  <si>
    <t>a_base_loadinggroupid_id</t>
    <phoneticPr fontId="2" type="noConversion"/>
  </si>
  <si>
    <t>Loading组id</t>
    <phoneticPr fontId="2" type="noConversion"/>
  </si>
  <si>
    <t>a_base_loadinggroupid_id</t>
  </si>
  <si>
    <t>出现条件-关卡范围
配置玩家当前的关卡区间
比如：2,10代表在2-10关的loading界面都会随机显示配置的loading资源。也可以配置单个参数</t>
  </si>
  <si>
    <t>出现条件-关卡范围
配置玩家当前的关卡区间
比如：2,10代表在2-10关的loading界面都会随机显示配置的loading资源。也可以配置单个参数</t>
    <phoneticPr fontId="2" type="noConversion"/>
  </si>
  <si>
    <t>进度条样式（进度条资源id）</t>
    <phoneticPr fontId="2" type="noConversion"/>
  </si>
  <si>
    <t>c_base_progress_bar_id</t>
  </si>
  <si>
    <t>c_base_progress_bar_id</t>
    <phoneticPr fontId="2" type="noConversion"/>
  </si>
  <si>
    <t>a_base_loadingbg_res</t>
  </si>
  <si>
    <t>c_base_animation_id</t>
  </si>
  <si>
    <t>a_ints_tipstxt_group</t>
  </si>
  <si>
    <t>a_base_hold_time</t>
  </si>
  <si>
    <t>a_base_hold_time</t>
    <phoneticPr fontId="2" type="noConversion"/>
  </si>
  <si>
    <t>Loading持续时间，单位ms
0：一直持续播放直到界面切换
N：持续播放时间</t>
  </si>
  <si>
    <t>Loading持续时间，单位ms
0：一直持续播放直到界面切换
N：持续播放时间</t>
    <phoneticPr fontId="2" type="noConversion"/>
  </si>
  <si>
    <t>a_base_key_id</t>
  </si>
  <si>
    <t>a_base_loadingid</t>
  </si>
  <si>
    <t>c_ints_appears_location</t>
  </si>
  <si>
    <t>a_ints_player_level</t>
  </si>
  <si>
    <t>a_ints_chapter_level</t>
  </si>
  <si>
    <t>a_ints_house_level</t>
  </si>
  <si>
    <t>a_ints_era</t>
  </si>
  <si>
    <t>vachar(255)</t>
  </si>
  <si>
    <t>主键ID</t>
  </si>
  <si>
    <t>Loadingid</t>
  </si>
  <si>
    <t>Loading组id</t>
  </si>
  <si>
    <t>出现位置
1、点击登录之后弹出
2、点击战斗之后弹出
可以单独配置一个参数，也可以配置多个参数</t>
  </si>
  <si>
    <t>出现条件-玩家等级
配置玩家的等级区间
比如：1,5代表在1-5级区间都会随机显示配置的loading资源。也可以配置单个参数</t>
  </si>
  <si>
    <t>出现条件-主堡等级
配置玩家的主堡等级区间
比如：3,7代表主堡等级在3-7范围内随机显示配置的loading资源。也可以配置单个参数</t>
  </si>
  <si>
    <t>出现条件-当前时代
配置玩家的时代区间
比如：1,2代表玩家在石器时代和青铜时代都会随机显示配置的loading配置。也可以配置单个参数</t>
  </si>
  <si>
    <t>Loading背景id</t>
  </si>
  <si>
    <t>点击登录之后弹出</t>
  </si>
  <si>
    <t>200001,200002</t>
  </si>
  <si>
    <t>点击战斗之后弹出</t>
  </si>
  <si>
    <t>2,7</t>
  </si>
  <si>
    <t>3,10</t>
  </si>
  <si>
    <t>Loading龙骨动画资源id</t>
  </si>
  <si>
    <t>进度条样式（进度条资源id）</t>
  </si>
  <si>
    <t>Loading提示文本id组
读取多语言表id
比如：配置101，102，103则会在这三条提示文本中随机</t>
  </si>
  <si>
    <t>200006,200007,200008</t>
  </si>
  <si>
    <t>200006,200007,200008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</si>
</sst>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</cellXfs>
  <cellStyles count="1">
    <cellStyle name="常规" xfId="0" builtinId="0"/>
  </cellStyles>
  <dxfs count="10"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2"/>
  <sheetViews>
    <sheetView tabSelected="1" topLeftCell="H1" workbookViewId="0">
      <selection activeCell="J12" sqref="J12"/>
    </sheetView>
  </sheetViews>
  <sheetFormatPr defaultRowHeight="16.5" x14ac:dyDescent="0.2"/>
  <cols>
    <col min="1" max="1" width="7.375" style="1" bestFit="1" customWidth="1"/>
    <col min="2" max="2" width="18.25" style="1" customWidth="1"/>
    <col min="3" max="3" width="30.25" style="1" customWidth="1"/>
    <col min="4" max="4" width="33.75" style="1" customWidth="1"/>
    <col min="5" max="5" width="32.875" style="1" customWidth="1"/>
    <col min="6" max="6" width="29.375" style="1" customWidth="1"/>
    <col min="7" max="7" width="27.625" style="1" customWidth="1"/>
    <col min="8" max="8" width="25.625" style="1" customWidth="1"/>
    <col min="9" max="9" width="24.5" style="1" customWidth="1"/>
    <col min="10" max="10" width="25" style="2" customWidth="1"/>
    <col min="11" max="11" width="25.5" style="1" customWidth="1"/>
    <col min="12" max="12" width="13.25" style="1" customWidth="1"/>
    <col min="13" max="13" width="15.5" style="1" customWidth="1"/>
    <col min="14" max="14" width="21.75" style="1" customWidth="1"/>
    <col min="15" max="16384" width="9" style="1"/>
  </cols>
  <sheetData>
    <row r="1" spans="1:47" x14ac:dyDescent="0.2">
      <c r="A1" s="1">
        <v>1</v>
      </c>
      <c r="V1" s="2"/>
    </row>
    <row r="2" spans="1:47" x14ac:dyDescent="0.2">
      <c r="A2" s="1" t="s">
        <v>47</v>
      </c>
      <c r="B2" s="1" t="s">
        <v>48</v>
      </c>
      <c r="C2" s="1" t="s">
        <v>34</v>
      </c>
      <c r="D2" s="1" t="s">
        <v>49</v>
      </c>
      <c r="F2" s="1" t="s">
        <v>50</v>
      </c>
      <c r="G2" s="1" t="s">
        <v>51</v>
      </c>
      <c r="H2" s="1" t="s">
        <v>52</v>
      </c>
      <c r="I2" s="1" t="s">
        <v>53</v>
      </c>
      <c r="J2" s="2" t="s">
        <v>43</v>
      </c>
      <c r="K2" s="1" t="s">
        <v>40</v>
      </c>
      <c r="L2" s="1" t="s">
        <v>41</v>
      </c>
      <c r="M2" s="1" t="s">
        <v>38</v>
      </c>
      <c r="N2" s="1" t="s">
        <v>42</v>
      </c>
      <c r="V2" s="2"/>
      <c r="AU2" s="2"/>
    </row>
    <row r="3" spans="1:47" x14ac:dyDescent="0.2">
      <c r="D3" s="1" t="s">
        <v>54</v>
      </c>
      <c r="F3" s="1" t="s">
        <v>54</v>
      </c>
      <c r="G3" s="1" t="s">
        <v>54</v>
      </c>
      <c r="H3" s="1" t="s">
        <v>54</v>
      </c>
      <c r="I3" s="1" t="s">
        <v>54</v>
      </c>
      <c r="N3" s="1" t="s">
        <v>54</v>
      </c>
      <c r="V3" s="2"/>
    </row>
    <row r="4" spans="1:47" x14ac:dyDescent="0.2">
      <c r="A4" s="1" t="s">
        <v>0</v>
      </c>
      <c r="V4" s="2"/>
    </row>
    <row r="5" spans="1:47" ht="99" x14ac:dyDescent="0.2">
      <c r="A5" s="1" t="s">
        <v>55</v>
      </c>
      <c r="B5" s="1" t="s">
        <v>56</v>
      </c>
      <c r="C5" s="3" t="s">
        <v>57</v>
      </c>
      <c r="D5" s="3" t="s">
        <v>58</v>
      </c>
      <c r="E5" s="3"/>
      <c r="F5" s="3" t="s">
        <v>59</v>
      </c>
      <c r="G5" s="3" t="s">
        <v>35</v>
      </c>
      <c r="H5" s="3" t="s">
        <v>60</v>
      </c>
      <c r="I5" s="1" t="s">
        <v>61</v>
      </c>
      <c r="J5" s="5" t="s">
        <v>45</v>
      </c>
      <c r="K5" s="1" t="s">
        <v>62</v>
      </c>
      <c r="L5" s="1" t="s">
        <v>68</v>
      </c>
      <c r="M5" s="3" t="s">
        <v>69</v>
      </c>
      <c r="N5" s="3" t="s">
        <v>70</v>
      </c>
    </row>
    <row r="6" spans="1:47" x14ac:dyDescent="0.2">
      <c r="A6" s="1">
        <v>1</v>
      </c>
      <c r="B6" s="1">
        <v>1</v>
      </c>
      <c r="C6" s="1">
        <v>1</v>
      </c>
      <c r="D6" s="1">
        <v>1</v>
      </c>
      <c r="E6" s="4" t="s">
        <v>63</v>
      </c>
      <c r="F6" s="1">
        <v>1</v>
      </c>
      <c r="G6" s="1">
        <v>101102</v>
      </c>
      <c r="H6" s="1" t="s">
        <v>22</v>
      </c>
      <c r="I6" s="1">
        <v>1</v>
      </c>
      <c r="J6" s="2">
        <v>3000</v>
      </c>
      <c r="K6" s="1">
        <v>100001</v>
      </c>
      <c r="L6" s="1">
        <v>110001</v>
      </c>
      <c r="M6" s="1">
        <v>111001</v>
      </c>
      <c r="N6" s="1" t="s">
        <v>64</v>
      </c>
    </row>
    <row r="7" spans="1:47" x14ac:dyDescent="0.2">
      <c r="A7" s="1">
        <v>2</v>
      </c>
      <c r="B7" s="1">
        <v>2</v>
      </c>
      <c r="C7" s="1">
        <v>1</v>
      </c>
      <c r="D7" s="1">
        <v>2</v>
      </c>
      <c r="E7" s="4" t="s">
        <v>65</v>
      </c>
      <c r="F7" s="1">
        <v>1</v>
      </c>
      <c r="G7" s="1">
        <v>101102</v>
      </c>
      <c r="H7" s="1" t="s">
        <v>22</v>
      </c>
      <c r="I7" s="1">
        <v>2</v>
      </c>
      <c r="J7" s="2">
        <v>3000</v>
      </c>
      <c r="K7" s="1">
        <v>100002</v>
      </c>
      <c r="L7" s="1">
        <v>110002</v>
      </c>
      <c r="M7" s="1">
        <v>111002</v>
      </c>
      <c r="N7" s="1" t="s">
        <v>26</v>
      </c>
    </row>
    <row r="8" spans="1:47" x14ac:dyDescent="0.2">
      <c r="A8" s="1">
        <v>3</v>
      </c>
      <c r="B8" s="1">
        <v>3</v>
      </c>
      <c r="C8" s="1">
        <v>1</v>
      </c>
      <c r="D8" s="1">
        <v>1</v>
      </c>
      <c r="E8" s="4" t="s">
        <v>63</v>
      </c>
      <c r="F8" s="1">
        <v>1</v>
      </c>
      <c r="G8" s="1">
        <v>101102</v>
      </c>
      <c r="H8" s="1" t="s">
        <v>22</v>
      </c>
      <c r="I8" s="1">
        <v>3</v>
      </c>
      <c r="J8" s="2">
        <v>3000</v>
      </c>
      <c r="K8" s="1">
        <v>100003</v>
      </c>
      <c r="L8" s="1">
        <v>110003</v>
      </c>
      <c r="M8" s="1">
        <v>111003</v>
      </c>
      <c r="N8" s="1" t="s">
        <v>27</v>
      </c>
    </row>
    <row r="9" spans="1:47" x14ac:dyDescent="0.2">
      <c r="A9" s="1">
        <v>4</v>
      </c>
      <c r="B9" s="1">
        <v>4</v>
      </c>
      <c r="C9" s="1">
        <v>1</v>
      </c>
      <c r="D9" s="1">
        <v>1</v>
      </c>
      <c r="E9" s="4" t="s">
        <v>63</v>
      </c>
      <c r="F9" s="1">
        <v>1</v>
      </c>
      <c r="G9" s="1">
        <v>101102</v>
      </c>
      <c r="H9" s="1" t="s">
        <v>22</v>
      </c>
      <c r="I9" s="1">
        <v>4</v>
      </c>
      <c r="J9" s="2">
        <v>3000</v>
      </c>
      <c r="K9" s="1">
        <v>100004</v>
      </c>
      <c r="L9" s="1">
        <v>110004</v>
      </c>
      <c r="M9" s="1">
        <v>111004</v>
      </c>
      <c r="N9" s="1" t="s">
        <v>28</v>
      </c>
    </row>
    <row r="10" spans="1:47" x14ac:dyDescent="0.2">
      <c r="A10" s="1">
        <v>5</v>
      </c>
      <c r="B10" s="1">
        <v>5</v>
      </c>
      <c r="C10" s="1">
        <v>1</v>
      </c>
      <c r="D10" s="1">
        <v>1</v>
      </c>
      <c r="E10" s="4" t="s">
        <v>63</v>
      </c>
      <c r="F10" s="1" t="s">
        <v>66</v>
      </c>
      <c r="G10" s="1">
        <v>101102</v>
      </c>
      <c r="H10" s="1" t="s">
        <v>22</v>
      </c>
      <c r="I10" s="1">
        <v>5</v>
      </c>
      <c r="J10" s="2">
        <v>3000</v>
      </c>
      <c r="K10" s="1">
        <v>100005</v>
      </c>
      <c r="L10" s="1">
        <v>110005</v>
      </c>
      <c r="M10" s="1">
        <v>111005</v>
      </c>
      <c r="N10" s="1" t="s">
        <v>29</v>
      </c>
    </row>
    <row r="11" spans="1:47" x14ac:dyDescent="0.2">
      <c r="A11" s="1">
        <v>6</v>
      </c>
      <c r="B11" s="1">
        <v>6</v>
      </c>
      <c r="C11" s="1">
        <v>2</v>
      </c>
      <c r="D11" s="1">
        <v>2</v>
      </c>
      <c r="E11" s="4" t="s">
        <v>65</v>
      </c>
      <c r="F11" s="1" t="s">
        <v>66</v>
      </c>
      <c r="G11" s="1">
        <v>101102</v>
      </c>
      <c r="H11" s="1" t="s">
        <v>22</v>
      </c>
      <c r="I11" s="1">
        <v>1</v>
      </c>
      <c r="J11" s="2">
        <v>3000</v>
      </c>
      <c r="K11" s="1">
        <v>100006</v>
      </c>
      <c r="L11" s="1">
        <v>110006</v>
      </c>
      <c r="M11" s="1">
        <v>111006</v>
      </c>
      <c r="N11" s="1" t="s">
        <v>71</v>
      </c>
    </row>
    <row r="12" spans="1:47" x14ac:dyDescent="0.2">
      <c r="A12" s="1">
        <v>7</v>
      </c>
      <c r="B12" s="1">
        <v>7</v>
      </c>
      <c r="C12" s="1">
        <v>2</v>
      </c>
      <c r="D12" s="1">
        <v>2</v>
      </c>
      <c r="E12" s="4" t="s">
        <v>65</v>
      </c>
      <c r="F12" s="1" t="s">
        <v>66</v>
      </c>
      <c r="G12" s="1">
        <v>101102</v>
      </c>
      <c r="H12" s="1" t="s">
        <v>22</v>
      </c>
      <c r="I12" s="1">
        <v>2</v>
      </c>
      <c r="J12" s="2">
        <v>3000</v>
      </c>
      <c r="K12" s="1">
        <v>100007</v>
      </c>
      <c r="L12" s="1">
        <v>110007</v>
      </c>
      <c r="M12" s="1">
        <v>111007</v>
      </c>
      <c r="N12" s="1">
        <v>200007</v>
      </c>
    </row>
    <row r="13" spans="1:47" x14ac:dyDescent="0.2">
      <c r="A13" s="1">
        <v>8</v>
      </c>
      <c r="B13" s="1">
        <v>8</v>
      </c>
      <c r="C13" s="1">
        <v>2</v>
      </c>
      <c r="D13" s="1">
        <v>2</v>
      </c>
      <c r="E13" s="4" t="s">
        <v>65</v>
      </c>
      <c r="F13" s="1" t="s">
        <v>66</v>
      </c>
      <c r="G13" s="1">
        <v>101102</v>
      </c>
      <c r="H13" s="1" t="s">
        <v>22</v>
      </c>
      <c r="I13" s="1">
        <v>3</v>
      </c>
      <c r="J13" s="2">
        <v>3000</v>
      </c>
      <c r="K13" s="1">
        <v>100008</v>
      </c>
      <c r="L13" s="1">
        <v>110008</v>
      </c>
      <c r="M13" s="1">
        <v>111008</v>
      </c>
      <c r="N13" s="1">
        <v>200008</v>
      </c>
    </row>
    <row r="14" spans="1:47" x14ac:dyDescent="0.2">
      <c r="A14" s="1">
        <v>9</v>
      </c>
      <c r="B14" s="1">
        <v>9</v>
      </c>
      <c r="C14" s="1">
        <v>2</v>
      </c>
      <c r="D14" s="1">
        <v>2</v>
      </c>
      <c r="E14" s="4" t="s">
        <v>65</v>
      </c>
      <c r="F14" s="1" t="s">
        <v>66</v>
      </c>
      <c r="G14" s="1">
        <v>101102</v>
      </c>
      <c r="H14" s="1" t="s">
        <v>22</v>
      </c>
      <c r="I14" s="1">
        <v>4</v>
      </c>
      <c r="J14" s="2">
        <v>3000</v>
      </c>
      <c r="K14" s="1">
        <v>100009</v>
      </c>
      <c r="L14" s="1">
        <v>110009</v>
      </c>
      <c r="M14" s="1">
        <v>111009</v>
      </c>
      <c r="N14" s="1">
        <v>200009</v>
      </c>
    </row>
    <row r="15" spans="1:47" x14ac:dyDescent="0.2">
      <c r="A15" s="1">
        <v>10</v>
      </c>
      <c r="B15" s="1">
        <v>10</v>
      </c>
      <c r="C15" s="1">
        <v>3</v>
      </c>
      <c r="D15" s="1">
        <v>2</v>
      </c>
      <c r="E15" s="4" t="s">
        <v>65</v>
      </c>
      <c r="F15" s="1" t="s">
        <v>67</v>
      </c>
      <c r="G15" s="1">
        <v>101102</v>
      </c>
      <c r="H15" s="1" t="s">
        <v>22</v>
      </c>
      <c r="I15" s="1">
        <v>5</v>
      </c>
      <c r="J15" s="2">
        <v>3000</v>
      </c>
      <c r="K15" s="1">
        <v>100010</v>
      </c>
      <c r="L15" s="1">
        <v>110010</v>
      </c>
      <c r="M15" s="1">
        <v>111010</v>
      </c>
      <c r="N15" s="1">
        <v>200010</v>
      </c>
    </row>
    <row r="16" spans="1:47" x14ac:dyDescent="0.2">
      <c r="A16" s="1">
        <v>11</v>
      </c>
      <c r="B16" s="1">
        <v>11</v>
      </c>
      <c r="C16" s="1">
        <v>3</v>
      </c>
      <c r="D16" s="1">
        <v>2</v>
      </c>
      <c r="E16" s="4" t="s">
        <v>65</v>
      </c>
      <c r="F16" s="1" t="s">
        <v>67</v>
      </c>
      <c r="G16" s="1">
        <v>101102</v>
      </c>
      <c r="H16" s="1" t="s">
        <v>22</v>
      </c>
      <c r="I16" s="1">
        <v>1</v>
      </c>
      <c r="J16" s="2">
        <v>3000</v>
      </c>
      <c r="K16" s="1">
        <v>100011</v>
      </c>
      <c r="L16" s="1">
        <v>110011</v>
      </c>
      <c r="M16" s="1">
        <v>111011</v>
      </c>
      <c r="N16" s="1">
        <v>200011</v>
      </c>
    </row>
    <row r="17" spans="1:14" x14ac:dyDescent="0.2">
      <c r="A17" s="1">
        <v>12</v>
      </c>
      <c r="B17" s="1">
        <v>12</v>
      </c>
      <c r="C17" s="1">
        <v>3</v>
      </c>
      <c r="D17" s="1">
        <v>2</v>
      </c>
      <c r="E17" s="4" t="s">
        <v>65</v>
      </c>
      <c r="F17" s="1" t="s">
        <v>67</v>
      </c>
      <c r="G17" s="1">
        <v>101102</v>
      </c>
      <c r="H17" s="1" t="s">
        <v>22</v>
      </c>
      <c r="I17" s="1">
        <v>2</v>
      </c>
      <c r="J17" s="2">
        <v>3000</v>
      </c>
      <c r="K17" s="1">
        <v>100012</v>
      </c>
      <c r="L17" s="1">
        <v>110012</v>
      </c>
      <c r="M17" s="1">
        <v>111012</v>
      </c>
      <c r="N17" s="1">
        <v>200012</v>
      </c>
    </row>
    <row r="18" spans="1:14" x14ac:dyDescent="0.2">
      <c r="A18" s="1">
        <v>13</v>
      </c>
      <c r="B18" s="1">
        <v>13</v>
      </c>
      <c r="C18" s="1">
        <v>3</v>
      </c>
      <c r="D18" s="1">
        <v>2</v>
      </c>
      <c r="E18" s="4" t="s">
        <v>65</v>
      </c>
      <c r="F18" s="1" t="s">
        <v>67</v>
      </c>
      <c r="G18" s="1">
        <v>101102</v>
      </c>
      <c r="H18" s="1" t="s">
        <v>22</v>
      </c>
      <c r="I18" s="1">
        <v>3</v>
      </c>
      <c r="J18" s="2">
        <v>3000</v>
      </c>
      <c r="K18" s="1">
        <v>100013</v>
      </c>
      <c r="L18" s="1">
        <v>110013</v>
      </c>
      <c r="M18" s="1">
        <v>111013</v>
      </c>
      <c r="N18" s="1">
        <v>200013</v>
      </c>
    </row>
    <row r="19" spans="1:14" x14ac:dyDescent="0.2">
      <c r="A19" s="1">
        <v>14</v>
      </c>
      <c r="B19" s="1">
        <v>14</v>
      </c>
      <c r="C19" s="1">
        <v>3</v>
      </c>
      <c r="D19" s="1">
        <v>2</v>
      </c>
      <c r="E19" s="4" t="s">
        <v>65</v>
      </c>
      <c r="F19" s="1" t="s">
        <v>67</v>
      </c>
      <c r="G19" s="1">
        <v>101102</v>
      </c>
      <c r="H19" s="1" t="s">
        <v>22</v>
      </c>
      <c r="I19" s="1">
        <v>4</v>
      </c>
      <c r="J19" s="2">
        <v>3000</v>
      </c>
      <c r="K19" s="1">
        <v>100014</v>
      </c>
      <c r="L19" s="1">
        <v>110014</v>
      </c>
      <c r="M19" s="1">
        <v>111014</v>
      </c>
      <c r="N19" s="1">
        <v>200014</v>
      </c>
    </row>
    <row r="20" spans="1:14" x14ac:dyDescent="0.2">
      <c r="A20" s="1">
        <v>15</v>
      </c>
      <c r="B20" s="1">
        <v>15</v>
      </c>
      <c r="C20" s="1">
        <v>3</v>
      </c>
      <c r="D20" s="1">
        <v>2</v>
      </c>
      <c r="E20" s="4" t="s">
        <v>65</v>
      </c>
      <c r="F20" s="1" t="s">
        <v>67</v>
      </c>
      <c r="G20" s="1">
        <v>101102</v>
      </c>
      <c r="H20" s="1" t="s">
        <v>22</v>
      </c>
      <c r="I20" s="1">
        <v>5</v>
      </c>
      <c r="J20" s="2">
        <v>3000</v>
      </c>
      <c r="K20" s="1">
        <v>100015</v>
      </c>
      <c r="L20" s="1">
        <v>110015</v>
      </c>
      <c r="M20" s="1">
        <v>111015</v>
      </c>
      <c r="N20" s="1">
        <v>200015</v>
      </c>
    </row>
    <row r="21" spans="1:14" x14ac:dyDescent="0.2">
      <c r="A21" s="1">
        <v>16</v>
      </c>
      <c r="B21" s="1">
        <v>16</v>
      </c>
      <c r="C21" s="1">
        <v>3</v>
      </c>
      <c r="D21" s="1">
        <v>2</v>
      </c>
      <c r="E21" s="4" t="s">
        <v>65</v>
      </c>
      <c r="F21" s="1" t="s">
        <v>67</v>
      </c>
      <c r="G21" s="1">
        <v>101102</v>
      </c>
      <c r="H21" s="1" t="s">
        <v>22</v>
      </c>
      <c r="I21" s="1">
        <v>2</v>
      </c>
      <c r="J21" s="2">
        <v>3000</v>
      </c>
      <c r="K21" s="1">
        <v>100016</v>
      </c>
      <c r="L21" s="1">
        <v>110016</v>
      </c>
      <c r="M21" s="1">
        <v>111016</v>
      </c>
      <c r="N21" s="1">
        <v>200016</v>
      </c>
    </row>
    <row r="22" spans="1:14" x14ac:dyDescent="0.2">
      <c r="A22" s="1">
        <v>17</v>
      </c>
      <c r="B22" s="1">
        <v>17</v>
      </c>
      <c r="C22" s="1">
        <v>3</v>
      </c>
      <c r="D22" s="1">
        <v>2</v>
      </c>
      <c r="E22" s="4" t="s">
        <v>65</v>
      </c>
      <c r="F22" s="1" t="s">
        <v>67</v>
      </c>
      <c r="G22" s="1">
        <v>101102</v>
      </c>
      <c r="H22" s="1" t="s">
        <v>22</v>
      </c>
      <c r="I22" s="1">
        <v>2</v>
      </c>
      <c r="J22" s="2">
        <v>3000</v>
      </c>
      <c r="K22" s="1">
        <v>100017</v>
      </c>
      <c r="L22" s="1">
        <v>110017</v>
      </c>
      <c r="M22" s="1">
        <v>111017</v>
      </c>
      <c r="N22" s="1">
        <v>200017</v>
      </c>
    </row>
  </sheetData>
  <phoneticPr fontId="2" type="noConversion"/>
  <conditionalFormatting sqref="E1:E2">
    <cfRule type="containsText" dxfId="9" priority="1" operator="containsText" text="5">
      <formula>NOT(ISERROR(SEARCH("5",E1)))</formula>
    </cfRule>
    <cfRule type="containsText" dxfId="8" priority="2" operator="containsText" text="4">
      <formula>NOT(ISERROR(SEARCH("4",E1)))</formula>
    </cfRule>
    <cfRule type="containsText" dxfId="7" priority="3" operator="containsText" text="3">
      <formula>NOT(ISERROR(SEARCH("3",E1)))</formula>
    </cfRule>
    <cfRule type="containsText" dxfId="6" priority="4" operator="containsText" text="2">
      <formula>NOT(ISERROR(SEARCH("2",E1)))</formula>
    </cfRule>
    <cfRule type="containsText" dxfId="5" priority="5" operator="containsText" text="1">
      <formula>NOT(ISERROR(SEARCH("1",E1)))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32B8D-2F0F-418C-A214-49A281299880}">
  <dimension ref="A1:AY22"/>
  <sheetViews>
    <sheetView topLeftCell="G1" zoomScale="85" zoomScaleNormal="85" workbookViewId="0">
      <selection activeCell="G1" sqref="A1:XFD1048576"/>
    </sheetView>
  </sheetViews>
  <sheetFormatPr defaultRowHeight="16.5" x14ac:dyDescent="0.2"/>
  <cols>
    <col min="1" max="1" width="7.375" style="1" bestFit="1" customWidth="1"/>
    <col min="2" max="2" width="21.5" customWidth="1"/>
    <col min="3" max="3" width="25.125" style="1" customWidth="1"/>
    <col min="4" max="4" width="30.25" style="1" customWidth="1"/>
    <col min="5" max="5" width="21" style="1" customWidth="1"/>
    <col min="6" max="6" width="33.75" style="1" customWidth="1"/>
    <col min="7" max="7" width="32.875" style="1" customWidth="1"/>
    <col min="8" max="8" width="29.375" style="1" customWidth="1"/>
    <col min="9" max="10" width="27.625" style="1" customWidth="1"/>
    <col min="11" max="11" width="25.625" style="1" customWidth="1"/>
    <col min="12" max="13" width="24.5" style="1" customWidth="1"/>
    <col min="14" max="14" width="25" style="2" customWidth="1"/>
    <col min="15" max="15" width="25.5" style="1" customWidth="1"/>
    <col min="16" max="16384" width="9" style="1"/>
  </cols>
  <sheetData>
    <row r="1" spans="1:51" x14ac:dyDescent="0.2">
      <c r="A1" s="1">
        <v>1</v>
      </c>
      <c r="B1" s="1"/>
      <c r="Z1" s="2"/>
    </row>
    <row r="2" spans="1:51" x14ac:dyDescent="0.2">
      <c r="A2" s="1" t="s">
        <v>4</v>
      </c>
      <c r="B2" s="1" t="s">
        <v>3</v>
      </c>
      <c r="C2" s="1" t="s">
        <v>32</v>
      </c>
      <c r="D2" s="1" t="s">
        <v>21</v>
      </c>
      <c r="F2" s="1" t="s">
        <v>5</v>
      </c>
      <c r="G2" s="1" t="s">
        <v>6</v>
      </c>
      <c r="H2" s="1" t="s">
        <v>10</v>
      </c>
      <c r="I2" s="1" t="s">
        <v>11</v>
      </c>
      <c r="J2" s="1" t="s">
        <v>44</v>
      </c>
      <c r="K2" s="1" t="s">
        <v>13</v>
      </c>
      <c r="L2" s="1" t="s">
        <v>17</v>
      </c>
      <c r="M2" s="1" t="s">
        <v>39</v>
      </c>
      <c r="N2" s="2" t="s">
        <v>15</v>
      </c>
      <c r="Z2" s="2"/>
      <c r="AY2" s="2"/>
    </row>
    <row r="3" spans="1:51" x14ac:dyDescent="0.2">
      <c r="B3" s="1"/>
      <c r="D3" s="1" t="s">
        <v>12</v>
      </c>
      <c r="F3" s="1" t="s">
        <v>12</v>
      </c>
      <c r="G3" s="1" t="s">
        <v>12</v>
      </c>
      <c r="H3" s="1" t="s">
        <v>12</v>
      </c>
      <c r="I3" s="1" t="s">
        <v>12</v>
      </c>
      <c r="N3" s="1" t="s">
        <v>12</v>
      </c>
      <c r="Z3" s="2"/>
    </row>
    <row r="4" spans="1:51" x14ac:dyDescent="0.2">
      <c r="A4" s="1" t="s">
        <v>0</v>
      </c>
      <c r="B4" s="1"/>
      <c r="Z4" s="2"/>
    </row>
    <row r="5" spans="1:51" ht="99" x14ac:dyDescent="0.2">
      <c r="A5" s="1" t="s">
        <v>2</v>
      </c>
      <c r="B5" s="1" t="s">
        <v>1</v>
      </c>
      <c r="C5" s="1" t="s">
        <v>33</v>
      </c>
      <c r="D5" s="3" t="s">
        <v>20</v>
      </c>
      <c r="E5" s="3"/>
      <c r="F5" s="3" t="s">
        <v>9</v>
      </c>
      <c r="G5" s="3" t="s">
        <v>36</v>
      </c>
      <c r="H5" s="3" t="s">
        <v>8</v>
      </c>
      <c r="I5" s="3" t="s">
        <v>7</v>
      </c>
      <c r="J5" s="3" t="s">
        <v>46</v>
      </c>
      <c r="K5" s="3" t="s">
        <v>14</v>
      </c>
      <c r="L5" s="1" t="s">
        <v>16</v>
      </c>
      <c r="M5" s="1" t="s">
        <v>37</v>
      </c>
      <c r="N5" s="5" t="s">
        <v>24</v>
      </c>
    </row>
    <row r="6" spans="1:51" x14ac:dyDescent="0.2">
      <c r="A6" s="1">
        <v>1</v>
      </c>
      <c r="B6" s="1">
        <v>1</v>
      </c>
      <c r="C6" s="1">
        <v>1</v>
      </c>
      <c r="D6" s="1">
        <v>1</v>
      </c>
      <c r="E6" s="1" t="str">
        <f>VLOOKUP(D6,Sheet2!$A$1:$B$2,2,0)</f>
        <v>点击登录之后弹出</v>
      </c>
      <c r="F6" s="1">
        <v>1</v>
      </c>
      <c r="G6" s="4">
        <v>101102</v>
      </c>
      <c r="H6" s="1" t="s">
        <v>23</v>
      </c>
      <c r="I6" s="1">
        <v>1</v>
      </c>
      <c r="J6" s="1">
        <v>3000</v>
      </c>
      <c r="K6" s="1">
        <v>100001</v>
      </c>
      <c r="L6" s="1">
        <v>110001</v>
      </c>
      <c r="M6" s="1">
        <v>111001</v>
      </c>
      <c r="N6" s="2" t="s">
        <v>25</v>
      </c>
    </row>
    <row r="7" spans="1:51" x14ac:dyDescent="0.2">
      <c r="A7" s="1">
        <v>2</v>
      </c>
      <c r="B7" s="1">
        <v>2</v>
      </c>
      <c r="C7" s="1">
        <v>1</v>
      </c>
      <c r="D7" s="1">
        <v>2</v>
      </c>
      <c r="E7" s="1" t="str">
        <f>VLOOKUP(D7,Sheet2!$A$1:$B$2,2,0)</f>
        <v>点击战斗之后弹出</v>
      </c>
      <c r="F7" s="1">
        <v>1</v>
      </c>
      <c r="G7" s="4">
        <v>101102</v>
      </c>
      <c r="H7" s="1" t="s">
        <v>23</v>
      </c>
      <c r="I7" s="1">
        <v>2</v>
      </c>
      <c r="J7" s="1">
        <v>3000</v>
      </c>
      <c r="K7" s="1">
        <v>100002</v>
      </c>
      <c r="L7" s="1">
        <v>110002</v>
      </c>
      <c r="M7" s="1">
        <v>111002</v>
      </c>
      <c r="N7" s="2" t="s">
        <v>26</v>
      </c>
    </row>
    <row r="8" spans="1:51" x14ac:dyDescent="0.2">
      <c r="A8" s="1">
        <v>3</v>
      </c>
      <c r="B8" s="1">
        <v>3</v>
      </c>
      <c r="C8" s="1">
        <v>1</v>
      </c>
      <c r="D8" s="1">
        <v>1</v>
      </c>
      <c r="E8" s="1" t="str">
        <f>VLOOKUP(D8,Sheet2!$A$1:$B$2,2,0)</f>
        <v>点击登录之后弹出</v>
      </c>
      <c r="F8" s="1">
        <v>1</v>
      </c>
      <c r="G8" s="4">
        <v>101102</v>
      </c>
      <c r="H8" s="1" t="s">
        <v>22</v>
      </c>
      <c r="I8" s="1">
        <v>3</v>
      </c>
      <c r="J8" s="1">
        <v>3000</v>
      </c>
      <c r="K8" s="1">
        <v>100003</v>
      </c>
      <c r="L8" s="1">
        <v>110003</v>
      </c>
      <c r="M8" s="1">
        <v>111003</v>
      </c>
      <c r="N8" s="2" t="s">
        <v>27</v>
      </c>
    </row>
    <row r="9" spans="1:51" x14ac:dyDescent="0.2">
      <c r="A9" s="1">
        <v>4</v>
      </c>
      <c r="B9" s="1">
        <v>4</v>
      </c>
      <c r="C9" s="1">
        <v>1</v>
      </c>
      <c r="D9" s="1">
        <v>1</v>
      </c>
      <c r="E9" s="1" t="str">
        <f>VLOOKUP(D9,Sheet2!$A$1:$B$2,2,0)</f>
        <v>点击登录之后弹出</v>
      </c>
      <c r="F9" s="1">
        <v>1</v>
      </c>
      <c r="G9" s="4">
        <v>101102</v>
      </c>
      <c r="H9" s="1" t="s">
        <v>22</v>
      </c>
      <c r="I9" s="1">
        <v>4</v>
      </c>
      <c r="J9" s="1">
        <v>3000</v>
      </c>
      <c r="K9" s="1">
        <v>100004</v>
      </c>
      <c r="L9" s="1">
        <v>110004</v>
      </c>
      <c r="M9" s="1">
        <v>111004</v>
      </c>
      <c r="N9" s="2" t="s">
        <v>28</v>
      </c>
    </row>
    <row r="10" spans="1:51" x14ac:dyDescent="0.2">
      <c r="A10" s="1">
        <v>5</v>
      </c>
      <c r="B10" s="1">
        <v>5</v>
      </c>
      <c r="C10" s="1">
        <v>1</v>
      </c>
      <c r="D10" s="1">
        <v>1</v>
      </c>
      <c r="E10" s="1" t="str">
        <f>VLOOKUP(D10,Sheet2!$A$1:$B$2,2,0)</f>
        <v>点击登录之后弹出</v>
      </c>
      <c r="F10" s="1" t="s">
        <v>18</v>
      </c>
      <c r="G10" s="4">
        <v>101102</v>
      </c>
      <c r="H10" s="1" t="s">
        <v>22</v>
      </c>
      <c r="I10" s="1">
        <v>5</v>
      </c>
      <c r="J10" s="1">
        <v>3000</v>
      </c>
      <c r="K10" s="1">
        <v>100005</v>
      </c>
      <c r="L10" s="1">
        <v>110005</v>
      </c>
      <c r="M10" s="1">
        <v>111005</v>
      </c>
      <c r="N10" s="2" t="s">
        <v>29</v>
      </c>
    </row>
    <row r="11" spans="1:51" x14ac:dyDescent="0.2">
      <c r="A11" s="1">
        <v>6</v>
      </c>
      <c r="B11" s="1">
        <v>6</v>
      </c>
      <c r="C11" s="1">
        <v>2</v>
      </c>
      <c r="D11" s="1">
        <v>2</v>
      </c>
      <c r="E11" s="1" t="str">
        <f>VLOOKUP(D11,Sheet2!$A$1:$B$2,2,0)</f>
        <v>点击战斗之后弹出</v>
      </c>
      <c r="F11" s="1" t="s">
        <v>18</v>
      </c>
      <c r="G11" s="4">
        <v>101102</v>
      </c>
      <c r="H11" s="1" t="s">
        <v>22</v>
      </c>
      <c r="I11" s="1">
        <v>1</v>
      </c>
      <c r="J11" s="1">
        <v>3000</v>
      </c>
      <c r="K11" s="1">
        <v>100006</v>
      </c>
      <c r="L11" s="1">
        <v>110006</v>
      </c>
      <c r="M11" s="1">
        <v>111006</v>
      </c>
      <c r="N11" s="2" t="s">
        <v>72</v>
      </c>
    </row>
    <row r="12" spans="1:51" x14ac:dyDescent="0.2">
      <c r="A12" s="1">
        <v>7</v>
      </c>
      <c r="B12" s="1">
        <v>7</v>
      </c>
      <c r="C12" s="1">
        <v>2</v>
      </c>
      <c r="D12" s="1">
        <v>2</v>
      </c>
      <c r="E12" s="1" t="str">
        <f>VLOOKUP(D12,Sheet2!$A$1:$B$2,2,0)</f>
        <v>点击战斗之后弹出</v>
      </c>
      <c r="F12" s="1" t="s">
        <v>18</v>
      </c>
      <c r="G12" s="4">
        <v>101102</v>
      </c>
      <c r="H12" s="1" t="s">
        <v>22</v>
      </c>
      <c r="I12" s="1">
        <v>2</v>
      </c>
      <c r="J12" s="1">
        <v>3000</v>
      </c>
      <c r="K12" s="1">
        <v>100007</v>
      </c>
      <c r="L12" s="1">
        <v>110007</v>
      </c>
      <c r="M12" s="1">
        <v>111007</v>
      </c>
      <c r="N12" s="2">
        <v>200007</v>
      </c>
    </row>
    <row r="13" spans="1:51" x14ac:dyDescent="0.2">
      <c r="A13" s="1">
        <v>8</v>
      </c>
      <c r="B13" s="1">
        <v>8</v>
      </c>
      <c r="C13" s="1">
        <v>2</v>
      </c>
      <c r="D13" s="1">
        <v>2</v>
      </c>
      <c r="E13" s="1" t="str">
        <f>VLOOKUP(D13,Sheet2!$A$1:$B$2,2,0)</f>
        <v>点击战斗之后弹出</v>
      </c>
      <c r="F13" s="1" t="s">
        <v>18</v>
      </c>
      <c r="G13" s="4">
        <v>101102</v>
      </c>
      <c r="H13" s="1" t="s">
        <v>22</v>
      </c>
      <c r="I13" s="1">
        <v>3</v>
      </c>
      <c r="J13" s="1">
        <v>3000</v>
      </c>
      <c r="K13" s="1">
        <v>100008</v>
      </c>
      <c r="L13" s="1">
        <v>110008</v>
      </c>
      <c r="M13" s="1">
        <v>111008</v>
      </c>
      <c r="N13" s="2">
        <v>200008</v>
      </c>
    </row>
    <row r="14" spans="1:51" x14ac:dyDescent="0.2">
      <c r="A14" s="1">
        <v>9</v>
      </c>
      <c r="B14" s="1">
        <v>9</v>
      </c>
      <c r="C14" s="1">
        <v>2</v>
      </c>
      <c r="D14" s="1">
        <v>2</v>
      </c>
      <c r="E14" s="1" t="str">
        <f>VLOOKUP(D14,Sheet2!$A$1:$B$2,2,0)</f>
        <v>点击战斗之后弹出</v>
      </c>
      <c r="F14" s="1" t="s">
        <v>18</v>
      </c>
      <c r="G14" s="4">
        <v>101102</v>
      </c>
      <c r="H14" s="1" t="s">
        <v>22</v>
      </c>
      <c r="I14" s="1">
        <v>4</v>
      </c>
      <c r="J14" s="1">
        <v>3000</v>
      </c>
      <c r="K14" s="1">
        <v>100009</v>
      </c>
      <c r="L14" s="1">
        <v>110009</v>
      </c>
      <c r="M14" s="1">
        <v>111009</v>
      </c>
      <c r="N14" s="2">
        <v>200009</v>
      </c>
    </row>
    <row r="15" spans="1:51" x14ac:dyDescent="0.2">
      <c r="A15" s="1">
        <v>10</v>
      </c>
      <c r="B15" s="1">
        <v>10</v>
      </c>
      <c r="C15" s="1">
        <v>3</v>
      </c>
      <c r="D15" s="1">
        <v>2</v>
      </c>
      <c r="E15" s="1" t="str">
        <f>VLOOKUP(D15,Sheet2!$A$1:$B$2,2,0)</f>
        <v>点击战斗之后弹出</v>
      </c>
      <c r="F15" s="1" t="s">
        <v>19</v>
      </c>
      <c r="G15" s="4">
        <v>101102</v>
      </c>
      <c r="H15" s="1" t="s">
        <v>22</v>
      </c>
      <c r="I15" s="1">
        <v>5</v>
      </c>
      <c r="J15" s="1">
        <v>3000</v>
      </c>
      <c r="K15" s="1">
        <v>100010</v>
      </c>
      <c r="L15" s="1">
        <v>110010</v>
      </c>
      <c r="M15" s="1">
        <v>111010</v>
      </c>
      <c r="N15" s="2">
        <v>200010</v>
      </c>
    </row>
    <row r="16" spans="1:51" x14ac:dyDescent="0.2">
      <c r="A16" s="1">
        <v>11</v>
      </c>
      <c r="B16" s="1">
        <v>11</v>
      </c>
      <c r="C16" s="1">
        <v>3</v>
      </c>
      <c r="D16" s="1">
        <v>2</v>
      </c>
      <c r="E16" s="1" t="str">
        <f>VLOOKUP(D16,Sheet2!$A$1:$B$2,2,0)</f>
        <v>点击战斗之后弹出</v>
      </c>
      <c r="F16" s="1" t="s">
        <v>19</v>
      </c>
      <c r="G16" s="4">
        <v>101102</v>
      </c>
      <c r="H16" s="1" t="s">
        <v>22</v>
      </c>
      <c r="I16" s="1">
        <v>1</v>
      </c>
      <c r="J16" s="1">
        <v>3000</v>
      </c>
      <c r="K16" s="1">
        <v>100011</v>
      </c>
      <c r="L16" s="1">
        <v>110011</v>
      </c>
      <c r="M16" s="1">
        <v>111011</v>
      </c>
      <c r="N16" s="2">
        <v>200011</v>
      </c>
    </row>
    <row r="17" spans="1:14" x14ac:dyDescent="0.2">
      <c r="A17" s="1">
        <v>12</v>
      </c>
      <c r="B17" s="1">
        <v>12</v>
      </c>
      <c r="C17" s="1">
        <v>3</v>
      </c>
      <c r="D17" s="1">
        <v>2</v>
      </c>
      <c r="E17" s="1" t="str">
        <f>VLOOKUP(D17,Sheet2!$A$1:$B$2,2,0)</f>
        <v>点击战斗之后弹出</v>
      </c>
      <c r="F17" s="1" t="s">
        <v>19</v>
      </c>
      <c r="G17" s="4">
        <v>101102</v>
      </c>
      <c r="H17" s="1" t="s">
        <v>22</v>
      </c>
      <c r="I17" s="1">
        <v>2</v>
      </c>
      <c r="J17" s="1">
        <v>3000</v>
      </c>
      <c r="K17" s="1">
        <v>100012</v>
      </c>
      <c r="L17" s="1">
        <v>110012</v>
      </c>
      <c r="M17" s="1">
        <v>111012</v>
      </c>
      <c r="N17" s="2">
        <v>200012</v>
      </c>
    </row>
    <row r="18" spans="1:14" x14ac:dyDescent="0.2">
      <c r="A18" s="1">
        <v>13</v>
      </c>
      <c r="B18" s="1">
        <v>13</v>
      </c>
      <c r="C18" s="1">
        <v>3</v>
      </c>
      <c r="D18" s="1">
        <v>2</v>
      </c>
      <c r="E18" s="1" t="str">
        <f>VLOOKUP(D18,Sheet2!$A$1:$B$2,2,0)</f>
        <v>点击战斗之后弹出</v>
      </c>
      <c r="F18" s="1" t="s">
        <v>19</v>
      </c>
      <c r="G18" s="4">
        <v>101102</v>
      </c>
      <c r="H18" s="1" t="s">
        <v>22</v>
      </c>
      <c r="I18" s="1">
        <v>3</v>
      </c>
      <c r="J18" s="1">
        <v>3000</v>
      </c>
      <c r="K18" s="1">
        <v>100013</v>
      </c>
      <c r="L18" s="1">
        <v>110013</v>
      </c>
      <c r="M18" s="1">
        <v>111013</v>
      </c>
      <c r="N18" s="2">
        <v>200013</v>
      </c>
    </row>
    <row r="19" spans="1:14" x14ac:dyDescent="0.2">
      <c r="A19" s="1">
        <v>14</v>
      </c>
      <c r="B19" s="1">
        <v>14</v>
      </c>
      <c r="C19" s="1">
        <v>3</v>
      </c>
      <c r="D19" s="1">
        <v>2</v>
      </c>
      <c r="E19" s="1" t="str">
        <f>VLOOKUP(D19,Sheet2!$A$1:$B$2,2,0)</f>
        <v>点击战斗之后弹出</v>
      </c>
      <c r="F19" s="1" t="s">
        <v>19</v>
      </c>
      <c r="G19" s="4">
        <v>101102</v>
      </c>
      <c r="H19" s="1" t="s">
        <v>22</v>
      </c>
      <c r="I19" s="1">
        <v>4</v>
      </c>
      <c r="J19" s="1">
        <v>3000</v>
      </c>
      <c r="K19" s="1">
        <v>100014</v>
      </c>
      <c r="L19" s="1">
        <v>110014</v>
      </c>
      <c r="M19" s="1">
        <v>111014</v>
      </c>
      <c r="N19" s="2">
        <v>200014</v>
      </c>
    </row>
    <row r="20" spans="1:14" x14ac:dyDescent="0.2">
      <c r="A20" s="1">
        <v>15</v>
      </c>
      <c r="B20" s="1">
        <v>15</v>
      </c>
      <c r="C20" s="1">
        <v>3</v>
      </c>
      <c r="D20" s="1">
        <v>2</v>
      </c>
      <c r="E20" s="1" t="str">
        <f>VLOOKUP(D20,Sheet2!$A$1:$B$2,2,0)</f>
        <v>点击战斗之后弹出</v>
      </c>
      <c r="F20" s="1" t="s">
        <v>19</v>
      </c>
      <c r="G20" s="4">
        <v>101102</v>
      </c>
      <c r="H20" s="1" t="s">
        <v>22</v>
      </c>
      <c r="I20" s="1">
        <v>5</v>
      </c>
      <c r="J20" s="1">
        <v>3000</v>
      </c>
      <c r="K20" s="1">
        <v>100015</v>
      </c>
      <c r="L20" s="1">
        <v>110015</v>
      </c>
      <c r="M20" s="1">
        <v>111015</v>
      </c>
      <c r="N20" s="2">
        <v>200015</v>
      </c>
    </row>
    <row r="21" spans="1:14" x14ac:dyDescent="0.2">
      <c r="A21" s="1">
        <v>16</v>
      </c>
      <c r="B21" s="1">
        <v>16</v>
      </c>
      <c r="C21" s="1">
        <v>3</v>
      </c>
      <c r="D21" s="1">
        <v>2</v>
      </c>
      <c r="E21" s="1" t="str">
        <f>VLOOKUP(D21,Sheet2!$A$1:$B$2,2,0)</f>
        <v>点击战斗之后弹出</v>
      </c>
      <c r="F21" s="1" t="s">
        <v>19</v>
      </c>
      <c r="G21" s="4">
        <v>101102</v>
      </c>
      <c r="H21" s="1" t="s">
        <v>22</v>
      </c>
      <c r="I21" s="1">
        <v>2</v>
      </c>
      <c r="J21" s="1">
        <v>3000</v>
      </c>
      <c r="K21" s="1">
        <v>100016</v>
      </c>
      <c r="L21" s="1">
        <v>110016</v>
      </c>
      <c r="M21" s="1">
        <v>111016</v>
      </c>
      <c r="N21" s="2">
        <v>200016</v>
      </c>
    </row>
    <row r="22" spans="1:14" x14ac:dyDescent="0.2">
      <c r="A22" s="1">
        <v>17</v>
      </c>
      <c r="B22" s="1">
        <v>17</v>
      </c>
      <c r="C22" s="1">
        <v>3</v>
      </c>
      <c r="D22" s="1">
        <v>2</v>
      </c>
      <c r="E22" s="1" t="str">
        <f>VLOOKUP(D22,Sheet2!$A$1:$B$2,2,0)</f>
        <v>点击战斗之后弹出</v>
      </c>
      <c r="F22" s="1" t="s">
        <v>19</v>
      </c>
      <c r="G22" s="4">
        <v>101102</v>
      </c>
      <c r="H22" s="1" t="s">
        <v>22</v>
      </c>
      <c r="I22" s="1">
        <v>2</v>
      </c>
      <c r="J22" s="1">
        <v>3000</v>
      </c>
      <c r="K22" s="1">
        <v>100017</v>
      </c>
      <c r="L22" s="1">
        <v>110017</v>
      </c>
      <c r="M22" s="1">
        <v>111017</v>
      </c>
      <c r="N22" s="2">
        <v>200017</v>
      </c>
    </row>
  </sheetData>
  <phoneticPr fontId="2" type="noConversion"/>
  <conditionalFormatting sqref="G1:G2">
    <cfRule type="containsText" dxfId="4" priority="1" operator="containsText" text="5">
      <formula>NOT(ISERROR(SEARCH("5",G1)))</formula>
    </cfRule>
    <cfRule type="containsText" dxfId="3" priority="2" operator="containsText" text="4">
      <formula>NOT(ISERROR(SEARCH("4",G1)))</formula>
    </cfRule>
    <cfRule type="containsText" dxfId="2" priority="3" operator="containsText" text="3">
      <formula>NOT(ISERROR(SEARCH("3",G1)))</formula>
    </cfRule>
    <cfRule type="containsText" dxfId="1" priority="4" operator="containsText" text="2">
      <formula>NOT(ISERROR(SEARCH("2",G1)))</formula>
    </cfRule>
    <cfRule type="containsText" dxfId="0" priority="5" operator="containsText" text="1">
      <formula>NOT(ISERROR(SEARCH("1",G1)))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2CD75-ECCF-4165-B88D-4EA9A92FF125}">
  <dimension ref="A1:B2"/>
  <sheetViews>
    <sheetView workbookViewId="0">
      <selection activeCell="E18" sqref="E18"/>
    </sheetView>
  </sheetViews>
  <sheetFormatPr defaultRowHeight="14.25" x14ac:dyDescent="0.2"/>
  <sheetData>
    <row r="1" spans="1:2" x14ac:dyDescent="0.2">
      <c r="A1">
        <v>1</v>
      </c>
      <c r="B1" t="s">
        <v>30</v>
      </c>
    </row>
    <row r="2" spans="1:2" x14ac:dyDescent="0.2">
      <c r="A2">
        <v>2</v>
      </c>
      <c r="B2" t="s">
        <v>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t_loading_s</vt:lpstr>
      <vt:lpstr>t_loading_s说明表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代小松</cp:lastModifiedBy>
  <dcterms:created xsi:type="dcterms:W3CDTF">2015-06-05T18:19:34Z</dcterms:created>
  <dcterms:modified xsi:type="dcterms:W3CDTF">2023-01-12T10:11:20Z</dcterms:modified>
</cp:coreProperties>
</file>