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xdsherman\Documents\"/>
    </mc:Choice>
  </mc:AlternateContent>
  <xr:revisionPtr revIDLastSave="0" documentId="13_ncr:1_{7EBCF10D-138B-4510-A095-417E70030344}" xr6:coauthVersionLast="47" xr6:coauthVersionMax="47" xr10:uidLastSave="{00000000-0000-0000-0000-000000000000}"/>
  <bookViews>
    <workbookView xWindow="-120" yWindow="-120" windowWidth="29040" windowHeight="15840" xr2:uid="{FD62177E-1476-446A-BDDA-A06A4954B48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0" i="2" l="1"/>
  <c r="D120" i="2" s="1"/>
  <c r="E119" i="2"/>
  <c r="D119" i="2" s="1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H5" i="2"/>
  <c r="E5" i="2"/>
  <c r="H4" i="2"/>
  <c r="H6" i="2" s="1"/>
  <c r="E4" i="2"/>
  <c r="E3" i="2"/>
  <c r="E2" i="2"/>
  <c r="D116" i="2" l="1"/>
  <c r="D115" i="2" s="1"/>
  <c r="D114" i="2" s="1"/>
  <c r="D113" i="2" s="1"/>
  <c r="D112" i="2" s="1"/>
  <c r="D111" i="2" s="1"/>
  <c r="D110" i="2" s="1"/>
  <c r="D109" i="2" s="1"/>
  <c r="D108" i="2" s="1"/>
  <c r="D107" i="2" s="1"/>
  <c r="D106" i="2" s="1"/>
  <c r="D105" i="2" s="1"/>
  <c r="D104" i="2" s="1"/>
  <c r="D103" i="2" s="1"/>
  <c r="D102" i="2" s="1"/>
  <c r="D101" i="2" s="1"/>
  <c r="D100" i="2" s="1"/>
  <c r="D99" i="2" s="1"/>
  <c r="D98" i="2" s="1"/>
  <c r="D97" i="2" s="1"/>
  <c r="D96" i="2" s="1"/>
  <c r="D95" i="2" s="1"/>
  <c r="D94" i="2" s="1"/>
  <c r="D93" i="2" s="1"/>
  <c r="D92" i="2" s="1"/>
  <c r="D91" i="2" s="1"/>
  <c r="D90" i="2" s="1"/>
  <c r="D89" i="2" s="1"/>
  <c r="D88" i="2" s="1"/>
  <c r="D87" i="2" s="1"/>
  <c r="D86" i="2" s="1"/>
  <c r="D85" i="2" s="1"/>
  <c r="D84" i="2" s="1"/>
  <c r="D83" i="2" s="1"/>
  <c r="D82" i="2" s="1"/>
  <c r="D81" i="2" s="1"/>
  <c r="D80" i="2" s="1"/>
  <c r="D79" i="2" s="1"/>
  <c r="D78" i="2" s="1"/>
  <c r="D77" i="2" s="1"/>
  <c r="D76" i="2" s="1"/>
  <c r="D75" i="2" s="1"/>
  <c r="D74" i="2" s="1"/>
  <c r="D73" i="2" s="1"/>
  <c r="D72" i="2" s="1"/>
  <c r="D71" i="2" s="1"/>
  <c r="D70" i="2" s="1"/>
  <c r="D69" i="2" s="1"/>
  <c r="D68" i="2" s="1"/>
  <c r="D67" i="2" s="1"/>
  <c r="D66" i="2" s="1"/>
  <c r="D65" i="2" s="1"/>
  <c r="D64" i="2" s="1"/>
  <c r="D63" i="2" s="1"/>
  <c r="D62" i="2" s="1"/>
  <c r="D61" i="2" s="1"/>
  <c r="D60" i="2" s="1"/>
  <c r="D59" i="2" s="1"/>
  <c r="D58" i="2" s="1"/>
  <c r="D57" i="2" s="1"/>
  <c r="D56" i="2" s="1"/>
  <c r="D55" i="2" s="1"/>
  <c r="D54" i="2" s="1"/>
  <c r="D53" i="2" s="1"/>
  <c r="D52" i="2" s="1"/>
  <c r="D51" i="2" s="1"/>
  <c r="D50" i="2" s="1"/>
  <c r="D49" i="2" s="1"/>
  <c r="D48" i="2" s="1"/>
  <c r="D47" i="2" s="1"/>
  <c r="D46" i="2" s="1"/>
  <c r="D45" i="2" s="1"/>
  <c r="D44" i="2" s="1"/>
  <c r="D43" i="2" s="1"/>
  <c r="D42" i="2" s="1"/>
  <c r="D41" i="2" s="1"/>
  <c r="D40" i="2" s="1"/>
  <c r="D39" i="2" s="1"/>
  <c r="D38" i="2" s="1"/>
  <c r="D37" i="2" s="1"/>
  <c r="D36" i="2" s="1"/>
  <c r="D35" i="2" s="1"/>
  <c r="D34" i="2" s="1"/>
  <c r="D33" i="2" s="1"/>
  <c r="D32" i="2" s="1"/>
  <c r="D31" i="2" s="1"/>
  <c r="D30" i="2" s="1"/>
  <c r="D29" i="2" s="1"/>
  <c r="D28" i="2" s="1"/>
  <c r="D27" i="2" s="1"/>
  <c r="D26" i="2" s="1"/>
  <c r="D25" i="2" s="1"/>
  <c r="D24" i="2" s="1"/>
  <c r="D23" i="2" s="1"/>
  <c r="D22" i="2" s="1"/>
  <c r="D21" i="2" s="1"/>
  <c r="D20" i="2" s="1"/>
  <c r="D19" i="2" s="1"/>
  <c r="D18" i="2" s="1"/>
  <c r="D17" i="2" s="1"/>
  <c r="D16" i="2" s="1"/>
  <c r="D15" i="2" s="1"/>
  <c r="D14" i="2" s="1"/>
  <c r="D13" i="2" s="1"/>
  <c r="D12" i="2" s="1"/>
  <c r="D11" i="2" s="1"/>
  <c r="D10" i="2" s="1"/>
  <c r="D9" i="2" s="1"/>
  <c r="D8" i="2" s="1"/>
  <c r="D7" i="2" s="1"/>
  <c r="D6" i="2" s="1"/>
  <c r="D5" i="2" s="1"/>
  <c r="D4" i="2" s="1"/>
  <c r="D3" i="2" s="1"/>
  <c r="D2" i="2" s="1"/>
  <c r="D118" i="2"/>
  <c r="D117" i="2" s="1"/>
</calcChain>
</file>

<file path=xl/sharedStrings.xml><?xml version="1.0" encoding="utf-8"?>
<sst xmlns="http://schemas.openxmlformats.org/spreadsheetml/2006/main" count="33" uniqueCount="17">
  <si>
    <t>//</t>
  </si>
  <si>
    <t>無人中</t>
  </si>
  <si>
    <t>15/8/2020</t>
  </si>
  <si>
    <t>21/7/2020</t>
  </si>
  <si>
    <t>第幾注</t>
  </si>
  <si>
    <t>派彩</t>
  </si>
  <si>
    <t>收入</t>
  </si>
  <si>
    <t>每次買20注</t>
  </si>
  <si>
    <t>盈利</t>
  </si>
  <si>
    <t xml:space="preserve"> </t>
  </si>
  <si>
    <t>23/6/2020</t>
  </si>
  <si>
    <t>21/6/2020</t>
  </si>
  <si>
    <t>24/05/2020</t>
  </si>
  <si>
    <t>20/6/2020</t>
  </si>
  <si>
    <t>30/8/2020</t>
  </si>
  <si>
    <t>支出(共119場)</t>
  </si>
  <si>
    <t>20/10/2020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</si>
</sst>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8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41061-F2AF-459A-94F5-F5B4029B2EB4}">
  <dimension ref="A1:H120"/>
  <sheetViews>
    <sheetView tabSelected="1" zoomScale="90" zoomScaleNormal="90" workbookViewId="0">
      <selection activeCell="H21" sqref="H21"/>
    </sheetView>
  </sheetViews>
  <sheetFormatPr defaultRowHeight="15" x14ac:dyDescent="0.25"/>
  <cols>
    <col min="1" max="1" width="12.140625" customWidth="1"/>
    <col min="7" max="7" width="14.140625" bestFit="1" customWidth="1"/>
    <col min="8" max="8" width="11.5703125" bestFit="1" customWidth="1"/>
  </cols>
  <sheetData>
    <row r="1" spans="1:8" x14ac:dyDescent="0.25">
      <c r="B1" t="s">
        <v>4</v>
      </c>
      <c r="C1" t="s">
        <v>5</v>
      </c>
    </row>
    <row r="2" spans="1:8" x14ac:dyDescent="0.25">
      <c r="A2" t="s">
        <v>16</v>
      </c>
      <c r="B2" s="5">
        <v>6</v>
      </c>
      <c r="C2">
        <v>4155</v>
      </c>
      <c r="D2">
        <f>IF(AND(E2&gt;=0,E2&lt;=20),D3+C2-200,D3-200)</f>
        <v>25753</v>
      </c>
      <c r="E2">
        <f>IF(ISBLANK(B2),-1,B2)</f>
        <v>6</v>
      </c>
    </row>
    <row r="3" spans="1:8" x14ac:dyDescent="0.25">
      <c r="C3" s="4" t="s">
        <v>1</v>
      </c>
      <c r="D3">
        <f>IF(AND(E3&gt;=0,E3&lt;=20),D4+C3-200,D4-200)</f>
        <v>21798</v>
      </c>
      <c r="E3">
        <f>IF(ISBLANK(B3),-1,B3)</f>
        <v>-1</v>
      </c>
      <c r="H3" t="s">
        <v>7</v>
      </c>
    </row>
    <row r="4" spans="1:8" x14ac:dyDescent="0.25">
      <c r="C4">
        <v>4979</v>
      </c>
      <c r="D4">
        <f>IF(AND(E4&gt;=0,E4&lt;=20),D5+C4-200,D5-200)</f>
        <v>21998</v>
      </c>
      <c r="E4">
        <f>IF(ISBLANK(B4),-1,B4)</f>
        <v>-1</v>
      </c>
      <c r="G4" t="s">
        <v>6</v>
      </c>
      <c r="H4">
        <f>SUM(C55,C57,C66,C68,C100,C86,C83,C23,C19,C2)</f>
        <v>49553</v>
      </c>
    </row>
    <row r="5" spans="1:8" x14ac:dyDescent="0.25">
      <c r="C5">
        <v>8861</v>
      </c>
      <c r="D5">
        <f>IF(AND(E5&gt;=0,E5&lt;=20),D6+C5-200,D6-200)</f>
        <v>22198</v>
      </c>
      <c r="E5">
        <f>IF(ISBLANK(B5),-1,B5)</f>
        <v>-1</v>
      </c>
      <c r="G5" t="s">
        <v>15</v>
      </c>
      <c r="H5">
        <f>COUNTA($C$2:$C$120)*200</f>
        <v>23800</v>
      </c>
    </row>
    <row r="6" spans="1:8" x14ac:dyDescent="0.25">
      <c r="C6">
        <v>309616</v>
      </c>
      <c r="D6">
        <f>IF(AND(E6&gt;=0,E6&lt;=20),D7+C6-200,D7-200)</f>
        <v>22398</v>
      </c>
      <c r="E6">
        <f>IF(ISBLANK(B6),-1,B6)</f>
        <v>-1</v>
      </c>
      <c r="G6" t="s">
        <v>8</v>
      </c>
      <c r="H6">
        <f>H4-H5</f>
        <v>25753</v>
      </c>
    </row>
    <row r="7" spans="1:8" x14ac:dyDescent="0.25">
      <c r="C7">
        <v>52462</v>
      </c>
      <c r="D7">
        <f>IF(AND(E7&gt;=0,E7&lt;=20),D8+C7-200,D8-200)</f>
        <v>22598</v>
      </c>
      <c r="E7">
        <f>IF(ISBLANK(B7),-1,B7)</f>
        <v>-1</v>
      </c>
    </row>
    <row r="8" spans="1:8" x14ac:dyDescent="0.25">
      <c r="C8" t="s">
        <v>0</v>
      </c>
      <c r="D8">
        <f>IF(AND(E8&gt;=0,E8&lt;=20),D9+C8-200,D9-200)</f>
        <v>22798</v>
      </c>
      <c r="E8">
        <f>IF(ISBLANK(B8),-1,B8)</f>
        <v>-1</v>
      </c>
    </row>
    <row r="9" spans="1:8" x14ac:dyDescent="0.25">
      <c r="A9" s="2">
        <v>44022</v>
      </c>
      <c r="C9">
        <v>75973</v>
      </c>
      <c r="D9">
        <f>IF(AND(E9&gt;=0,E9&lt;=20),D10+C9-200,D10-200)</f>
        <v>22998</v>
      </c>
      <c r="E9">
        <f>IF(ISBLANK(B9),-1,B9)</f>
        <v>-1</v>
      </c>
    </row>
    <row r="10" spans="1:8" x14ac:dyDescent="0.25">
      <c r="C10">
        <v>103330</v>
      </c>
      <c r="D10">
        <f>IF(AND(E10&gt;=0,E10&lt;=20),D11+C10-200,D11-200)</f>
        <v>23198</v>
      </c>
      <c r="E10">
        <f>IF(ISBLANK(B10),-1,B10)</f>
        <v>-1</v>
      </c>
    </row>
    <row r="11" spans="1:8" x14ac:dyDescent="0.25">
      <c r="B11">
        <v>26</v>
      </c>
      <c r="C11">
        <v>2343</v>
      </c>
      <c r="D11">
        <f>IF(AND(E11&gt;=0,E11&lt;=20),D12+C11-200,D12-200)</f>
        <v>23398</v>
      </c>
      <c r="E11">
        <f>IF(ISBLANK(B11),-1,B11)</f>
        <v>26</v>
      </c>
    </row>
    <row r="12" spans="1:8" x14ac:dyDescent="0.25">
      <c r="C12">
        <v>442955</v>
      </c>
      <c r="D12">
        <f>IF(AND(E12&gt;=0,E12&lt;=20),D13+C12-200,D13-200)</f>
        <v>23598</v>
      </c>
      <c r="E12">
        <f>IF(ISBLANK(B12),-1,B12)</f>
        <v>-1</v>
      </c>
    </row>
    <row r="13" spans="1:8" x14ac:dyDescent="0.25">
      <c r="C13" t="s">
        <v>0</v>
      </c>
      <c r="D13">
        <f>IF(AND(E13&gt;=0,E13&lt;=20),D14+C13-200,D14-200)</f>
        <v>23798</v>
      </c>
      <c r="E13">
        <f>IF(ISBLANK(B13),-1,B13)</f>
        <v>-1</v>
      </c>
    </row>
    <row r="14" spans="1:8" x14ac:dyDescent="0.25">
      <c r="B14">
        <v>37</v>
      </c>
      <c r="C14">
        <v>5349</v>
      </c>
      <c r="D14">
        <f>IF(AND(E14&gt;=0,E14&lt;=20),D15+C14-200,D15-200)</f>
        <v>23998</v>
      </c>
      <c r="E14">
        <f>IF(ISBLANK(B14),-1,B14)</f>
        <v>37</v>
      </c>
    </row>
    <row r="15" spans="1:8" x14ac:dyDescent="0.25">
      <c r="C15">
        <v>20934</v>
      </c>
      <c r="D15">
        <f>IF(AND(E15&gt;=0,E15&lt;=20),D16+C15-200,D16-200)</f>
        <v>24198</v>
      </c>
      <c r="E15">
        <f>IF(ISBLANK(B15),-1,B15)</f>
        <v>-1</v>
      </c>
    </row>
    <row r="16" spans="1:8" x14ac:dyDescent="0.25">
      <c r="C16">
        <v>73895</v>
      </c>
      <c r="D16">
        <f>IF(AND(E16&gt;=0,E16&lt;=20),D17+C16-200,D17-200)</f>
        <v>24398</v>
      </c>
      <c r="E16">
        <f>IF(ISBLANK(B16),-1,B16)</f>
        <v>-1</v>
      </c>
    </row>
    <row r="17" spans="1:5" x14ac:dyDescent="0.25">
      <c r="C17">
        <v>167793</v>
      </c>
      <c r="D17">
        <f>IF(AND(E17&gt;=0,E17&lt;=20),D18+C17-200,D18-200)</f>
        <v>24598</v>
      </c>
      <c r="E17">
        <f>IF(ISBLANK(B17),-1,B17)</f>
        <v>-1</v>
      </c>
    </row>
    <row r="18" spans="1:5" x14ac:dyDescent="0.25">
      <c r="C18" t="s">
        <v>0</v>
      </c>
      <c r="D18">
        <f>IF(AND(E18&gt;=0,E18&lt;=20),D19+C18-200,D19-200)</f>
        <v>24798</v>
      </c>
      <c r="E18">
        <f>IF(ISBLANK(B18),-1,B18)</f>
        <v>-1</v>
      </c>
    </row>
    <row r="19" spans="1:5" x14ac:dyDescent="0.25">
      <c r="B19" s="5">
        <v>15</v>
      </c>
      <c r="C19">
        <v>4451</v>
      </c>
      <c r="D19">
        <f>IF(AND(E19&gt;=0,E19&lt;=20),D20+C19-200,D20-200)</f>
        <v>24998</v>
      </c>
      <c r="E19">
        <f>IF(ISBLANK(B19),-1,B19)</f>
        <v>15</v>
      </c>
    </row>
    <row r="20" spans="1:5" x14ac:dyDescent="0.25">
      <c r="C20" t="s">
        <v>0</v>
      </c>
      <c r="D20">
        <f>IF(AND(E20&gt;=0,E20&lt;=20),D21+C20-200,D21-200)</f>
        <v>20747</v>
      </c>
      <c r="E20">
        <f>IF(ISBLANK(B20),-1,B20)</f>
        <v>-1</v>
      </c>
    </row>
    <row r="21" spans="1:5" x14ac:dyDescent="0.25">
      <c r="B21">
        <v>356</v>
      </c>
      <c r="C21">
        <v>7469</v>
      </c>
      <c r="D21">
        <f>IF(AND(E21&gt;=0,E21&lt;=20),D22+C21-200,D22-200)</f>
        <v>20947</v>
      </c>
      <c r="E21">
        <f>IF(ISBLANK(B21),-1,B21)</f>
        <v>356</v>
      </c>
    </row>
    <row r="22" spans="1:5" x14ac:dyDescent="0.25">
      <c r="C22">
        <v>5237</v>
      </c>
      <c r="D22">
        <f>IF(AND(E22&gt;=0,E22&lt;=20),D23+C22-200,D23-200)</f>
        <v>21147</v>
      </c>
      <c r="E22">
        <f>IF(ISBLANK(B22),-1,B22)</f>
        <v>-1</v>
      </c>
    </row>
    <row r="23" spans="1:5" x14ac:dyDescent="0.25">
      <c r="B23" s="5">
        <v>19</v>
      </c>
      <c r="C23">
        <v>8712</v>
      </c>
      <c r="D23">
        <f>IF(AND(E23&gt;=0,E23&lt;=20),D24+C23-200,D24-200)</f>
        <v>21347</v>
      </c>
      <c r="E23">
        <f>IF(ISBLANK(B23),-1,B23)</f>
        <v>19</v>
      </c>
    </row>
    <row r="24" spans="1:5" x14ac:dyDescent="0.25">
      <c r="C24">
        <v>284332</v>
      </c>
      <c r="D24">
        <f>IF(AND(E24&gt;=0,E24&lt;=20),D25+C24-200,D25-200)</f>
        <v>12835</v>
      </c>
      <c r="E24">
        <f>IF(ISBLANK(B24),-1,B24)</f>
        <v>-1</v>
      </c>
    </row>
    <row r="25" spans="1:5" x14ac:dyDescent="0.25">
      <c r="C25">
        <v>33363</v>
      </c>
      <c r="D25">
        <f>IF(AND(E25&gt;=0,E25&lt;=20),D26+C25-200,D26-200)</f>
        <v>13035</v>
      </c>
      <c r="E25">
        <f>IF(ISBLANK(B25),-1,B25)</f>
        <v>-1</v>
      </c>
    </row>
    <row r="26" spans="1:5" x14ac:dyDescent="0.25">
      <c r="C26">
        <v>5857</v>
      </c>
      <c r="D26">
        <f>IF(AND(E26&gt;=0,E26&lt;=20),D27+C26-200,D27-200)</f>
        <v>13235</v>
      </c>
      <c r="E26">
        <f>IF(ISBLANK(B26),-1,B26)</f>
        <v>-1</v>
      </c>
    </row>
    <row r="27" spans="1:5" x14ac:dyDescent="0.25">
      <c r="C27">
        <v>40436</v>
      </c>
      <c r="D27">
        <f>IF(AND(E27&gt;=0,E27&lt;=20),D28+C27-200,D28-200)</f>
        <v>13435</v>
      </c>
      <c r="E27">
        <f>IF(ISBLANK(B27),-1,B27)</f>
        <v>-1</v>
      </c>
    </row>
    <row r="28" spans="1:5" x14ac:dyDescent="0.25">
      <c r="C28">
        <v>28831</v>
      </c>
      <c r="D28">
        <f>IF(AND(E28&gt;=0,E28&lt;=20),D29+C28-200,D29-200)</f>
        <v>13635</v>
      </c>
      <c r="E28">
        <f>IF(ISBLANK(B28),-1,B28)</f>
        <v>-1</v>
      </c>
    </row>
    <row r="29" spans="1:5" x14ac:dyDescent="0.25">
      <c r="C29">
        <v>22224</v>
      </c>
      <c r="D29">
        <f>IF(AND(E29&gt;=0,E29&lt;=20),D30+C29-200,D30-200)</f>
        <v>13835</v>
      </c>
      <c r="E29">
        <f>IF(ISBLANK(B29),-1,B29)</f>
        <v>-1</v>
      </c>
    </row>
    <row r="30" spans="1:5" x14ac:dyDescent="0.25">
      <c r="A30" s="2">
        <v>44083</v>
      </c>
      <c r="C30">
        <v>61518</v>
      </c>
      <c r="D30">
        <f>IF(AND(E30&gt;=0,E30&lt;=20),D31+C30-200,D31-200)</f>
        <v>14035</v>
      </c>
      <c r="E30">
        <f>IF(ISBLANK(B30),-1,B30)</f>
        <v>-1</v>
      </c>
    </row>
    <row r="31" spans="1:5" x14ac:dyDescent="0.25">
      <c r="C31" t="s">
        <v>0</v>
      </c>
      <c r="D31">
        <f>IF(AND(E31&gt;=0,E31&lt;=20),D32+C31-200,D32-200)</f>
        <v>14235</v>
      </c>
      <c r="E31">
        <f>IF(ISBLANK(B31),-1,B31)</f>
        <v>-1</v>
      </c>
    </row>
    <row r="32" spans="1:5" x14ac:dyDescent="0.25">
      <c r="C32">
        <v>363813</v>
      </c>
      <c r="D32">
        <f>IF(AND(E32&gt;=0,E32&lt;=20),D33+C32-200,D33-200)</f>
        <v>14435</v>
      </c>
      <c r="E32">
        <f>IF(ISBLANK(B32),-1,B32)</f>
        <v>-1</v>
      </c>
    </row>
    <row r="33" spans="1:5" x14ac:dyDescent="0.25">
      <c r="A33" t="s">
        <v>14</v>
      </c>
      <c r="C33">
        <v>73241</v>
      </c>
      <c r="D33">
        <f>IF(AND(E33&gt;=0,E33&lt;=20),D34+C33-200,D34-200)</f>
        <v>14635</v>
      </c>
      <c r="E33">
        <f>IF(ISBLANK(B33),-1,B33)</f>
        <v>-1</v>
      </c>
    </row>
    <row r="34" spans="1:5" x14ac:dyDescent="0.25">
      <c r="C34">
        <v>6149</v>
      </c>
      <c r="D34">
        <f>IF(AND(E34&gt;=0,E34&lt;=20),D35+C34-200,D35-200)</f>
        <v>14835</v>
      </c>
      <c r="E34">
        <f>IF(ISBLANK(B34),-1,B34)</f>
        <v>-1</v>
      </c>
    </row>
    <row r="35" spans="1:5" x14ac:dyDescent="0.25">
      <c r="C35">
        <v>53491</v>
      </c>
      <c r="D35">
        <f>IF(AND(E35&gt;=0,E35&lt;=20),D36+C35-200,D36-200)</f>
        <v>15035</v>
      </c>
      <c r="E35">
        <f>IF(ISBLANK(B35),-1,B35)</f>
        <v>-1</v>
      </c>
    </row>
    <row r="36" spans="1:5" x14ac:dyDescent="0.25">
      <c r="C36">
        <v>65840</v>
      </c>
      <c r="D36">
        <f>IF(AND(E36&gt;=0,E36&lt;=20),D37+C36-200,D37-200)</f>
        <v>15235</v>
      </c>
      <c r="E36">
        <f>IF(ISBLANK(B36),-1,B36)</f>
        <v>-1</v>
      </c>
    </row>
    <row r="37" spans="1:5" x14ac:dyDescent="0.25">
      <c r="C37">
        <v>318870</v>
      </c>
      <c r="D37">
        <f>IF(AND(E37&gt;=0,E37&lt;=20),D38+C37-200,D38-200)</f>
        <v>15435</v>
      </c>
      <c r="E37">
        <f>IF(ISBLANK(B37),-1,B37)</f>
        <v>-1</v>
      </c>
    </row>
    <row r="38" spans="1:5" x14ac:dyDescent="0.25">
      <c r="C38">
        <v>343980</v>
      </c>
      <c r="D38">
        <f>IF(AND(E38&gt;=0,E38&lt;=20),D39+C38-200,D39-200)</f>
        <v>15635</v>
      </c>
      <c r="E38">
        <f>IF(ISBLANK(B38),-1,B38)</f>
        <v>-1</v>
      </c>
    </row>
    <row r="39" spans="1:5" x14ac:dyDescent="0.25">
      <c r="C39">
        <v>181917</v>
      </c>
      <c r="D39">
        <f>IF(AND(E39&gt;=0,E39&lt;=20),D40+C39-200,D40-200)</f>
        <v>15835</v>
      </c>
      <c r="E39">
        <f>IF(ISBLANK(B39),-1,B39)</f>
        <v>-1</v>
      </c>
    </row>
    <row r="40" spans="1:5" x14ac:dyDescent="0.25">
      <c r="C40" t="s">
        <v>0</v>
      </c>
      <c r="D40">
        <f>IF(AND(E40&gt;=0,E40&lt;=20),D41+C40-200,D41-200)</f>
        <v>16035</v>
      </c>
      <c r="E40">
        <f>IF(ISBLANK(B40),-1,B40)</f>
        <v>-1</v>
      </c>
    </row>
    <row r="41" spans="1:5" x14ac:dyDescent="0.25">
      <c r="A41" s="3"/>
      <c r="C41">
        <v>38149</v>
      </c>
      <c r="D41">
        <f>IF(AND(E41&gt;=0,E41&lt;=20),D42+C41-200,D42-200)</f>
        <v>16235</v>
      </c>
      <c r="E41">
        <f>IF(ISBLANK(B41),-1,B41)</f>
        <v>-1</v>
      </c>
    </row>
    <row r="42" spans="1:5" x14ac:dyDescent="0.25">
      <c r="C42">
        <v>8075</v>
      </c>
      <c r="D42">
        <f>IF(AND(E42&gt;=0,E42&lt;=20),D43+C42-200,D43-200)</f>
        <v>16435</v>
      </c>
      <c r="E42">
        <f>IF(ISBLANK(B42),-1,B42)</f>
        <v>-1</v>
      </c>
    </row>
    <row r="43" spans="1:5" x14ac:dyDescent="0.25">
      <c r="A43" t="s">
        <v>2</v>
      </c>
      <c r="B43">
        <v>522</v>
      </c>
      <c r="C43">
        <v>26412</v>
      </c>
      <c r="D43">
        <f>IF(AND(E43&gt;=0,E43&lt;=20),D44+C43-200,D44-200)</f>
        <v>16635</v>
      </c>
      <c r="E43">
        <f>IF(ISBLANK(B43),-1,B43)</f>
        <v>522</v>
      </c>
    </row>
    <row r="44" spans="1:5" x14ac:dyDescent="0.25">
      <c r="B44">
        <v>271</v>
      </c>
      <c r="C44">
        <v>12901</v>
      </c>
      <c r="D44">
        <f>IF(AND(E44&gt;=0,E44&lt;=20),D45+C44-200,D45-200)</f>
        <v>16835</v>
      </c>
      <c r="E44">
        <f>IF(ISBLANK(B44),-1,B44)</f>
        <v>271</v>
      </c>
    </row>
    <row r="45" spans="1:5" x14ac:dyDescent="0.25">
      <c r="B45">
        <v>720</v>
      </c>
      <c r="C45">
        <v>28353</v>
      </c>
      <c r="D45">
        <f>IF(AND(E45&gt;=0,E45&lt;=20),D46+C45-200,D46-200)</f>
        <v>17035</v>
      </c>
      <c r="E45">
        <f>IF(ISBLANK(B45),-1,B45)</f>
        <v>720</v>
      </c>
    </row>
    <row r="46" spans="1:5" x14ac:dyDescent="0.25">
      <c r="B46">
        <v>687</v>
      </c>
      <c r="C46">
        <v>25752</v>
      </c>
      <c r="D46">
        <f>IF(AND(E46&gt;=0,E46&lt;=20),D47+C46-200,D47-200)</f>
        <v>17235</v>
      </c>
      <c r="E46">
        <f>IF(ISBLANK(B46),-1,B46)</f>
        <v>687</v>
      </c>
    </row>
    <row r="47" spans="1:5" x14ac:dyDescent="0.25">
      <c r="B47" t="s">
        <v>0</v>
      </c>
      <c r="C47" t="s">
        <v>1</v>
      </c>
      <c r="D47">
        <f>IF(AND(E47&gt;=0,E47&lt;=20),D48+C47-200,D48-200)</f>
        <v>17435</v>
      </c>
      <c r="E47" t="str">
        <f>IF(ISBLANK(B47),-1,B47)</f>
        <v>//</v>
      </c>
    </row>
    <row r="48" spans="1:5" x14ac:dyDescent="0.25">
      <c r="B48">
        <v>51</v>
      </c>
      <c r="C48">
        <v>6608</v>
      </c>
      <c r="D48">
        <f>IF(AND(E48&gt;=0,E48&lt;=20),D49+C48-200,D49-200)</f>
        <v>17635</v>
      </c>
      <c r="E48">
        <f>IF(ISBLANK(B48),-1,B48)</f>
        <v>51</v>
      </c>
    </row>
    <row r="49" spans="2:7" x14ac:dyDescent="0.25">
      <c r="B49">
        <v>2422</v>
      </c>
      <c r="C49">
        <v>160084</v>
      </c>
      <c r="D49">
        <f>IF(AND(E49&gt;=0,E49&lt;=20),D50+C49-200,D50-200)</f>
        <v>17835</v>
      </c>
      <c r="E49">
        <f>IF(ISBLANK(B49),-1,B49)</f>
        <v>2422</v>
      </c>
    </row>
    <row r="50" spans="2:7" x14ac:dyDescent="0.25">
      <c r="B50">
        <v>329</v>
      </c>
      <c r="C50">
        <v>5967</v>
      </c>
      <c r="D50">
        <f>IF(AND(E50&gt;=0,E50&lt;=20),D51+C50-200,D51-200)</f>
        <v>18035</v>
      </c>
      <c r="E50">
        <f>IF(ISBLANK(B50),-1,B50)</f>
        <v>329</v>
      </c>
    </row>
    <row r="51" spans="2:7" x14ac:dyDescent="0.25">
      <c r="B51">
        <v>121</v>
      </c>
      <c r="C51">
        <v>24567</v>
      </c>
      <c r="D51">
        <f>IF(AND(E51&gt;=0,E51&lt;=20),D52+C51-200,D52-200)</f>
        <v>18235</v>
      </c>
      <c r="E51">
        <f>IF(ISBLANK(B51),-1,B51)</f>
        <v>121</v>
      </c>
    </row>
    <row r="52" spans="2:7" x14ac:dyDescent="0.25">
      <c r="B52">
        <v>3609</v>
      </c>
      <c r="C52">
        <v>83775</v>
      </c>
      <c r="D52">
        <f>IF(AND(E52&gt;=0,E52&lt;=20),D53+C52-200,D53-200)</f>
        <v>18435</v>
      </c>
      <c r="E52">
        <f>IF(ISBLANK(B52),-1,B52)</f>
        <v>3609</v>
      </c>
    </row>
    <row r="53" spans="2:7" x14ac:dyDescent="0.25">
      <c r="B53">
        <v>710</v>
      </c>
      <c r="C53">
        <v>24551</v>
      </c>
      <c r="D53">
        <f>IF(AND(E53&gt;=0,E53&lt;=20),D54+C53-200,D54-200)</f>
        <v>18635</v>
      </c>
      <c r="E53">
        <f>IF(ISBLANK(B53),-1,B53)</f>
        <v>710</v>
      </c>
    </row>
    <row r="54" spans="2:7" x14ac:dyDescent="0.25">
      <c r="B54">
        <v>9028</v>
      </c>
      <c r="C54">
        <v>702453</v>
      </c>
      <c r="D54">
        <f>IF(AND(E54&gt;=0,E54&lt;=20),D55+C54-200,D55-200)</f>
        <v>18835</v>
      </c>
      <c r="E54">
        <f>IF(ISBLANK(B54),-1,B54)</f>
        <v>9028</v>
      </c>
    </row>
    <row r="55" spans="2:7" x14ac:dyDescent="0.25">
      <c r="B55" s="5">
        <v>17</v>
      </c>
      <c r="C55">
        <v>4527</v>
      </c>
      <c r="D55">
        <f>IF(AND(E55&gt;=0,E55&lt;=20),D56+C55-200,D56-200)</f>
        <v>19035</v>
      </c>
      <c r="E55">
        <f>IF(ISBLANK(B55),-1,B55)</f>
        <v>17</v>
      </c>
    </row>
    <row r="56" spans="2:7" x14ac:dyDescent="0.25">
      <c r="B56">
        <v>2344</v>
      </c>
      <c r="C56">
        <v>113533</v>
      </c>
      <c r="D56">
        <f>IF(AND(E56&gt;=0,E56&lt;=20),D57+C56-200,D57-200)</f>
        <v>14708</v>
      </c>
      <c r="E56">
        <f>IF(ISBLANK(B56),-1,B56)</f>
        <v>2344</v>
      </c>
      <c r="G56" t="s">
        <v>9</v>
      </c>
    </row>
    <row r="57" spans="2:7" x14ac:dyDescent="0.25">
      <c r="B57" s="5">
        <v>19</v>
      </c>
      <c r="C57">
        <v>7603</v>
      </c>
      <c r="D57">
        <f>IF(AND(E57&gt;=0,E57&lt;=20),D58+C57-200,D58-200)</f>
        <v>14908</v>
      </c>
      <c r="E57">
        <f>IF(ISBLANK(B57),-1,B57)</f>
        <v>19</v>
      </c>
    </row>
    <row r="58" spans="2:7" x14ac:dyDescent="0.25">
      <c r="B58">
        <v>415</v>
      </c>
      <c r="C58">
        <v>6673</v>
      </c>
      <c r="D58">
        <f>IF(AND(E58&gt;=0,E58&lt;=20),D59+C58-200,D59-200)</f>
        <v>7505</v>
      </c>
      <c r="E58">
        <f>IF(ISBLANK(B58),-1,B58)</f>
        <v>415</v>
      </c>
    </row>
    <row r="59" spans="2:7" x14ac:dyDescent="0.25">
      <c r="B59">
        <v>522</v>
      </c>
      <c r="C59">
        <v>35322</v>
      </c>
      <c r="D59">
        <f>IF(AND(E59&gt;=0,E59&lt;=20),D60+C59-200,D60-200)</f>
        <v>7705</v>
      </c>
      <c r="E59">
        <f>IF(ISBLANK(B59),-1,B59)</f>
        <v>522</v>
      </c>
    </row>
    <row r="60" spans="2:7" x14ac:dyDescent="0.25">
      <c r="B60">
        <v>485</v>
      </c>
      <c r="C60">
        <v>12155</v>
      </c>
      <c r="D60">
        <f>IF(AND(E60&gt;=0,E60&lt;=20),D61+C60-200,D61-200)</f>
        <v>7905</v>
      </c>
      <c r="E60">
        <f>IF(ISBLANK(B60),-1,B60)</f>
        <v>485</v>
      </c>
    </row>
    <row r="61" spans="2:7" x14ac:dyDescent="0.25">
      <c r="B61">
        <v>1408</v>
      </c>
      <c r="C61">
        <v>22115</v>
      </c>
      <c r="D61">
        <f>IF(AND(E61&gt;=0,E61&lt;=20),D62+C61-200,D62-200)</f>
        <v>8105</v>
      </c>
      <c r="E61">
        <f>IF(ISBLANK(B61),-1,B61)</f>
        <v>1408</v>
      </c>
    </row>
    <row r="62" spans="2:7" x14ac:dyDescent="0.25">
      <c r="B62">
        <v>4386</v>
      </c>
      <c r="C62">
        <v>279136</v>
      </c>
      <c r="D62">
        <f>IF(AND(E62&gt;=0,E62&lt;=20),D63+C62-200,D63-200)</f>
        <v>8305</v>
      </c>
      <c r="E62">
        <f>IF(ISBLANK(B62),-1,B62)</f>
        <v>4386</v>
      </c>
    </row>
    <row r="63" spans="2:7" x14ac:dyDescent="0.25">
      <c r="B63" t="s">
        <v>0</v>
      </c>
      <c r="C63" t="s">
        <v>1</v>
      </c>
      <c r="D63">
        <f>IF(AND(E63&gt;=0,E63&lt;=20),D64+C63-200,D64-200)</f>
        <v>8505</v>
      </c>
      <c r="E63" t="str">
        <f>IF(ISBLANK(B63),-1,B63)</f>
        <v>//</v>
      </c>
    </row>
    <row r="64" spans="2:7" x14ac:dyDescent="0.25">
      <c r="B64">
        <v>51</v>
      </c>
      <c r="C64">
        <v>15422</v>
      </c>
      <c r="D64">
        <f>IF(AND(E64&gt;=0,E64&lt;=20),D65+C64-200,D65-200)</f>
        <v>8705</v>
      </c>
      <c r="E64">
        <f>IF(ISBLANK(B64),-1,B64)</f>
        <v>51</v>
      </c>
    </row>
    <row r="65" spans="1:5" x14ac:dyDescent="0.25">
      <c r="B65">
        <v>1455</v>
      </c>
      <c r="C65">
        <v>93333</v>
      </c>
      <c r="D65">
        <f>IF(AND(E65&gt;=0,E65&lt;=20),D66+C65-200,D66-200)</f>
        <v>8905</v>
      </c>
      <c r="E65">
        <f>IF(ISBLANK(B65),-1,B65)</f>
        <v>1455</v>
      </c>
    </row>
    <row r="66" spans="1:5" x14ac:dyDescent="0.25">
      <c r="B66" s="5">
        <v>7</v>
      </c>
      <c r="C66">
        <v>5602</v>
      </c>
      <c r="D66">
        <f>IF(AND(E66&gt;=0,E66&lt;=20),D67+C66-200,D67-200)</f>
        <v>9105</v>
      </c>
      <c r="E66">
        <f>IF(ISBLANK(B66),-1,B66)</f>
        <v>7</v>
      </c>
    </row>
    <row r="67" spans="1:5" x14ac:dyDescent="0.25">
      <c r="B67">
        <v>199</v>
      </c>
      <c r="C67">
        <v>21139</v>
      </c>
      <c r="D67">
        <f>IF(AND(E67&gt;=0,E67&lt;=20),D68+C67-200,D68-200)</f>
        <v>3703</v>
      </c>
      <c r="E67">
        <f>IF(ISBLANK(B67),-1,B67)</f>
        <v>199</v>
      </c>
    </row>
    <row r="68" spans="1:5" x14ac:dyDescent="0.25">
      <c r="A68" t="s">
        <v>3</v>
      </c>
      <c r="B68" s="5">
        <v>7</v>
      </c>
      <c r="C68">
        <v>3715</v>
      </c>
      <c r="D68">
        <f>IF(AND(E68&gt;=0,E68&lt;=20),D69+C68-200,D69-200)</f>
        <v>3903</v>
      </c>
      <c r="E68">
        <f>IF(ISBLANK(B68),-1,B68)</f>
        <v>7</v>
      </c>
    </row>
    <row r="69" spans="1:5" x14ac:dyDescent="0.25">
      <c r="B69">
        <v>1314</v>
      </c>
      <c r="C69">
        <v>22992</v>
      </c>
      <c r="D69">
        <f>IF(AND(E69&gt;=0,E69&lt;=20),D70+C69-200,D70-200)</f>
        <v>388</v>
      </c>
      <c r="E69">
        <f>IF(ISBLANK(B69),-1,B69)</f>
        <v>1314</v>
      </c>
    </row>
    <row r="70" spans="1:5" x14ac:dyDescent="0.25">
      <c r="C70" s="1">
        <v>996716</v>
      </c>
      <c r="D70">
        <f>IF(AND(E70&gt;=0,E70&lt;=20),D71+C70-200,D71-200)</f>
        <v>588</v>
      </c>
      <c r="E70">
        <f>IF(ISBLANK(B70),-1,B70)</f>
        <v>-1</v>
      </c>
    </row>
    <row r="71" spans="1:5" x14ac:dyDescent="0.25">
      <c r="C71">
        <v>563711</v>
      </c>
      <c r="D71">
        <f>IF(AND(E71&gt;=0,E71&lt;=20),D72+C71-200,D72-200)</f>
        <v>788</v>
      </c>
      <c r="E71">
        <f>IF(ISBLANK(B71),-1,B71)</f>
        <v>-1</v>
      </c>
    </row>
    <row r="72" spans="1:5" x14ac:dyDescent="0.25">
      <c r="B72">
        <v>111</v>
      </c>
      <c r="C72">
        <v>2707</v>
      </c>
      <c r="D72">
        <f>IF(AND(E72&gt;=0,E72&lt;=20),D73+C72-200,D73-200)</f>
        <v>988</v>
      </c>
      <c r="E72">
        <f>IF(ISBLANK(B72),-1,B72)</f>
        <v>111</v>
      </c>
    </row>
    <row r="73" spans="1:5" x14ac:dyDescent="0.25">
      <c r="B73">
        <v>1078</v>
      </c>
      <c r="C73">
        <v>26023</v>
      </c>
      <c r="D73">
        <f>IF(AND(E73&gt;=0,E73&lt;=20),D74+C73-200,D74-200)</f>
        <v>1188</v>
      </c>
      <c r="E73">
        <f>IF(ISBLANK(B73),-1,B73)</f>
        <v>1078</v>
      </c>
    </row>
    <row r="74" spans="1:5" x14ac:dyDescent="0.25">
      <c r="B74">
        <v>128</v>
      </c>
      <c r="C74">
        <v>12677</v>
      </c>
      <c r="D74">
        <f>IF(AND(E74&gt;=0,E74&lt;=20),D75+C74-200,D75-200)</f>
        <v>1388</v>
      </c>
      <c r="E74">
        <f>IF(ISBLANK(B74),-1,B74)</f>
        <v>128</v>
      </c>
    </row>
    <row r="75" spans="1:5" x14ac:dyDescent="0.25">
      <c r="B75">
        <v>915</v>
      </c>
      <c r="C75">
        <v>61271</v>
      </c>
      <c r="D75">
        <f>IF(AND(E75&gt;=0,E75&lt;=20),D76+C75-200,D76-200)</f>
        <v>1588</v>
      </c>
      <c r="E75">
        <f>IF(ISBLANK(B75),-1,B75)</f>
        <v>915</v>
      </c>
    </row>
    <row r="76" spans="1:5" x14ac:dyDescent="0.25">
      <c r="B76">
        <v>650</v>
      </c>
      <c r="C76">
        <v>47596</v>
      </c>
      <c r="D76">
        <f>IF(AND(E76&gt;=0,E76&lt;=20),D77+C76-200,D77-200)</f>
        <v>1788</v>
      </c>
      <c r="E76">
        <f>IF(ISBLANK(B76),-1,B76)</f>
        <v>650</v>
      </c>
    </row>
    <row r="77" spans="1:5" x14ac:dyDescent="0.25">
      <c r="C77">
        <v>292481</v>
      </c>
      <c r="D77">
        <f>IF(AND(E77&gt;=0,E77&lt;=20),D78+C77-200,D78-200)</f>
        <v>1988</v>
      </c>
      <c r="E77">
        <f>IF(ISBLANK(B77),-1,B77)</f>
        <v>-1</v>
      </c>
    </row>
    <row r="78" spans="1:5" x14ac:dyDescent="0.25">
      <c r="C78">
        <v>80634</v>
      </c>
      <c r="D78">
        <f>IF(AND(E78&gt;=0,E78&lt;=20),D79+C78-200,D79-200)</f>
        <v>2188</v>
      </c>
      <c r="E78">
        <f>IF(ISBLANK(B78),-1,B78)</f>
        <v>-1</v>
      </c>
    </row>
    <row r="79" spans="1:5" x14ac:dyDescent="0.25">
      <c r="C79">
        <v>342676</v>
      </c>
      <c r="D79">
        <f>IF(AND(E79&gt;=0,E79&lt;=20),D80+C79-200,D80-200)</f>
        <v>2388</v>
      </c>
      <c r="E79">
        <f>IF(ISBLANK(B79),-1,B79)</f>
        <v>-1</v>
      </c>
    </row>
    <row r="80" spans="1:5" x14ac:dyDescent="0.25">
      <c r="B80">
        <v>123</v>
      </c>
      <c r="C80">
        <v>2826</v>
      </c>
      <c r="D80">
        <f>IF(AND(E80&gt;=0,E80&lt;=20),D81+C80-200,D81-200)</f>
        <v>2588</v>
      </c>
      <c r="E80">
        <f>IF(ISBLANK(B80),-1,B80)</f>
        <v>123</v>
      </c>
    </row>
    <row r="81" spans="1:5" x14ac:dyDescent="0.25">
      <c r="B81">
        <v>80</v>
      </c>
      <c r="C81">
        <v>9873</v>
      </c>
      <c r="D81">
        <f>IF(AND(E81&gt;=0,E81&lt;=20),D82+C81-200,D82-200)</f>
        <v>2788</v>
      </c>
      <c r="E81">
        <f>IF(ISBLANK(B81),-1,B81)</f>
        <v>80</v>
      </c>
    </row>
    <row r="82" spans="1:5" x14ac:dyDescent="0.25">
      <c r="C82">
        <v>102940</v>
      </c>
      <c r="D82">
        <f>IF(AND(E82&gt;=0,E82&lt;=20),D83+C82-200,D83-200)</f>
        <v>2988</v>
      </c>
      <c r="E82">
        <f>IF(ISBLANK(B82),-1,B82)</f>
        <v>-1</v>
      </c>
    </row>
    <row r="83" spans="1:5" x14ac:dyDescent="0.25">
      <c r="B83" s="5">
        <v>17</v>
      </c>
      <c r="C83">
        <v>4851</v>
      </c>
      <c r="D83">
        <f>IF(AND(E83&gt;=0,E83&lt;=20),D84+C83-200,D84-200)</f>
        <v>3188</v>
      </c>
      <c r="E83">
        <f>IF(ISBLANK(B83),-1,B83)</f>
        <v>17</v>
      </c>
    </row>
    <row r="84" spans="1:5" x14ac:dyDescent="0.25">
      <c r="B84">
        <v>55</v>
      </c>
      <c r="C84">
        <v>5886</v>
      </c>
      <c r="D84">
        <f>IF(AND(E84&gt;=0,E84&lt;=20),D85+C84-200,D85-200)</f>
        <v>-1463</v>
      </c>
      <c r="E84">
        <f>IF(ISBLANK(B84),-1,B84)</f>
        <v>55</v>
      </c>
    </row>
    <row r="85" spans="1:5" x14ac:dyDescent="0.25">
      <c r="B85">
        <v>42</v>
      </c>
      <c r="C85">
        <v>2085</v>
      </c>
      <c r="D85">
        <f>IF(AND(E85&gt;=0,E85&lt;=20),D86+C85-200,D86-200)</f>
        <v>-1263</v>
      </c>
      <c r="E85">
        <f>IF(ISBLANK(B85),-1,B85)</f>
        <v>42</v>
      </c>
    </row>
    <row r="86" spans="1:5" x14ac:dyDescent="0.25">
      <c r="B86" s="5">
        <v>10</v>
      </c>
      <c r="C86">
        <v>3013</v>
      </c>
      <c r="D86">
        <f>IF(AND(E86&gt;=0,E86&lt;=20),D87+C86-200,D87-200)</f>
        <v>-1063</v>
      </c>
      <c r="E86">
        <f>IF(ISBLANK(B86),-1,B86)</f>
        <v>10</v>
      </c>
    </row>
    <row r="87" spans="1:5" x14ac:dyDescent="0.25">
      <c r="C87">
        <v>42743</v>
      </c>
      <c r="D87">
        <f>IF(AND(E87&gt;=0,E87&lt;=20),D88+C87-200,D88-200)</f>
        <v>-3876</v>
      </c>
      <c r="E87">
        <f>IF(ISBLANK(B87),-1,B87)</f>
        <v>-1</v>
      </c>
    </row>
    <row r="88" spans="1:5" x14ac:dyDescent="0.25">
      <c r="C88" t="s">
        <v>1</v>
      </c>
      <c r="D88">
        <f>IF(AND(E88&gt;=0,E88&lt;=20),D89+C88-200,D89-200)</f>
        <v>-3676</v>
      </c>
      <c r="E88">
        <f>IF(ISBLANK(B88),-1,B88)</f>
        <v>-1</v>
      </c>
    </row>
    <row r="89" spans="1:5" x14ac:dyDescent="0.25">
      <c r="C89">
        <v>39923</v>
      </c>
      <c r="D89">
        <f>IF(AND(E89&gt;=0,E89&lt;=20),D90+C89-200,D90-200)</f>
        <v>-3476</v>
      </c>
      <c r="E89">
        <f>IF(ISBLANK(B89),-1,B89)</f>
        <v>-1</v>
      </c>
    </row>
    <row r="90" spans="1:5" x14ac:dyDescent="0.25">
      <c r="C90">
        <v>185558</v>
      </c>
      <c r="D90">
        <f>IF(AND(E90&gt;=0,E90&lt;=20),D91+C90-200,D91-200)</f>
        <v>-3276</v>
      </c>
      <c r="E90">
        <f>IF(ISBLANK(B90),-1,B90)</f>
        <v>-1</v>
      </c>
    </row>
    <row r="91" spans="1:5" x14ac:dyDescent="0.25">
      <c r="C91">
        <v>253402</v>
      </c>
      <c r="D91">
        <f>IF(AND(E91&gt;=0,E91&lt;=20),D92+C91-200,D92-200)</f>
        <v>-3076</v>
      </c>
      <c r="E91">
        <f>IF(ISBLANK(B91),-1,B91)</f>
        <v>-1</v>
      </c>
    </row>
    <row r="92" spans="1:5" x14ac:dyDescent="0.25">
      <c r="C92" t="s">
        <v>1</v>
      </c>
      <c r="D92">
        <f>IF(AND(E92&gt;=0,E92&lt;=20),D93+C92-200,D93-200)</f>
        <v>-2876</v>
      </c>
      <c r="E92">
        <f>IF(ISBLANK(B92),-1,B92)</f>
        <v>-1</v>
      </c>
    </row>
    <row r="93" spans="1:5" x14ac:dyDescent="0.25">
      <c r="C93">
        <v>149328</v>
      </c>
      <c r="D93">
        <f>IF(AND(E93&gt;=0,E93&lt;=20),D94+C93-200,D94-200)</f>
        <v>-2676</v>
      </c>
      <c r="E93">
        <f>IF(ISBLANK(B93),-1,B93)</f>
        <v>-1</v>
      </c>
    </row>
    <row r="94" spans="1:5" x14ac:dyDescent="0.25">
      <c r="C94">
        <v>66404</v>
      </c>
      <c r="D94">
        <f>IF(AND(E94&gt;=0,E94&lt;=20),D95+C94-200,D95-200)</f>
        <v>-2476</v>
      </c>
      <c r="E94">
        <f>IF(ISBLANK(B94),-1,B94)</f>
        <v>-1</v>
      </c>
    </row>
    <row r="95" spans="1:5" x14ac:dyDescent="0.25">
      <c r="B95">
        <v>64</v>
      </c>
      <c r="C95">
        <v>6229</v>
      </c>
      <c r="D95">
        <f>IF(AND(E95&gt;=0,E95&lt;=20),D96+C95-200,D96-200)</f>
        <v>-2276</v>
      </c>
      <c r="E95">
        <f>IF(ISBLANK(B95),-1,B95)</f>
        <v>64</v>
      </c>
    </row>
    <row r="96" spans="1:5" x14ac:dyDescent="0.25">
      <c r="A96" t="s">
        <v>10</v>
      </c>
      <c r="C96">
        <v>60862</v>
      </c>
      <c r="D96">
        <f>IF(AND(E96&gt;=0,E96&lt;=20),D97+C96-200,D97-200)</f>
        <v>-2076</v>
      </c>
      <c r="E96">
        <f>IF(ISBLANK(B96),-1,B96)</f>
        <v>-1</v>
      </c>
    </row>
    <row r="97" spans="1:5" x14ac:dyDescent="0.25">
      <c r="A97" t="s">
        <v>11</v>
      </c>
      <c r="C97" t="s">
        <v>1</v>
      </c>
      <c r="D97">
        <f>IF(AND(E97&gt;=0,E97&lt;=20),D98+C97-200,D98-200)</f>
        <v>-1876</v>
      </c>
      <c r="E97">
        <f>IF(ISBLANK(B97),-1,B97)</f>
        <v>-1</v>
      </c>
    </row>
    <row r="98" spans="1:5" x14ac:dyDescent="0.25">
      <c r="A98" t="s">
        <v>13</v>
      </c>
      <c r="C98">
        <v>39716</v>
      </c>
      <c r="D98">
        <f>IF(AND(E98&gt;=0,E98&lt;=20),D99+C98-200,D99-200)</f>
        <v>-1676</v>
      </c>
      <c r="E98">
        <f t="shared" ref="E98:E119" si="0">IF(ISBLANK(B98),-1,B98)</f>
        <v>-1</v>
      </c>
    </row>
    <row r="99" spans="1:5" x14ac:dyDescent="0.25">
      <c r="A99" t="s">
        <v>13</v>
      </c>
      <c r="B99">
        <v>77</v>
      </c>
      <c r="C99">
        <v>5230</v>
      </c>
      <c r="D99">
        <f>IF(AND(E99&gt;=0,E99&lt;=20),D100+C99-200,D100-200)</f>
        <v>-1476</v>
      </c>
      <c r="E99">
        <f t="shared" si="0"/>
        <v>77</v>
      </c>
    </row>
    <row r="100" spans="1:5" x14ac:dyDescent="0.25">
      <c r="B100" s="5">
        <v>9</v>
      </c>
      <c r="C100">
        <v>2924</v>
      </c>
      <c r="D100">
        <f>IF(AND(E100&gt;=0,E100&lt;=20),D101+C100-200,D101-200)</f>
        <v>-1276</v>
      </c>
      <c r="E100">
        <f t="shared" si="0"/>
        <v>9</v>
      </c>
    </row>
    <row r="101" spans="1:5" x14ac:dyDescent="0.25">
      <c r="C101" t="s">
        <v>1</v>
      </c>
      <c r="D101">
        <f>IF(AND(E101&gt;=0,E101&lt;=20),D102+C101-200,D102-200)</f>
        <v>-4000</v>
      </c>
      <c r="E101">
        <f t="shared" si="0"/>
        <v>-1</v>
      </c>
    </row>
    <row r="102" spans="1:5" x14ac:dyDescent="0.25">
      <c r="B102">
        <v>37</v>
      </c>
      <c r="C102">
        <v>6193</v>
      </c>
      <c r="D102">
        <f>IF(AND(E102&gt;=0,E102&lt;=20),D103+C102-200,D103-200)</f>
        <v>-3800</v>
      </c>
      <c r="E102">
        <f t="shared" si="0"/>
        <v>37</v>
      </c>
    </row>
    <row r="103" spans="1:5" x14ac:dyDescent="0.25">
      <c r="B103">
        <v>663</v>
      </c>
      <c r="C103">
        <v>68170</v>
      </c>
      <c r="D103">
        <f>IF(AND(E103&gt;=0,E103&lt;=20),D104+C103-200,D104-200)</f>
        <v>-3600</v>
      </c>
      <c r="E103">
        <f t="shared" si="0"/>
        <v>663</v>
      </c>
    </row>
    <row r="104" spans="1:5" x14ac:dyDescent="0.25">
      <c r="C104" t="s">
        <v>1</v>
      </c>
      <c r="D104">
        <f>IF(AND(E104&gt;=0,E104&lt;=20),D105+C104-200,D105-200)</f>
        <v>-3400</v>
      </c>
      <c r="E104">
        <f t="shared" si="0"/>
        <v>-1</v>
      </c>
    </row>
    <row r="105" spans="1:5" x14ac:dyDescent="0.25">
      <c r="C105">
        <v>71726</v>
      </c>
      <c r="D105">
        <f>IF(AND(E105&gt;=0,E105&lt;=20),D106+C105-200,D106-200)</f>
        <v>-3200</v>
      </c>
      <c r="E105">
        <f t="shared" si="0"/>
        <v>-1</v>
      </c>
    </row>
    <row r="106" spans="1:5" x14ac:dyDescent="0.25">
      <c r="B106">
        <v>334</v>
      </c>
      <c r="C106">
        <v>18511</v>
      </c>
      <c r="D106">
        <f>IF(AND(E106&gt;=0,E106&lt;=20),D107+C106-200,D107-200)</f>
        <v>-3000</v>
      </c>
      <c r="E106">
        <f t="shared" si="0"/>
        <v>334</v>
      </c>
    </row>
    <row r="107" spans="1:5" x14ac:dyDescent="0.25">
      <c r="B107">
        <v>147</v>
      </c>
      <c r="C107">
        <v>8819</v>
      </c>
      <c r="D107">
        <f>IF(AND(E107&gt;=0,E107&lt;=20),D108+C107-200,D108-200)</f>
        <v>-2800</v>
      </c>
      <c r="E107">
        <f t="shared" si="0"/>
        <v>147</v>
      </c>
    </row>
    <row r="108" spans="1:5" x14ac:dyDescent="0.25">
      <c r="C108">
        <v>206227</v>
      </c>
      <c r="D108">
        <f>IF(AND(E108&gt;=0,E108&lt;=20),D109+C108-200,D109-200)</f>
        <v>-2600</v>
      </c>
      <c r="E108">
        <f t="shared" si="0"/>
        <v>-1</v>
      </c>
    </row>
    <row r="109" spans="1:5" x14ac:dyDescent="0.25">
      <c r="B109">
        <v>55</v>
      </c>
      <c r="C109">
        <v>4290</v>
      </c>
      <c r="D109">
        <f>IF(AND(E109&gt;=0,E109&lt;=20),D110+C109-200,D110-200)</f>
        <v>-2400</v>
      </c>
      <c r="E109">
        <f t="shared" si="0"/>
        <v>55</v>
      </c>
    </row>
    <row r="110" spans="1:5" x14ac:dyDescent="0.25">
      <c r="A110" s="2">
        <v>44018</v>
      </c>
      <c r="B110">
        <v>280</v>
      </c>
      <c r="C110">
        <v>12965</v>
      </c>
      <c r="D110">
        <f>IF(AND(E110&gt;=0,E110&lt;=20),D111+C110-200,D111-200)</f>
        <v>-2200</v>
      </c>
      <c r="E110">
        <f t="shared" si="0"/>
        <v>280</v>
      </c>
    </row>
    <row r="111" spans="1:5" x14ac:dyDescent="0.25">
      <c r="B111">
        <v>611</v>
      </c>
      <c r="C111">
        <v>37841</v>
      </c>
      <c r="D111">
        <f>IF(AND(E111&gt;=0,E111&lt;=20),D112+C111-200,D112-200)</f>
        <v>-2000</v>
      </c>
      <c r="E111">
        <f t="shared" si="0"/>
        <v>611</v>
      </c>
    </row>
    <row r="112" spans="1:5" x14ac:dyDescent="0.25">
      <c r="C112">
        <v>34259</v>
      </c>
      <c r="D112">
        <f>IF(AND(E112&gt;=0,E112&lt;=20),D113+C112-200,D113-200)</f>
        <v>-1800</v>
      </c>
      <c r="E112">
        <f t="shared" si="0"/>
        <v>-1</v>
      </c>
    </row>
    <row r="113" spans="1:5" x14ac:dyDescent="0.25">
      <c r="B113">
        <v>112</v>
      </c>
      <c r="C113">
        <v>11099</v>
      </c>
      <c r="D113">
        <f>IF(AND(E113&gt;=0,E113&lt;=20),D114+C113-200,D114-200)</f>
        <v>-1600</v>
      </c>
      <c r="E113">
        <f t="shared" si="0"/>
        <v>112</v>
      </c>
    </row>
    <row r="114" spans="1:5" x14ac:dyDescent="0.25">
      <c r="C114" t="s">
        <v>1</v>
      </c>
      <c r="D114">
        <f>IF(AND(E114&gt;=0,E114&lt;=20),D115+C114-200,D115-200)</f>
        <v>-1400</v>
      </c>
      <c r="E114">
        <f t="shared" si="0"/>
        <v>-1</v>
      </c>
    </row>
    <row r="115" spans="1:5" x14ac:dyDescent="0.25">
      <c r="C115">
        <v>76806</v>
      </c>
      <c r="D115">
        <f>IF(AND(E115&gt;=0,E115&lt;=20),D116+C115-200,D116-200)</f>
        <v>-1200</v>
      </c>
      <c r="E115">
        <f t="shared" si="0"/>
        <v>-1</v>
      </c>
    </row>
    <row r="116" spans="1:5" x14ac:dyDescent="0.25">
      <c r="B116">
        <v>49</v>
      </c>
      <c r="C116">
        <v>3211</v>
      </c>
      <c r="D116">
        <f>IF(AND(E116&gt;=0,E116&lt;=20),D117+C116-200,D117-200)</f>
        <v>-1000</v>
      </c>
      <c r="E116">
        <f t="shared" si="0"/>
        <v>49</v>
      </c>
    </row>
    <row r="117" spans="1:5" x14ac:dyDescent="0.25">
      <c r="C117">
        <v>122753</v>
      </c>
      <c r="D117">
        <f>IF(AND(E117&gt;=0,E117&lt;=20),D118+C117-200,D118-200)</f>
        <v>-800</v>
      </c>
      <c r="E117">
        <f t="shared" si="0"/>
        <v>-1</v>
      </c>
    </row>
    <row r="118" spans="1:5" x14ac:dyDescent="0.25">
      <c r="B118">
        <v>633</v>
      </c>
      <c r="C118">
        <v>11195</v>
      </c>
      <c r="D118">
        <f>IF(AND(E118&gt;=0,E118&lt;=20),D119+C118-200,D119-200)</f>
        <v>-600</v>
      </c>
      <c r="E118">
        <f t="shared" si="0"/>
        <v>633</v>
      </c>
    </row>
    <row r="119" spans="1:5" x14ac:dyDescent="0.25">
      <c r="C119">
        <v>95035</v>
      </c>
      <c r="D119">
        <f>IF(AND(E119&gt;=0,E119&lt;=20),D120+C119-200,D120-200)</f>
        <v>-400</v>
      </c>
      <c r="E119">
        <f t="shared" si="0"/>
        <v>-1</v>
      </c>
    </row>
    <row r="120" spans="1:5" x14ac:dyDescent="0.25">
      <c r="A120" t="s">
        <v>12</v>
      </c>
      <c r="C120">
        <v>25456</v>
      </c>
      <c r="D120">
        <f>IF(AND(E120&gt;=0,E120&lt;=20),D121+C120-200,D121-200)</f>
        <v>-200</v>
      </c>
      <c r="E120">
        <f>IF(ISBLANK(B120),-1,B120)</f>
        <v>-1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158346E803174DAA9108B473640888" ma:contentTypeVersion="4" ma:contentTypeDescription="Create a new document." ma:contentTypeScope="" ma:versionID="6bdc9eac40242f49b74097b1c24af6de">
  <xsd:schema xmlns:xsd="http://www.w3.org/2001/XMLSchema" xmlns:xs="http://www.w3.org/2001/XMLSchema" xmlns:p="http://schemas.microsoft.com/office/2006/metadata/properties" xmlns:ns3="943ba968-b74c-486f-affc-73e38e6890fc" targetNamespace="http://schemas.microsoft.com/office/2006/metadata/properties" ma:root="true" ma:fieldsID="22bb0d178570b13bd6fb6fbb8dd3c825" ns3:_="">
    <xsd:import namespace="943ba968-b74c-486f-affc-73e38e6890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ba968-b74c-486f-affc-73e38e6890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0B32D9-2DCF-4BC3-B557-1E13D4420CE4}">
  <ds:schemaRefs>
    <ds:schemaRef ds:uri="http://purl.org/dc/elements/1.1/"/>
    <ds:schemaRef ds:uri="http://purl.org/dc/terms/"/>
    <ds:schemaRef ds:uri="http://www.w3.org/XML/1998/namespace"/>
    <ds:schemaRef ds:uri="943ba968-b74c-486f-affc-73e38e6890fc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406A29B-3935-49A9-8628-BFCDF7ACAD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3ba968-b74c-486f-affc-73e38e6890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954F1C-894A-45BE-933A-04A4C985C0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xdsherman</dc:creator>
  <cp:lastModifiedBy>xdsherman</cp:lastModifiedBy>
  <cp:lastPrinted>2021-06-10T02:38:43Z</cp:lastPrinted>
  <dcterms:created xsi:type="dcterms:W3CDTF">2020-08-15T22:34:25Z</dcterms:created>
  <dcterms:modified xsi:type="dcterms:W3CDTF">2021-06-10T02:40:51Z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0x01010049158346E803174DAA9108B473640888</vt:lpwstr>
  </property>
</Properties>
</file>