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<sst xmlns="http://schemas.openxmlformats.org/spreadsheetml/2006/main" count="170">
  <si>
    <t>查询日期</t>
  </si>
  <si>
    <t>注册日期</t>
  </si>
  <si>
    <t>一级渠道</t>
  </si>
  <si>
    <t>二级渠道</t>
  </si>
  <si>
    <t>三级渠道</t>
  </si>
  <si>
    <t>账户标识</t>
  </si>
  <si>
    <t>曝光人数</t>
  </si>
  <si>
    <t>点击人数</t>
  </si>
  <si>
    <t>注册人数</t>
  </si>
  <si>
    <t>申请出额人数</t>
  </si>
  <si>
    <t>成功出额人数</t>
  </si>
  <si>
    <t>冻结人数</t>
  </si>
  <si>
    <t>发起提现人数</t>
  </si>
  <si>
    <t>成功放款人数</t>
  </si>
  <si>
    <t>逾期人数</t>
  </si>
  <si>
    <t>总授信额度</t>
  </si>
  <si>
    <t>营销费用</t>
  </si>
  <si>
    <t>互联网</t>
  </si>
  <si>
    <t>二级渠道1</t>
  </si>
  <si>
    <t>HTML教程</t>
  </si>
  <si>
    <t>什么东西1</t>
  </si>
  <si>
    <t>HTML简介</t>
  </si>
  <si>
    <t>什么东西2</t>
  </si>
  <si>
    <t>HTML编辑器</t>
  </si>
  <si>
    <t>什么东西3</t>
  </si>
  <si>
    <t>二级渠道2</t>
  </si>
  <si>
    <t>HTML基础</t>
  </si>
  <si>
    <t>什么东西4</t>
  </si>
  <si>
    <t>HTML元素</t>
  </si>
  <si>
    <t>什么东西5</t>
  </si>
  <si>
    <t>HTML属性</t>
  </si>
  <si>
    <t>什么东西6</t>
  </si>
  <si>
    <t>二级渠道3</t>
  </si>
  <si>
    <t>HTML标题</t>
  </si>
  <si>
    <t>什么东西7</t>
  </si>
  <si>
    <t>HTML段落</t>
  </si>
  <si>
    <t>什么东西8</t>
  </si>
  <si>
    <t>二级渠道4</t>
  </si>
  <si>
    <t>HTML样式</t>
  </si>
  <si>
    <t>什么东西9</t>
  </si>
  <si>
    <t>二级渠道5</t>
  </si>
  <si>
    <t>HTML格式化</t>
  </si>
  <si>
    <t>什么东西10</t>
  </si>
  <si>
    <t>二级渠道6</t>
  </si>
  <si>
    <t>HTML引用</t>
  </si>
  <si>
    <t>什么东西11</t>
  </si>
  <si>
    <t>二级渠道7</t>
  </si>
  <si>
    <t>HTML计算机代码</t>
  </si>
  <si>
    <t>什么东西12</t>
  </si>
  <si>
    <t>自己的</t>
  </si>
  <si>
    <t>二级渠道8</t>
  </si>
  <si>
    <t>HTML注释</t>
  </si>
  <si>
    <t>什么东西13</t>
  </si>
  <si>
    <t>HTMLCSS</t>
  </si>
  <si>
    <t>什么东西14</t>
  </si>
  <si>
    <t>HTML链接</t>
  </si>
  <si>
    <t>什么东西15</t>
  </si>
  <si>
    <t>HTML图像</t>
  </si>
  <si>
    <t>什么东西16</t>
  </si>
  <si>
    <t>二级渠道9</t>
  </si>
  <si>
    <t>HTML表格</t>
  </si>
  <si>
    <t>什么东西17</t>
  </si>
  <si>
    <t>二级渠道10</t>
  </si>
  <si>
    <t>HTML列表</t>
  </si>
  <si>
    <t>什么东西18</t>
  </si>
  <si>
    <t>二级渠道11</t>
  </si>
  <si>
    <t>HTML块</t>
  </si>
  <si>
    <t>什么东西19</t>
  </si>
  <si>
    <t>二级渠道12</t>
  </si>
  <si>
    <t>HTML类</t>
  </si>
  <si>
    <t>什么东西20</t>
  </si>
  <si>
    <t>HTML布局</t>
  </si>
  <si>
    <t>什么东西21</t>
  </si>
  <si>
    <t>二级渠道13</t>
  </si>
  <si>
    <t>HTML响应式设计</t>
  </si>
  <si>
    <t>什么东西22</t>
  </si>
  <si>
    <t>实体类</t>
  </si>
  <si>
    <t>二级渠道14</t>
  </si>
  <si>
    <t>HTML框架</t>
  </si>
  <si>
    <t>什么东西23</t>
  </si>
  <si>
    <t>HTML内联框架</t>
  </si>
  <si>
    <t>什么东西24</t>
  </si>
  <si>
    <t>HTML背景</t>
  </si>
  <si>
    <t>什么东西25</t>
  </si>
  <si>
    <t>HTML脚本</t>
  </si>
  <si>
    <t>什么东西26</t>
  </si>
  <si>
    <t>二级渠道15</t>
  </si>
  <si>
    <t>HTML头部</t>
  </si>
  <si>
    <t>什么东西27</t>
  </si>
  <si>
    <t>HTML实体</t>
  </si>
  <si>
    <t>什么东西28</t>
  </si>
  <si>
    <t>HTMLURL</t>
  </si>
  <si>
    <t>什么东西29</t>
  </si>
  <si>
    <t>二级渠道16</t>
  </si>
  <si>
    <t>HTMLURL编码</t>
  </si>
  <si>
    <t>什么东西30</t>
  </si>
  <si>
    <t>二级渠道17</t>
  </si>
  <si>
    <t>HTMLWeb服务器</t>
  </si>
  <si>
    <t>什么东西31</t>
  </si>
  <si>
    <t>二级渠道18</t>
  </si>
  <si>
    <t>HTML颜色</t>
  </si>
  <si>
    <t>什么东西32</t>
  </si>
  <si>
    <t>二级渠道19</t>
  </si>
  <si>
    <t>VBScript 实例</t>
  </si>
  <si>
    <t>什么东西33</t>
  </si>
  <si>
    <t>二级渠道20</t>
  </si>
  <si>
    <t>HTML文档类型</t>
  </si>
  <si>
    <t>什么东西34</t>
  </si>
  <si>
    <t>HTML速查手册</t>
  </si>
  <si>
    <t>什么东西35</t>
  </si>
  <si>
    <t>HTMLXHTML</t>
  </si>
  <si>
    <t>什么东西36</t>
  </si>
  <si>
    <t>APP类</t>
  </si>
  <si>
    <t>二级渠道37</t>
  </si>
  <si>
    <t>XHTML简介</t>
  </si>
  <si>
    <t>什么东西37</t>
  </si>
  <si>
    <t>XHTML元素</t>
  </si>
  <si>
    <t>什么东西38</t>
  </si>
  <si>
    <t>测验/考试</t>
  </si>
  <si>
    <t>什么东西39</t>
  </si>
  <si>
    <t>二级渠道38</t>
  </si>
  <si>
    <t>JavaScript 测验</t>
  </si>
  <si>
    <t>什么东西40</t>
  </si>
  <si>
    <t>jQuery 测验</t>
  </si>
  <si>
    <t>什么东西41</t>
  </si>
  <si>
    <t>二级渠道39</t>
  </si>
  <si>
    <t>参考手册</t>
  </si>
  <si>
    <t>什么东西42</t>
  </si>
  <si>
    <t>二级渠道40</t>
  </si>
  <si>
    <t>JavaScript</t>
  </si>
  <si>
    <t>什么东西43</t>
  </si>
  <si>
    <t>二级渠道41</t>
  </si>
  <si>
    <t>jQuery</t>
  </si>
  <si>
    <t>什么东西44</t>
  </si>
  <si>
    <t>VBScript</t>
  </si>
  <si>
    <t>什么东西45</t>
  </si>
  <si>
    <t>HTML DOM</t>
  </si>
  <si>
    <t>什么东西46</t>
  </si>
  <si>
    <t>二级渠道42</t>
  </si>
  <si>
    <t>实例/案例</t>
  </si>
  <si>
    <t>什么东西47</t>
  </si>
  <si>
    <t>二级渠道43</t>
  </si>
  <si>
    <t>MVC 参考手册</t>
  </si>
  <si>
    <t>什么东西48</t>
  </si>
  <si>
    <t>其他</t>
  </si>
  <si>
    <t>二级渠道44</t>
  </si>
  <si>
    <t>WebForms HTML</t>
  </si>
  <si>
    <t>什么东西49</t>
  </si>
  <si>
    <t>WebForms Controls</t>
  </si>
  <si>
    <t>什么东西50</t>
  </si>
  <si>
    <t>WebForms Validation</t>
  </si>
  <si>
    <t>什么东西51</t>
  </si>
  <si>
    <t>什么东西52</t>
  </si>
  <si>
    <t>二级渠道45</t>
  </si>
  <si>
    <t>WebPages 类</t>
  </si>
  <si>
    <t>什么东西53</t>
  </si>
  <si>
    <t>二级渠道46</t>
  </si>
  <si>
    <t>WebPages 安全</t>
  </si>
  <si>
    <t>什么东西54</t>
  </si>
  <si>
    <t>WebPages 数据库</t>
  </si>
  <si>
    <t>什么东西55</t>
  </si>
  <si>
    <t>二级渠道47</t>
  </si>
  <si>
    <t>jQuery Mobile 实例</t>
  </si>
  <si>
    <t>什么东西56</t>
  </si>
  <si>
    <t>二级渠道48</t>
  </si>
  <si>
    <t>DHTML 实例</t>
  </si>
  <si>
    <t>什么东西57</t>
  </si>
  <si>
    <t>二级渠道49</t>
  </si>
  <si>
    <t>AJAX 实例</t>
  </si>
  <si>
    <t>什么东西58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</si>
</sst>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rgb="FF000000"/>
      <name val="宋体"/>
      <charset val="134"/>
      <scheme val="minor"/>
    </font>
    <font>
      <sz val="9"/>
      <color theme="1"/>
      <name val="Verdan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1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2" fillId="12" borderId="11" applyNumberFormat="0" applyAlignment="0" applyProtection="0">
      <alignment vertical="center"/>
    </xf>
    <xf numFmtId="0" fontId="21" fillId="31" borderId="1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3">
    <xf numFmtId="0" fontId="0" fillId="0" borderId="0" xfId="0"/>
    <xf numFmtId="43" fontId="0" fillId="0" borderId="0" xfId="8" applyFont="1" applyAlignment="1"/>
    <xf numFmtId="14" fontId="0" fillId="0" borderId="0" xfId="0" applyNumberFormat="1"/>
    <xf numFmtId="14" fontId="0" fillId="0" borderId="1" xfId="0" applyNumberFormat="1" applyFont="1" applyFill="1" applyBorder="1" applyAlignment="1"/>
    <xf numFmtId="0" fontId="0" fillId="0" borderId="2" xfId="0" applyBorder="1"/>
    <xf numFmtId="0" fontId="0" fillId="0" borderId="1" xfId="0" applyFont="1" applyFill="1" applyBorder="1" applyAlignment="1"/>
    <xf numFmtId="0" fontId="0" fillId="0" borderId="1" xfId="0" applyBorder="1"/>
    <xf numFmtId="177" fontId="0" fillId="0" borderId="1" xfId="0" applyNumberFormat="1" applyBorder="1"/>
    <xf numFmtId="14" fontId="0" fillId="0" borderId="0" xfId="0" applyNumberFormat="1" applyFont="1" applyFill="1" applyAlignment="1"/>
    <xf numFmtId="0" fontId="0" fillId="0" borderId="3" xfId="0" applyBorder="1"/>
    <xf numFmtId="0" fontId="0" fillId="0" borderId="0" xfId="0" applyFont="1" applyFill="1" applyAlignment="1"/>
    <xf numFmtId="17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4" fontId="0" fillId="0" borderId="4" xfId="0" applyNumberFormat="1" applyFont="1" applyFill="1" applyBorder="1" applyAlignment="1"/>
    <xf numFmtId="0" fontId="0" fillId="0" borderId="5" xfId="0" applyBorder="1"/>
    <xf numFmtId="0" fontId="0" fillId="0" borderId="4" xfId="0" applyBorder="1"/>
    <xf numFmtId="177" fontId="0" fillId="0" borderId="4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3"/>
  <sheetViews>
    <sheetView tabSelected="1" zoomScale="85" zoomScaleNormal="85" topLeftCell="A102" workbookViewId="0">
      <selection activeCell="A233" sqref="A2:A233"/>
    </sheetView>
  </sheetViews>
  <sheetFormatPr defaultColWidth="11" defaultRowHeight="13.5"/>
  <cols>
    <col min="5" max="5" width="19.875" customWidth="1"/>
    <col min="6" max="6" width="24.625" customWidth="1"/>
    <col min="7" max="7" width="12.625"/>
    <col min="17" max="17" width="16.125" style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>
      <c r="A2" s="2">
        <v>43233</v>
      </c>
      <c r="B2" s="3">
        <v>42575</v>
      </c>
      <c r="C2" s="4" t="s">
        <v>17</v>
      </c>
      <c r="D2" s="5" t="s">
        <v>18</v>
      </c>
      <c r="E2" s="6" t="s">
        <v>19</v>
      </c>
      <c r="F2" s="6" t="s">
        <v>20</v>
      </c>
      <c r="G2" s="7">
        <f ca="1">RAND()*400+900</f>
        <v>988.775176006477</v>
      </c>
      <c r="H2" s="7">
        <f ca="1">RAND()*300+500</f>
        <v>640.592685453449</v>
      </c>
      <c r="I2" s="7">
        <f ca="1">RAND()*200+300</f>
        <v>465.116923015937</v>
      </c>
      <c r="J2" s="7">
        <f ca="1">RAND()*100+100</f>
        <v>112.116484272411</v>
      </c>
      <c r="K2" s="7">
        <f ca="1">RAND()*80+80</f>
        <v>117.854753637604</v>
      </c>
      <c r="L2" s="7">
        <f ca="1">RAND()*2</f>
        <v>0.523946255539961</v>
      </c>
      <c r="M2" s="7">
        <f ca="1">RAND()*50+50</f>
        <v>88.9535333673943</v>
      </c>
      <c r="N2" s="7">
        <f ca="1">RAND()*30+30</f>
        <v>53.3170842121965</v>
      </c>
      <c r="O2" s="7">
        <f ca="1">RAND()*2+1</f>
        <v>1.36647393298144</v>
      </c>
      <c r="P2" s="7">
        <f ca="1">RAND()*300000+30665</f>
        <v>187506.905522964</v>
      </c>
      <c r="Q2" s="19">
        <f ca="1">RAND()*300000+30665</f>
        <v>234610.037029674</v>
      </c>
    </row>
    <row r="3" spans="1:17">
      <c r="A3" s="2">
        <v>43233</v>
      </c>
      <c r="B3" s="8">
        <v>42575</v>
      </c>
      <c r="C3" s="9" t="s">
        <v>17</v>
      </c>
      <c r="D3" s="10" t="s">
        <v>18</v>
      </c>
      <c r="E3" t="s">
        <v>21</v>
      </c>
      <c r="F3" t="s">
        <v>22</v>
      </c>
      <c r="G3" s="11">
        <f ca="1" t="shared" ref="G3:G12" si="0">RAND()*400+900</f>
        <v>1269.20225594017</v>
      </c>
      <c r="H3" s="11">
        <f ca="1" t="shared" ref="H3:H12" si="1">RAND()*300+500</f>
        <v>547.027977086841</v>
      </c>
      <c r="I3" s="11">
        <f ca="1" t="shared" ref="I3:I12" si="2">RAND()*200+300</f>
        <v>472.289168944652</v>
      </c>
      <c r="J3" s="11">
        <f ca="1" t="shared" ref="J3:J12" si="3">RAND()*100+100</f>
        <v>153.339646562556</v>
      </c>
      <c r="K3" s="11">
        <f ca="1" t="shared" ref="K3:K12" si="4">RAND()*80+80</f>
        <v>133.942985048735</v>
      </c>
      <c r="L3" s="11">
        <f ca="1" t="shared" ref="L3:L12" si="5">RAND()*2</f>
        <v>0.772469029646309</v>
      </c>
      <c r="M3" s="11">
        <f ca="1" t="shared" ref="M3:M12" si="6">RAND()*50+50</f>
        <v>62.0626384050871</v>
      </c>
      <c r="N3" s="11">
        <f ca="1" t="shared" ref="N3:N12" si="7">RAND()*30+30</f>
        <v>36.207090168195</v>
      </c>
      <c r="O3" s="11">
        <f ca="1" t="shared" ref="O3:O12" si="8">RAND()*2+1</f>
        <v>2.58226398666658</v>
      </c>
      <c r="P3" s="11">
        <f ca="1" t="shared" ref="P3:P12" si="9">RAND()*300000+30665</f>
        <v>183384.492016961</v>
      </c>
      <c r="Q3" s="20">
        <f ca="1" t="shared" ref="Q3:Q12" si="10">RAND()*300000+30665</f>
        <v>155637.649980512</v>
      </c>
    </row>
    <row r="4" spans="1:17">
      <c r="A4" s="2">
        <v>43233</v>
      </c>
      <c r="B4" s="8">
        <v>42575</v>
      </c>
      <c r="C4" s="9" t="s">
        <v>17</v>
      </c>
      <c r="D4" s="10" t="s">
        <v>18</v>
      </c>
      <c r="E4" t="s">
        <v>23</v>
      </c>
      <c r="F4" t="s">
        <v>24</v>
      </c>
      <c r="G4" s="11">
        <f ca="1" t="shared" si="0"/>
        <v>1004.12067654858</v>
      </c>
      <c r="H4" s="11">
        <f ca="1" t="shared" si="1"/>
        <v>779.170146806331</v>
      </c>
      <c r="I4" s="11">
        <f ca="1" t="shared" si="2"/>
        <v>482.727599456891</v>
      </c>
      <c r="J4" s="11">
        <f ca="1" t="shared" si="3"/>
        <v>152.214504004204</v>
      </c>
      <c r="K4" s="11">
        <f ca="1" t="shared" si="4"/>
        <v>148.436332387032</v>
      </c>
      <c r="L4" s="11">
        <f ca="1" t="shared" si="5"/>
        <v>0.387138049944718</v>
      </c>
      <c r="M4" s="11">
        <f ca="1" t="shared" si="6"/>
        <v>63.3469004496421</v>
      </c>
      <c r="N4" s="11">
        <f ca="1" t="shared" si="7"/>
        <v>44.4797681499865</v>
      </c>
      <c r="O4" s="11">
        <f ca="1" t="shared" si="8"/>
        <v>1.62449025390738</v>
      </c>
      <c r="P4" s="11">
        <f ca="1" t="shared" si="9"/>
        <v>262925.752692857</v>
      </c>
      <c r="Q4" s="20">
        <f ca="1" t="shared" si="10"/>
        <v>205075.803238975</v>
      </c>
    </row>
    <row r="5" spans="1:17">
      <c r="A5" s="2">
        <v>43233</v>
      </c>
      <c r="B5" s="8">
        <v>42575</v>
      </c>
      <c r="C5" s="9" t="s">
        <v>17</v>
      </c>
      <c r="D5" t="s">
        <v>25</v>
      </c>
      <c r="E5" s="12" t="s">
        <v>26</v>
      </c>
      <c r="F5" t="s">
        <v>27</v>
      </c>
      <c r="G5" s="11">
        <f ca="1" t="shared" si="0"/>
        <v>998.961139325443</v>
      </c>
      <c r="H5" s="11">
        <f ca="1" t="shared" si="1"/>
        <v>680.317871814394</v>
      </c>
      <c r="I5" s="11">
        <f ca="1" t="shared" si="2"/>
        <v>470.226559860075</v>
      </c>
      <c r="J5" s="11">
        <f ca="1" t="shared" si="3"/>
        <v>102.608084423904</v>
      </c>
      <c r="K5" s="11">
        <f ca="1" t="shared" si="4"/>
        <v>102.143228198705</v>
      </c>
      <c r="L5" s="11">
        <f ca="1" t="shared" si="5"/>
        <v>0.585945209999983</v>
      </c>
      <c r="M5" s="11">
        <f ca="1" t="shared" si="6"/>
        <v>95.9882141898176</v>
      </c>
      <c r="N5" s="11">
        <f ca="1" t="shared" si="7"/>
        <v>34.5145794419228</v>
      </c>
      <c r="O5" s="11">
        <f ca="1" t="shared" si="8"/>
        <v>2.09625844956008</v>
      </c>
      <c r="P5" s="11">
        <f ca="1" t="shared" si="9"/>
        <v>181363.577790412</v>
      </c>
      <c r="Q5" s="20">
        <f ca="1" t="shared" si="10"/>
        <v>274276.515132688</v>
      </c>
    </row>
    <row r="6" spans="1:17">
      <c r="A6" s="2">
        <v>43233</v>
      </c>
      <c r="B6" s="8">
        <v>42575</v>
      </c>
      <c r="C6" s="9" t="s">
        <v>17</v>
      </c>
      <c r="D6" t="s">
        <v>25</v>
      </c>
      <c r="E6" s="13" t="s">
        <v>28</v>
      </c>
      <c r="F6" t="s">
        <v>29</v>
      </c>
      <c r="G6" s="11">
        <f ca="1" t="shared" si="0"/>
        <v>1102.54805905641</v>
      </c>
      <c r="H6" s="11">
        <f ca="1" t="shared" si="1"/>
        <v>681.360107423328</v>
      </c>
      <c r="I6" s="11">
        <f ca="1" t="shared" si="2"/>
        <v>364.99998116656</v>
      </c>
      <c r="J6" s="11">
        <f ca="1" t="shared" si="3"/>
        <v>110.163590268843</v>
      </c>
      <c r="K6" s="11">
        <f ca="1" t="shared" si="4"/>
        <v>139.546797163644</v>
      </c>
      <c r="L6" s="11">
        <f ca="1" t="shared" si="5"/>
        <v>1.11952586390877</v>
      </c>
      <c r="M6" s="11">
        <f ca="1" t="shared" si="6"/>
        <v>52.6599284411997</v>
      </c>
      <c r="N6" s="11">
        <f ca="1" t="shared" si="7"/>
        <v>52.3569511262606</v>
      </c>
      <c r="O6" s="11">
        <f ca="1" t="shared" si="8"/>
        <v>1.89036730699886</v>
      </c>
      <c r="P6" s="11">
        <f ca="1" t="shared" si="9"/>
        <v>256096.441644727</v>
      </c>
      <c r="Q6" s="20">
        <f ca="1" t="shared" si="10"/>
        <v>91824.0738501389</v>
      </c>
    </row>
    <row r="7" spans="1:17">
      <c r="A7" s="2">
        <v>43233</v>
      </c>
      <c r="B7" s="8">
        <v>42575</v>
      </c>
      <c r="C7" s="9" t="s">
        <v>17</v>
      </c>
      <c r="D7" t="s">
        <v>25</v>
      </c>
      <c r="E7" t="s">
        <v>30</v>
      </c>
      <c r="F7" t="s">
        <v>31</v>
      </c>
      <c r="G7" s="11">
        <f ca="1" t="shared" si="0"/>
        <v>957.85861038386</v>
      </c>
      <c r="H7" s="11">
        <f ca="1" t="shared" si="1"/>
        <v>748.250969202277</v>
      </c>
      <c r="I7" s="11">
        <f ca="1" t="shared" si="2"/>
        <v>449.66587812823</v>
      </c>
      <c r="J7" s="11">
        <f ca="1" t="shared" si="3"/>
        <v>179.763261070446</v>
      </c>
      <c r="K7" s="11">
        <f ca="1" t="shared" si="4"/>
        <v>110.694676575837</v>
      </c>
      <c r="L7" s="11">
        <f ca="1" t="shared" si="5"/>
        <v>0.411171775071959</v>
      </c>
      <c r="M7" s="11">
        <f ca="1" t="shared" si="6"/>
        <v>92.3826306106629</v>
      </c>
      <c r="N7" s="11">
        <f ca="1" t="shared" si="7"/>
        <v>50.8805883371894</v>
      </c>
      <c r="O7" s="11">
        <f ca="1" t="shared" si="8"/>
        <v>2.35080162139735</v>
      </c>
      <c r="P7" s="11">
        <f ca="1" t="shared" si="9"/>
        <v>165992.875197143</v>
      </c>
      <c r="Q7" s="20">
        <f ca="1" t="shared" si="10"/>
        <v>88568.2440449646</v>
      </c>
    </row>
    <row r="8" spans="1:17">
      <c r="A8" s="2">
        <v>43233</v>
      </c>
      <c r="B8" s="8">
        <v>42575</v>
      </c>
      <c r="C8" s="9" t="s">
        <v>17</v>
      </c>
      <c r="D8" t="s">
        <v>32</v>
      </c>
      <c r="E8" s="14" t="s">
        <v>33</v>
      </c>
      <c r="F8" t="s">
        <v>34</v>
      </c>
      <c r="G8" s="11">
        <f ca="1" t="shared" si="0"/>
        <v>1085.42846934599</v>
      </c>
      <c r="H8" s="11">
        <f ca="1" t="shared" si="1"/>
        <v>710.69978305539</v>
      </c>
      <c r="I8" s="11">
        <f ca="1" t="shared" si="2"/>
        <v>494.205249884953</v>
      </c>
      <c r="J8" s="11">
        <f ca="1" t="shared" si="3"/>
        <v>104.83852905478</v>
      </c>
      <c r="K8" s="11">
        <f ca="1" t="shared" si="4"/>
        <v>103.122179917575</v>
      </c>
      <c r="L8" s="11">
        <f ca="1" t="shared" si="5"/>
        <v>0.206443835912211</v>
      </c>
      <c r="M8" s="11">
        <f ca="1" t="shared" si="6"/>
        <v>86.9251652880627</v>
      </c>
      <c r="N8" s="11">
        <f ca="1" t="shared" si="7"/>
        <v>45.1072365307645</v>
      </c>
      <c r="O8" s="11">
        <f ca="1" t="shared" si="8"/>
        <v>1.44041575822357</v>
      </c>
      <c r="P8" s="11">
        <f ca="1" t="shared" si="9"/>
        <v>138841.327103836</v>
      </c>
      <c r="Q8" s="20">
        <f ca="1" t="shared" si="10"/>
        <v>302070.210281252</v>
      </c>
    </row>
    <row r="9" spans="1:17">
      <c r="A9" s="2">
        <v>43233</v>
      </c>
      <c r="B9" s="8">
        <v>42575</v>
      </c>
      <c r="C9" s="9" t="s">
        <v>17</v>
      </c>
      <c r="D9" t="s">
        <v>32</v>
      </c>
      <c r="E9" t="s">
        <v>35</v>
      </c>
      <c r="F9" t="s">
        <v>36</v>
      </c>
      <c r="G9" s="11">
        <f ca="1" t="shared" si="0"/>
        <v>1250.86698801297</v>
      </c>
      <c r="H9" s="11">
        <f ca="1" t="shared" si="1"/>
        <v>764.326372321891</v>
      </c>
      <c r="I9" s="11">
        <f ca="1" t="shared" si="2"/>
        <v>455.432964283472</v>
      </c>
      <c r="J9" s="11">
        <f ca="1" t="shared" si="3"/>
        <v>124.915520204697</v>
      </c>
      <c r="K9" s="11">
        <f ca="1" t="shared" si="4"/>
        <v>94.5465742727549</v>
      </c>
      <c r="L9" s="11">
        <f ca="1" t="shared" si="5"/>
        <v>1.78465554305324</v>
      </c>
      <c r="M9" s="11">
        <f ca="1" t="shared" si="6"/>
        <v>87.5878284598617</v>
      </c>
      <c r="N9" s="11">
        <f ca="1" t="shared" si="7"/>
        <v>36.1599305935532</v>
      </c>
      <c r="O9" s="11">
        <f ca="1" t="shared" si="8"/>
        <v>1.57284481385532</v>
      </c>
      <c r="P9" s="11">
        <f ca="1" t="shared" si="9"/>
        <v>216795.482110079</v>
      </c>
      <c r="Q9" s="20">
        <f ca="1" t="shared" si="10"/>
        <v>264854.331441657</v>
      </c>
    </row>
    <row r="10" spans="1:17">
      <c r="A10" s="2">
        <v>43233</v>
      </c>
      <c r="B10" s="8">
        <v>42575</v>
      </c>
      <c r="C10" s="9" t="s">
        <v>17</v>
      </c>
      <c r="D10" t="s">
        <v>37</v>
      </c>
      <c r="E10" t="s">
        <v>38</v>
      </c>
      <c r="F10" t="s">
        <v>39</v>
      </c>
      <c r="G10" s="11">
        <f ca="1" t="shared" si="0"/>
        <v>1000.08486231422</v>
      </c>
      <c r="H10" s="11">
        <f ca="1" t="shared" si="1"/>
        <v>797.121841043499</v>
      </c>
      <c r="I10" s="11">
        <f ca="1" t="shared" si="2"/>
        <v>407.130747881494</v>
      </c>
      <c r="J10" s="11">
        <f ca="1" t="shared" si="3"/>
        <v>134.070737784155</v>
      </c>
      <c r="K10" s="11">
        <f ca="1" t="shared" si="4"/>
        <v>133.034272573117</v>
      </c>
      <c r="L10" s="11">
        <f ca="1" t="shared" si="5"/>
        <v>1.61731915130033</v>
      </c>
      <c r="M10" s="11">
        <f ca="1" t="shared" si="6"/>
        <v>60.4677234569406</v>
      </c>
      <c r="N10" s="11">
        <f ca="1" t="shared" si="7"/>
        <v>35.5850052751606</v>
      </c>
      <c r="O10" s="11">
        <f ca="1" t="shared" si="8"/>
        <v>2.7072227522808</v>
      </c>
      <c r="P10" s="11">
        <f ca="1" t="shared" si="9"/>
        <v>296969.195763398</v>
      </c>
      <c r="Q10" s="20">
        <f ca="1" t="shared" si="10"/>
        <v>214640.357133223</v>
      </c>
    </row>
    <row r="11" spans="1:17">
      <c r="A11" s="2">
        <v>43233</v>
      </c>
      <c r="B11" s="8">
        <v>42575</v>
      </c>
      <c r="C11" s="9" t="s">
        <v>17</v>
      </c>
      <c r="D11" t="s">
        <v>40</v>
      </c>
      <c r="E11" t="s">
        <v>41</v>
      </c>
      <c r="F11" t="s">
        <v>42</v>
      </c>
      <c r="G11" s="11">
        <f ca="1" t="shared" si="0"/>
        <v>949.855344087288</v>
      </c>
      <c r="H11" s="11">
        <f ca="1" t="shared" si="1"/>
        <v>763.898695153433</v>
      </c>
      <c r="I11" s="11">
        <f ca="1" t="shared" si="2"/>
        <v>472.11517901633</v>
      </c>
      <c r="J11" s="11">
        <f ca="1" t="shared" si="3"/>
        <v>109.406179105346</v>
      </c>
      <c r="K11" s="11">
        <f ca="1" t="shared" si="4"/>
        <v>114.755537965248</v>
      </c>
      <c r="L11" s="11">
        <f ca="1" t="shared" si="5"/>
        <v>0.502251391112642</v>
      </c>
      <c r="M11" s="11">
        <f ca="1" t="shared" si="6"/>
        <v>92.0678042140065</v>
      </c>
      <c r="N11" s="11">
        <f ca="1" t="shared" si="7"/>
        <v>53.9583503861966</v>
      </c>
      <c r="O11" s="11">
        <f ca="1" t="shared" si="8"/>
        <v>1.3385212208094</v>
      </c>
      <c r="P11" s="11">
        <f ca="1" t="shared" si="9"/>
        <v>94546.4367027134</v>
      </c>
      <c r="Q11" s="20">
        <f ca="1" t="shared" si="10"/>
        <v>140026.924155935</v>
      </c>
    </row>
    <row r="12" spans="1:17">
      <c r="A12" s="2">
        <v>43233</v>
      </c>
      <c r="B12" s="8">
        <v>42575</v>
      </c>
      <c r="C12" s="9" t="s">
        <v>17</v>
      </c>
      <c r="D12" t="s">
        <v>43</v>
      </c>
      <c r="E12" t="s">
        <v>44</v>
      </c>
      <c r="F12" t="s">
        <v>45</v>
      </c>
      <c r="G12" s="11">
        <f ca="1" t="shared" si="0"/>
        <v>938.597070664082</v>
      </c>
      <c r="H12" s="11">
        <f ca="1" t="shared" si="1"/>
        <v>585.511565501182</v>
      </c>
      <c r="I12" s="11">
        <f ca="1" t="shared" si="2"/>
        <v>443.305674812417</v>
      </c>
      <c r="J12" s="11">
        <f ca="1" t="shared" si="3"/>
        <v>130.822202989025</v>
      </c>
      <c r="K12" s="11">
        <f ca="1" t="shared" si="4"/>
        <v>141.948805202181</v>
      </c>
      <c r="L12" s="11">
        <f ca="1" t="shared" si="5"/>
        <v>1.15124340916925</v>
      </c>
      <c r="M12" s="11">
        <f ca="1" t="shared" si="6"/>
        <v>66.197014804009</v>
      </c>
      <c r="N12" s="11">
        <f ca="1" t="shared" si="7"/>
        <v>39.5856991299138</v>
      </c>
      <c r="O12" s="11">
        <f ca="1" t="shared" si="8"/>
        <v>1.87583264378703</v>
      </c>
      <c r="P12" s="11">
        <f ca="1" t="shared" si="9"/>
        <v>41864.0891336198</v>
      </c>
      <c r="Q12" s="20">
        <f ca="1" t="shared" si="10"/>
        <v>209421.357828117</v>
      </c>
    </row>
    <row r="13" spans="1:17">
      <c r="A13" s="2">
        <v>43233</v>
      </c>
      <c r="B13" s="8">
        <v>42575</v>
      </c>
      <c r="C13" s="9" t="s">
        <v>17</v>
      </c>
      <c r="D13" t="s">
        <v>46</v>
      </c>
      <c r="E13" t="s">
        <v>47</v>
      </c>
      <c r="F13" t="s">
        <v>48</v>
      </c>
      <c r="G13" s="11">
        <f ca="1" t="shared" ref="G13:G22" si="11">RAND()*400+900</f>
        <v>1282.58200404535</v>
      </c>
      <c r="H13" s="11">
        <f ca="1" t="shared" ref="H13:H22" si="12">RAND()*300+500</f>
        <v>540.251842539437</v>
      </c>
      <c r="I13" s="11">
        <f ca="1" t="shared" ref="I13:I22" si="13">RAND()*200+300</f>
        <v>335.533397329297</v>
      </c>
      <c r="J13" s="11">
        <f ca="1" t="shared" ref="J13:J22" si="14">RAND()*100+100</f>
        <v>131.657322215582</v>
      </c>
      <c r="K13" s="11">
        <f ca="1" t="shared" ref="K13:K22" si="15">RAND()*80+80</f>
        <v>97.8909647026087</v>
      </c>
      <c r="L13" s="11">
        <f ca="1" t="shared" ref="L13:L22" si="16">RAND()*2</f>
        <v>1.25683969133411</v>
      </c>
      <c r="M13" s="11">
        <f ca="1" t="shared" ref="M13:M22" si="17">RAND()*50+50</f>
        <v>90.6319892554329</v>
      </c>
      <c r="N13" s="11">
        <f ca="1" t="shared" ref="N13:N22" si="18">RAND()*30+30</f>
        <v>45.3903140046302</v>
      </c>
      <c r="O13" s="11">
        <f ca="1" t="shared" ref="O13:O22" si="19">RAND()*2+1</f>
        <v>1.30577757694567</v>
      </c>
      <c r="P13" s="11">
        <f ca="1" t="shared" ref="P13:P22" si="20">RAND()*300000+30665</f>
        <v>146926.405110047</v>
      </c>
      <c r="Q13" s="20">
        <f ca="1" t="shared" ref="Q13:Q22" si="21">RAND()*300000+30665</f>
        <v>167778.72078998</v>
      </c>
    </row>
    <row r="14" spans="1:17">
      <c r="A14" s="2">
        <v>43233</v>
      </c>
      <c r="B14" s="8">
        <v>42575</v>
      </c>
      <c r="C14" s="9" t="s">
        <v>49</v>
      </c>
      <c r="D14" t="s">
        <v>50</v>
      </c>
      <c r="E14" s="12" t="s">
        <v>51</v>
      </c>
      <c r="F14" t="s">
        <v>52</v>
      </c>
      <c r="G14" s="11">
        <f ca="1" t="shared" si="11"/>
        <v>969.640769068817</v>
      </c>
      <c r="H14" s="11">
        <f ca="1" t="shared" si="12"/>
        <v>587.137424267271</v>
      </c>
      <c r="I14" s="11">
        <f ca="1" t="shared" si="13"/>
        <v>337.49489238368</v>
      </c>
      <c r="J14" s="11">
        <f ca="1" t="shared" si="14"/>
        <v>129.296554080576</v>
      </c>
      <c r="K14" s="11">
        <f ca="1" t="shared" si="15"/>
        <v>80.7551493443493</v>
      </c>
      <c r="L14" s="11">
        <f ca="1" t="shared" si="16"/>
        <v>1.75356374345788</v>
      </c>
      <c r="M14" s="11">
        <f ca="1" t="shared" si="17"/>
        <v>57.5304469471557</v>
      </c>
      <c r="N14" s="11">
        <f ca="1" t="shared" si="18"/>
        <v>32.998221328133</v>
      </c>
      <c r="O14" s="11">
        <f ca="1" t="shared" si="19"/>
        <v>2.82051531225949</v>
      </c>
      <c r="P14" s="11">
        <f ca="1" t="shared" si="20"/>
        <v>129281.843578459</v>
      </c>
      <c r="Q14" s="20">
        <f ca="1" t="shared" si="21"/>
        <v>330429.815414368</v>
      </c>
    </row>
    <row r="15" spans="1:17">
      <c r="A15" s="2">
        <v>43233</v>
      </c>
      <c r="B15" s="8">
        <v>42575</v>
      </c>
      <c r="C15" s="9" t="s">
        <v>49</v>
      </c>
      <c r="D15" t="s">
        <v>50</v>
      </c>
      <c r="E15" s="13" t="s">
        <v>53</v>
      </c>
      <c r="F15" t="s">
        <v>54</v>
      </c>
      <c r="G15" s="11">
        <f ca="1" t="shared" si="11"/>
        <v>1050.51305944232</v>
      </c>
      <c r="H15" s="11">
        <f ca="1" t="shared" si="12"/>
        <v>511.181331816391</v>
      </c>
      <c r="I15" s="11">
        <f ca="1" t="shared" si="13"/>
        <v>359.858912253486</v>
      </c>
      <c r="J15" s="11">
        <f ca="1" t="shared" si="14"/>
        <v>186.453721021175</v>
      </c>
      <c r="K15" s="11">
        <f ca="1" t="shared" si="15"/>
        <v>93.9809857383652</v>
      </c>
      <c r="L15" s="11">
        <f ca="1" t="shared" si="16"/>
        <v>0.389067945414665</v>
      </c>
      <c r="M15" s="11">
        <f ca="1" t="shared" si="17"/>
        <v>92.4739758894184</v>
      </c>
      <c r="N15" s="11">
        <f ca="1" t="shared" si="18"/>
        <v>36.1091956171086</v>
      </c>
      <c r="O15" s="11">
        <f ca="1" t="shared" si="19"/>
        <v>1.19007568791206</v>
      </c>
      <c r="P15" s="11">
        <f ca="1" t="shared" si="20"/>
        <v>305420.244199844</v>
      </c>
      <c r="Q15" s="20">
        <f ca="1" t="shared" si="21"/>
        <v>254763.312801365</v>
      </c>
    </row>
    <row r="16" spans="1:17">
      <c r="A16" s="2">
        <v>43233</v>
      </c>
      <c r="B16" s="8">
        <v>42575</v>
      </c>
      <c r="C16" s="9" t="s">
        <v>49</v>
      </c>
      <c r="D16" t="s">
        <v>50</v>
      </c>
      <c r="E16" t="s">
        <v>55</v>
      </c>
      <c r="F16" t="s">
        <v>56</v>
      </c>
      <c r="G16" s="11">
        <f ca="1" t="shared" si="11"/>
        <v>1203.13685974822</v>
      </c>
      <c r="H16" s="11">
        <f ca="1" t="shared" si="12"/>
        <v>628.308160428401</v>
      </c>
      <c r="I16" s="11">
        <f ca="1" t="shared" si="13"/>
        <v>396.788282829948</v>
      </c>
      <c r="J16" s="11">
        <f ca="1" t="shared" si="14"/>
        <v>192.412764139109</v>
      </c>
      <c r="K16" s="11">
        <f ca="1" t="shared" si="15"/>
        <v>156.787221754782</v>
      </c>
      <c r="L16" s="11">
        <f ca="1" t="shared" si="16"/>
        <v>0.512354100625108</v>
      </c>
      <c r="M16" s="11">
        <f ca="1" t="shared" si="17"/>
        <v>62.5412585410065</v>
      </c>
      <c r="N16" s="11">
        <f ca="1" t="shared" si="18"/>
        <v>47.8248022923705</v>
      </c>
      <c r="O16" s="11">
        <f ca="1" t="shared" si="19"/>
        <v>2.93916320020994</v>
      </c>
      <c r="P16" s="11">
        <f ca="1" t="shared" si="20"/>
        <v>303457.660271908</v>
      </c>
      <c r="Q16" s="20">
        <f ca="1" t="shared" si="21"/>
        <v>115978.642179658</v>
      </c>
    </row>
    <row r="17" spans="1:17">
      <c r="A17" s="2">
        <v>43233</v>
      </c>
      <c r="B17" s="8">
        <v>42575</v>
      </c>
      <c r="C17" s="9" t="s">
        <v>49</v>
      </c>
      <c r="D17" t="s">
        <v>50</v>
      </c>
      <c r="E17" s="14" t="s">
        <v>57</v>
      </c>
      <c r="F17" t="s">
        <v>58</v>
      </c>
      <c r="G17" s="11">
        <f ca="1" t="shared" si="11"/>
        <v>904.376728235986</v>
      </c>
      <c r="H17" s="11">
        <f ca="1" t="shared" si="12"/>
        <v>562.968433040117</v>
      </c>
      <c r="I17" s="11">
        <f ca="1" t="shared" si="13"/>
        <v>402.733238262116</v>
      </c>
      <c r="J17" s="11">
        <f ca="1" t="shared" si="14"/>
        <v>103.12158287232</v>
      </c>
      <c r="K17" s="11">
        <f ca="1" t="shared" si="15"/>
        <v>89.2571578403729</v>
      </c>
      <c r="L17" s="11">
        <f ca="1" t="shared" si="16"/>
        <v>0.0217212353703355</v>
      </c>
      <c r="M17" s="11">
        <f ca="1" t="shared" si="17"/>
        <v>88.5065426365932</v>
      </c>
      <c r="N17" s="11">
        <f ca="1" t="shared" si="18"/>
        <v>32.1577777330895</v>
      </c>
      <c r="O17" s="11">
        <f ca="1" t="shared" si="19"/>
        <v>1.5771001789102</v>
      </c>
      <c r="P17" s="11">
        <f ca="1" t="shared" si="20"/>
        <v>145047.481011995</v>
      </c>
      <c r="Q17" s="20">
        <f ca="1" t="shared" si="21"/>
        <v>283953.46202917</v>
      </c>
    </row>
    <row r="18" spans="1:17">
      <c r="A18" s="2">
        <v>43233</v>
      </c>
      <c r="B18" s="8">
        <v>42575</v>
      </c>
      <c r="C18" s="9" t="s">
        <v>49</v>
      </c>
      <c r="D18" t="s">
        <v>59</v>
      </c>
      <c r="E18" t="s">
        <v>60</v>
      </c>
      <c r="F18" t="s">
        <v>61</v>
      </c>
      <c r="G18" s="11">
        <f ca="1" t="shared" si="11"/>
        <v>1230.89041668468</v>
      </c>
      <c r="H18" s="11">
        <f ca="1" t="shared" si="12"/>
        <v>732.231660387181</v>
      </c>
      <c r="I18" s="11">
        <f ca="1" t="shared" si="13"/>
        <v>376.395891761419</v>
      </c>
      <c r="J18" s="11">
        <f ca="1" t="shared" si="14"/>
        <v>132.631798056368</v>
      </c>
      <c r="K18" s="11">
        <f ca="1" t="shared" si="15"/>
        <v>97.9859400590751</v>
      </c>
      <c r="L18" s="11">
        <f ca="1" t="shared" si="16"/>
        <v>0.354160827602809</v>
      </c>
      <c r="M18" s="11">
        <f ca="1" t="shared" si="17"/>
        <v>82.2332103440842</v>
      </c>
      <c r="N18" s="11">
        <f ca="1" t="shared" si="18"/>
        <v>36.0112091660134</v>
      </c>
      <c r="O18" s="11">
        <f ca="1" t="shared" si="19"/>
        <v>2.84747601758856</v>
      </c>
      <c r="P18" s="11">
        <f ca="1" t="shared" si="20"/>
        <v>314124.544915237</v>
      </c>
      <c r="Q18" s="20">
        <f ca="1" t="shared" si="21"/>
        <v>295370.297253017</v>
      </c>
    </row>
    <row r="19" spans="1:17">
      <c r="A19" s="2">
        <v>43233</v>
      </c>
      <c r="B19" s="8">
        <v>42575</v>
      </c>
      <c r="C19" s="9" t="s">
        <v>49</v>
      </c>
      <c r="D19" t="s">
        <v>62</v>
      </c>
      <c r="E19" t="s">
        <v>63</v>
      </c>
      <c r="F19" t="s">
        <v>64</v>
      </c>
      <c r="G19" s="11">
        <f ca="1" t="shared" si="11"/>
        <v>1144.65858919846</v>
      </c>
      <c r="H19" s="11">
        <f ca="1" t="shared" si="12"/>
        <v>694.704374883758</v>
      </c>
      <c r="I19" s="11">
        <f ca="1" t="shared" si="13"/>
        <v>364.461979384282</v>
      </c>
      <c r="J19" s="11">
        <f ca="1" t="shared" si="14"/>
        <v>179.081460942175</v>
      </c>
      <c r="K19" s="11">
        <f ca="1" t="shared" si="15"/>
        <v>96.1831939646353</v>
      </c>
      <c r="L19" s="11">
        <f ca="1" t="shared" si="16"/>
        <v>1.57283805681677</v>
      </c>
      <c r="M19" s="11">
        <f ca="1" t="shared" si="17"/>
        <v>85.1012220631612</v>
      </c>
      <c r="N19" s="11">
        <f ca="1" t="shared" si="18"/>
        <v>42.2488993548616</v>
      </c>
      <c r="O19" s="11">
        <f ca="1" t="shared" si="19"/>
        <v>2.52842770388618</v>
      </c>
      <c r="P19" s="11">
        <f ca="1" t="shared" si="20"/>
        <v>76932.2605387154</v>
      </c>
      <c r="Q19" s="20">
        <f ca="1" t="shared" si="21"/>
        <v>127322.973164469</v>
      </c>
    </row>
    <row r="20" spans="1:17">
      <c r="A20" s="2">
        <v>43233</v>
      </c>
      <c r="B20" s="8">
        <v>42575</v>
      </c>
      <c r="C20" s="9" t="s">
        <v>49</v>
      </c>
      <c r="D20" t="s">
        <v>65</v>
      </c>
      <c r="E20" t="s">
        <v>66</v>
      </c>
      <c r="F20" t="s">
        <v>67</v>
      </c>
      <c r="G20" s="11">
        <f ca="1" t="shared" si="11"/>
        <v>950.164614216615</v>
      </c>
      <c r="H20" s="11">
        <f ca="1" t="shared" si="12"/>
        <v>652.882591596542</v>
      </c>
      <c r="I20" s="11">
        <f ca="1" t="shared" si="13"/>
        <v>359.125615780869</v>
      </c>
      <c r="J20" s="11">
        <f ca="1" t="shared" si="14"/>
        <v>167.569812297869</v>
      </c>
      <c r="K20" s="11">
        <f ca="1" t="shared" si="15"/>
        <v>89.7542692540321</v>
      </c>
      <c r="L20" s="11">
        <f ca="1" t="shared" si="16"/>
        <v>0.721145896340087</v>
      </c>
      <c r="M20" s="11">
        <f ca="1" t="shared" si="17"/>
        <v>92.5671316785067</v>
      </c>
      <c r="N20" s="11">
        <f ca="1" t="shared" si="18"/>
        <v>56.3983677464373</v>
      </c>
      <c r="O20" s="11">
        <f ca="1" t="shared" si="19"/>
        <v>1.02773180511941</v>
      </c>
      <c r="P20" s="11">
        <f ca="1" t="shared" si="20"/>
        <v>123676.157193828</v>
      </c>
      <c r="Q20" s="20">
        <f ca="1" t="shared" si="21"/>
        <v>243482.351837662</v>
      </c>
    </row>
    <row r="21" spans="1:17">
      <c r="A21" s="2">
        <v>43233</v>
      </c>
      <c r="B21" s="8">
        <v>42575</v>
      </c>
      <c r="C21" s="9" t="s">
        <v>49</v>
      </c>
      <c r="D21" t="s">
        <v>68</v>
      </c>
      <c r="E21" t="s">
        <v>69</v>
      </c>
      <c r="F21" t="s">
        <v>70</v>
      </c>
      <c r="G21" s="11">
        <f ca="1" t="shared" si="11"/>
        <v>1110.39647222849</v>
      </c>
      <c r="H21" s="11">
        <f ca="1" t="shared" si="12"/>
        <v>507.351438710024</v>
      </c>
      <c r="I21" s="11">
        <f ca="1" t="shared" si="13"/>
        <v>402.6850152574</v>
      </c>
      <c r="J21" s="11">
        <f ca="1" t="shared" si="14"/>
        <v>199.417309945871</v>
      </c>
      <c r="K21" s="11">
        <f ca="1" t="shared" si="15"/>
        <v>157.426112853402</v>
      </c>
      <c r="L21" s="11">
        <f ca="1" t="shared" si="16"/>
        <v>0.437321105841533</v>
      </c>
      <c r="M21" s="11">
        <f ca="1" t="shared" si="17"/>
        <v>82.4449094917934</v>
      </c>
      <c r="N21" s="11">
        <f ca="1" t="shared" si="18"/>
        <v>35.0643789502148</v>
      </c>
      <c r="O21" s="11">
        <f ca="1" t="shared" si="19"/>
        <v>2.65281119551054</v>
      </c>
      <c r="P21" s="11">
        <f ca="1" t="shared" si="20"/>
        <v>278095.420405277</v>
      </c>
      <c r="Q21" s="20">
        <f ca="1" t="shared" si="21"/>
        <v>237383.015994378</v>
      </c>
    </row>
    <row r="22" spans="1:17">
      <c r="A22" s="2">
        <v>43233</v>
      </c>
      <c r="B22" s="8">
        <v>42575</v>
      </c>
      <c r="C22" s="9" t="s">
        <v>49</v>
      </c>
      <c r="D22" t="s">
        <v>68</v>
      </c>
      <c r="E22" t="s">
        <v>71</v>
      </c>
      <c r="F22" t="s">
        <v>72</v>
      </c>
      <c r="G22" s="11">
        <f ca="1" t="shared" si="11"/>
        <v>1260.86051200734</v>
      </c>
      <c r="H22" s="11">
        <f ca="1" t="shared" si="12"/>
        <v>539.299570548603</v>
      </c>
      <c r="I22" s="11">
        <f ca="1" t="shared" si="13"/>
        <v>385.263856593025</v>
      </c>
      <c r="J22" s="11">
        <f ca="1" t="shared" si="14"/>
        <v>131.853807459456</v>
      </c>
      <c r="K22" s="11">
        <f ca="1" t="shared" si="15"/>
        <v>82.9904991751406</v>
      </c>
      <c r="L22" s="11">
        <f ca="1" t="shared" si="16"/>
        <v>0.755694549971486</v>
      </c>
      <c r="M22" s="11">
        <f ca="1" t="shared" si="17"/>
        <v>53.9578954776226</v>
      </c>
      <c r="N22" s="11">
        <f ca="1" t="shared" si="18"/>
        <v>44.7238588194544</v>
      </c>
      <c r="O22" s="11">
        <f ca="1" t="shared" si="19"/>
        <v>1.44695674616463</v>
      </c>
      <c r="P22" s="11">
        <f ca="1" t="shared" si="20"/>
        <v>310525.353973764</v>
      </c>
      <c r="Q22" s="20">
        <f ca="1" t="shared" si="21"/>
        <v>240527.690003768</v>
      </c>
    </row>
    <row r="23" spans="1:17">
      <c r="A23" s="2">
        <v>43233</v>
      </c>
      <c r="B23" s="8">
        <v>42575</v>
      </c>
      <c r="C23" s="9" t="s">
        <v>49</v>
      </c>
      <c r="D23" t="s">
        <v>73</v>
      </c>
      <c r="E23" t="s">
        <v>74</v>
      </c>
      <c r="F23" t="s">
        <v>75</v>
      </c>
      <c r="G23" s="11">
        <f ca="1" t="shared" ref="G23:G32" si="22">RAND()*400+900</f>
        <v>1171.30025211306</v>
      </c>
      <c r="H23" s="11">
        <f ca="1" t="shared" ref="H23:H32" si="23">RAND()*300+500</f>
        <v>569.629630488364</v>
      </c>
      <c r="I23" s="11">
        <f ca="1" t="shared" ref="I23:I32" si="24">RAND()*200+300</f>
        <v>377.600537338381</v>
      </c>
      <c r="J23" s="11">
        <f ca="1" t="shared" ref="J23:J32" si="25">RAND()*100+100</f>
        <v>137.797510543566</v>
      </c>
      <c r="K23" s="11">
        <f ca="1" t="shared" ref="K23:K32" si="26">RAND()*80+80</f>
        <v>127.118227321887</v>
      </c>
      <c r="L23" s="11">
        <f ca="1" t="shared" ref="L23:L32" si="27">RAND()*2</f>
        <v>1.40026051780139</v>
      </c>
      <c r="M23" s="11">
        <f ca="1" t="shared" ref="M23:M32" si="28">RAND()*50+50</f>
        <v>88.9312287833842</v>
      </c>
      <c r="N23" s="11">
        <f ca="1" t="shared" ref="N23:N32" si="29">RAND()*30+30</f>
        <v>52.1553339085715</v>
      </c>
      <c r="O23" s="11">
        <f ca="1" t="shared" ref="O23:O32" si="30">RAND()*2+1</f>
        <v>2.88197438607589</v>
      </c>
      <c r="P23" s="11">
        <f ca="1" t="shared" ref="P23:P32" si="31">RAND()*300000+30665</f>
        <v>128496.484615634</v>
      </c>
      <c r="Q23" s="20">
        <f ca="1" t="shared" ref="Q23:Q32" si="32">RAND()*300000+30665</f>
        <v>123052.243382429</v>
      </c>
    </row>
    <row r="24" spans="1:17">
      <c r="A24" s="2">
        <v>43233</v>
      </c>
      <c r="B24" s="8">
        <v>42575</v>
      </c>
      <c r="C24" s="9" t="s">
        <v>76</v>
      </c>
      <c r="D24" t="s">
        <v>77</v>
      </c>
      <c r="E24" t="s">
        <v>78</v>
      </c>
      <c r="F24" t="s">
        <v>79</v>
      </c>
      <c r="G24" s="11">
        <f ca="1" t="shared" si="22"/>
        <v>1023.45392279305</v>
      </c>
      <c r="H24" s="11">
        <f ca="1" t="shared" si="23"/>
        <v>591.66304812449</v>
      </c>
      <c r="I24" s="11">
        <f ca="1" t="shared" si="24"/>
        <v>412.625562105639</v>
      </c>
      <c r="J24" s="11">
        <f ca="1" t="shared" si="25"/>
        <v>188.08078255273</v>
      </c>
      <c r="K24" s="11">
        <f ca="1" t="shared" si="26"/>
        <v>147.665850823904</v>
      </c>
      <c r="L24" s="11">
        <f ca="1" t="shared" si="27"/>
        <v>0.471643559078484</v>
      </c>
      <c r="M24" s="11">
        <f ca="1" t="shared" si="28"/>
        <v>91.4478492725898</v>
      </c>
      <c r="N24" s="11">
        <f ca="1" t="shared" si="29"/>
        <v>48.4439635104204</v>
      </c>
      <c r="O24" s="11">
        <f ca="1" t="shared" si="30"/>
        <v>1.21079553579763</v>
      </c>
      <c r="P24" s="11">
        <f ca="1" t="shared" si="31"/>
        <v>295315.084835035</v>
      </c>
      <c r="Q24" s="20">
        <f ca="1" t="shared" si="32"/>
        <v>68667.1162490308</v>
      </c>
    </row>
    <row r="25" spans="1:17">
      <c r="A25" s="2">
        <v>43233</v>
      </c>
      <c r="B25" s="8">
        <v>42575</v>
      </c>
      <c r="C25" s="9" t="s">
        <v>76</v>
      </c>
      <c r="D25" t="s">
        <v>77</v>
      </c>
      <c r="E25" t="s">
        <v>80</v>
      </c>
      <c r="F25" t="s">
        <v>81</v>
      </c>
      <c r="G25" s="11">
        <f ca="1" t="shared" si="22"/>
        <v>1222.14946825949</v>
      </c>
      <c r="H25" s="11">
        <f ca="1" t="shared" si="23"/>
        <v>625.336527691275</v>
      </c>
      <c r="I25" s="11">
        <f ca="1" t="shared" si="24"/>
        <v>427.402026490617</v>
      </c>
      <c r="J25" s="11">
        <f ca="1" t="shared" si="25"/>
        <v>177.622338693476</v>
      </c>
      <c r="K25" s="11">
        <f ca="1" t="shared" si="26"/>
        <v>106.563291924403</v>
      </c>
      <c r="L25" s="11">
        <f ca="1" t="shared" si="27"/>
        <v>0.0278549797843808</v>
      </c>
      <c r="M25" s="11">
        <f ca="1" t="shared" si="28"/>
        <v>50.6242048330655</v>
      </c>
      <c r="N25" s="11">
        <f ca="1" t="shared" si="29"/>
        <v>41.3400672464777</v>
      </c>
      <c r="O25" s="11">
        <f ca="1" t="shared" si="30"/>
        <v>2.52238745713471</v>
      </c>
      <c r="P25" s="11">
        <f ca="1" t="shared" si="31"/>
        <v>255051.364580897</v>
      </c>
      <c r="Q25" s="20">
        <f ca="1" t="shared" si="32"/>
        <v>41474.8370755729</v>
      </c>
    </row>
    <row r="26" spans="1:17">
      <c r="A26" s="2">
        <v>43233</v>
      </c>
      <c r="B26" s="8">
        <v>42575</v>
      </c>
      <c r="C26" s="9" t="s">
        <v>76</v>
      </c>
      <c r="D26" t="s">
        <v>77</v>
      </c>
      <c r="E26" t="s">
        <v>82</v>
      </c>
      <c r="F26" t="s">
        <v>83</v>
      </c>
      <c r="G26" s="11">
        <f ca="1" t="shared" si="22"/>
        <v>1054.16441077378</v>
      </c>
      <c r="H26" s="11">
        <f ca="1" t="shared" si="23"/>
        <v>789.700339708308</v>
      </c>
      <c r="I26" s="11">
        <f ca="1" t="shared" si="24"/>
        <v>414.091241340488</v>
      </c>
      <c r="J26" s="11">
        <f ca="1" t="shared" si="25"/>
        <v>189.174452278792</v>
      </c>
      <c r="K26" s="11">
        <f ca="1" t="shared" si="26"/>
        <v>83.9093851742024</v>
      </c>
      <c r="L26" s="11">
        <f ca="1" t="shared" si="27"/>
        <v>0.453884657012245</v>
      </c>
      <c r="M26" s="11">
        <f ca="1" t="shared" si="28"/>
        <v>91.0693778517959</v>
      </c>
      <c r="N26" s="11">
        <f ca="1" t="shared" si="29"/>
        <v>44.9949104866944</v>
      </c>
      <c r="O26" s="11">
        <f ca="1" t="shared" si="30"/>
        <v>1.89063878209031</v>
      </c>
      <c r="P26" s="11">
        <f ca="1" t="shared" si="31"/>
        <v>41602.6629635403</v>
      </c>
      <c r="Q26" s="20">
        <f ca="1" t="shared" si="32"/>
        <v>323352.457536034</v>
      </c>
    </row>
    <row r="27" spans="1:17">
      <c r="A27" s="2">
        <v>43233</v>
      </c>
      <c r="B27" s="8">
        <v>42575</v>
      </c>
      <c r="C27" s="9" t="s">
        <v>76</v>
      </c>
      <c r="D27" t="s">
        <v>77</v>
      </c>
      <c r="E27" t="s">
        <v>84</v>
      </c>
      <c r="F27" t="s">
        <v>85</v>
      </c>
      <c r="G27" s="11">
        <f ca="1" t="shared" si="22"/>
        <v>1022.84434122136</v>
      </c>
      <c r="H27" s="11">
        <f ca="1" t="shared" si="23"/>
        <v>630.722552551859</v>
      </c>
      <c r="I27" s="11">
        <f ca="1" t="shared" si="24"/>
        <v>422.003829300342</v>
      </c>
      <c r="J27" s="11">
        <f ca="1" t="shared" si="25"/>
        <v>163.796697593454</v>
      </c>
      <c r="K27" s="11">
        <f ca="1" t="shared" si="26"/>
        <v>152.496545198574</v>
      </c>
      <c r="L27" s="11">
        <f ca="1" t="shared" si="27"/>
        <v>1.64406828516132</v>
      </c>
      <c r="M27" s="11">
        <f ca="1" t="shared" si="28"/>
        <v>82.9243668219996</v>
      </c>
      <c r="N27" s="11">
        <f ca="1" t="shared" si="29"/>
        <v>57.4549357171888</v>
      </c>
      <c r="O27" s="11">
        <f ca="1" t="shared" si="30"/>
        <v>1.92001434133387</v>
      </c>
      <c r="P27" s="11">
        <f ca="1" t="shared" si="31"/>
        <v>255902.962607174</v>
      </c>
      <c r="Q27" s="20">
        <f ca="1" t="shared" si="32"/>
        <v>222153.920600984</v>
      </c>
    </row>
    <row r="28" spans="1:17">
      <c r="A28" s="2">
        <v>43233</v>
      </c>
      <c r="B28" s="8">
        <v>42575</v>
      </c>
      <c r="C28" s="9" t="s">
        <v>76</v>
      </c>
      <c r="D28" t="s">
        <v>86</v>
      </c>
      <c r="E28" t="s">
        <v>87</v>
      </c>
      <c r="F28" t="s">
        <v>88</v>
      </c>
      <c r="G28" s="11">
        <f ca="1" t="shared" si="22"/>
        <v>947.314883146617</v>
      </c>
      <c r="H28" s="11">
        <f ca="1" t="shared" si="23"/>
        <v>791.472551796247</v>
      </c>
      <c r="I28" s="11">
        <f ca="1" t="shared" si="24"/>
        <v>335.524272207459</v>
      </c>
      <c r="J28" s="11">
        <f ca="1" t="shared" si="25"/>
        <v>132.50378055968</v>
      </c>
      <c r="K28" s="11">
        <f ca="1" t="shared" si="26"/>
        <v>91.0781892765764</v>
      </c>
      <c r="L28" s="11">
        <f ca="1" t="shared" si="27"/>
        <v>0.347871437732336</v>
      </c>
      <c r="M28" s="11">
        <f ca="1" t="shared" si="28"/>
        <v>54.4506322869359</v>
      </c>
      <c r="N28" s="11">
        <f ca="1" t="shared" si="29"/>
        <v>38.2304336479828</v>
      </c>
      <c r="O28" s="11">
        <f ca="1" t="shared" si="30"/>
        <v>1.55790961821494</v>
      </c>
      <c r="P28" s="11">
        <f ca="1" t="shared" si="31"/>
        <v>258323.821948661</v>
      </c>
      <c r="Q28" s="20">
        <f ca="1" t="shared" si="32"/>
        <v>187256.778373095</v>
      </c>
    </row>
    <row r="29" spans="1:17">
      <c r="A29" s="2">
        <v>43233</v>
      </c>
      <c r="B29" s="8">
        <v>42575</v>
      </c>
      <c r="C29" s="9" t="s">
        <v>76</v>
      </c>
      <c r="D29" t="s">
        <v>86</v>
      </c>
      <c r="E29" t="s">
        <v>89</v>
      </c>
      <c r="F29" t="s">
        <v>90</v>
      </c>
      <c r="G29" s="11">
        <f ca="1" t="shared" si="22"/>
        <v>967.507931491457</v>
      </c>
      <c r="H29" s="11">
        <f ca="1" t="shared" si="23"/>
        <v>719.956525396869</v>
      </c>
      <c r="I29" s="11">
        <f ca="1" t="shared" si="24"/>
        <v>467.315953714866</v>
      </c>
      <c r="J29" s="11">
        <f ca="1" t="shared" si="25"/>
        <v>101.826117625644</v>
      </c>
      <c r="K29" s="11">
        <f ca="1" t="shared" si="26"/>
        <v>82.50870006256</v>
      </c>
      <c r="L29" s="11">
        <f ca="1" t="shared" si="27"/>
        <v>1.61600396707031</v>
      </c>
      <c r="M29" s="11">
        <f ca="1" t="shared" si="28"/>
        <v>80.8723590680811</v>
      </c>
      <c r="N29" s="11">
        <f ca="1" t="shared" si="29"/>
        <v>31.164579103075</v>
      </c>
      <c r="O29" s="11">
        <f ca="1" t="shared" si="30"/>
        <v>2.39043762682097</v>
      </c>
      <c r="P29" s="11">
        <f ca="1" t="shared" si="31"/>
        <v>181779.333705817</v>
      </c>
      <c r="Q29" s="20">
        <f ca="1" t="shared" si="32"/>
        <v>102630.015223065</v>
      </c>
    </row>
    <row r="30" spans="1:17">
      <c r="A30" s="2">
        <v>43233</v>
      </c>
      <c r="B30" s="8">
        <v>42575</v>
      </c>
      <c r="C30" s="9" t="s">
        <v>76</v>
      </c>
      <c r="D30" t="s">
        <v>86</v>
      </c>
      <c r="E30" t="s">
        <v>91</v>
      </c>
      <c r="F30" t="s">
        <v>92</v>
      </c>
      <c r="G30" s="11">
        <f ca="1" t="shared" si="22"/>
        <v>938.878805022391</v>
      </c>
      <c r="H30" s="11">
        <f ca="1" t="shared" si="23"/>
        <v>779.516480368666</v>
      </c>
      <c r="I30" s="11">
        <f ca="1" t="shared" si="24"/>
        <v>469.177147422484</v>
      </c>
      <c r="J30" s="11">
        <f ca="1" t="shared" si="25"/>
        <v>143.406556789414</v>
      </c>
      <c r="K30" s="11">
        <f ca="1" t="shared" si="26"/>
        <v>144.151973482522</v>
      </c>
      <c r="L30" s="11">
        <f ca="1" t="shared" si="27"/>
        <v>1.31751956605458</v>
      </c>
      <c r="M30" s="11">
        <f ca="1" t="shared" si="28"/>
        <v>62.0928263812608</v>
      </c>
      <c r="N30" s="11">
        <f ca="1" t="shared" si="29"/>
        <v>59.7491095204612</v>
      </c>
      <c r="O30" s="11">
        <f ca="1" t="shared" si="30"/>
        <v>1.68359856694648</v>
      </c>
      <c r="P30" s="11">
        <f ca="1" t="shared" si="31"/>
        <v>289413.934697403</v>
      </c>
      <c r="Q30" s="20">
        <f ca="1" t="shared" si="32"/>
        <v>197473.488498698</v>
      </c>
    </row>
    <row r="31" spans="1:17">
      <c r="A31" s="2">
        <v>43233</v>
      </c>
      <c r="B31" s="8">
        <v>42575</v>
      </c>
      <c r="C31" s="9" t="s">
        <v>76</v>
      </c>
      <c r="D31" t="s">
        <v>93</v>
      </c>
      <c r="E31" t="s">
        <v>94</v>
      </c>
      <c r="F31" t="s">
        <v>95</v>
      </c>
      <c r="G31" s="11">
        <f ca="1" t="shared" si="22"/>
        <v>1120.14211705922</v>
      </c>
      <c r="H31" s="11">
        <f ca="1" t="shared" si="23"/>
        <v>598.266320888137</v>
      </c>
      <c r="I31" s="11">
        <f ca="1" t="shared" si="24"/>
        <v>445.37520886626</v>
      </c>
      <c r="J31" s="11">
        <f ca="1" t="shared" si="25"/>
        <v>183.278616837693</v>
      </c>
      <c r="K31" s="11">
        <f ca="1" t="shared" si="26"/>
        <v>128.274909888566</v>
      </c>
      <c r="L31" s="11">
        <f ca="1" t="shared" si="27"/>
        <v>1.85512717191145</v>
      </c>
      <c r="M31" s="11">
        <f ca="1" t="shared" si="28"/>
        <v>79.8216654083012</v>
      </c>
      <c r="N31" s="11">
        <f ca="1" t="shared" si="29"/>
        <v>52.988209067911</v>
      </c>
      <c r="O31" s="11">
        <f ca="1" t="shared" si="30"/>
        <v>1.34534410260889</v>
      </c>
      <c r="P31" s="11">
        <f ca="1" t="shared" si="31"/>
        <v>254276.027833092</v>
      </c>
      <c r="Q31" s="20">
        <f ca="1" t="shared" si="32"/>
        <v>102643.195053066</v>
      </c>
    </row>
    <row r="32" spans="1:17">
      <c r="A32" s="2">
        <v>43233</v>
      </c>
      <c r="B32" s="8">
        <v>42575</v>
      </c>
      <c r="C32" s="9" t="s">
        <v>76</v>
      </c>
      <c r="D32" t="s">
        <v>96</v>
      </c>
      <c r="E32" t="s">
        <v>97</v>
      </c>
      <c r="F32" t="s">
        <v>98</v>
      </c>
      <c r="G32" s="11">
        <f ca="1" t="shared" si="22"/>
        <v>964.989307248527</v>
      </c>
      <c r="H32" s="11">
        <f ca="1" t="shared" si="23"/>
        <v>680.387454245633</v>
      </c>
      <c r="I32" s="11">
        <f ca="1" t="shared" si="24"/>
        <v>325.635003790276</v>
      </c>
      <c r="J32" s="11">
        <f ca="1" t="shared" si="25"/>
        <v>142.269808563365</v>
      </c>
      <c r="K32" s="11">
        <f ca="1" t="shared" si="26"/>
        <v>87.4392742914048</v>
      </c>
      <c r="L32" s="11">
        <f ca="1" t="shared" si="27"/>
        <v>1.49916902225495</v>
      </c>
      <c r="M32" s="11">
        <f ca="1" t="shared" si="28"/>
        <v>97.4615371234996</v>
      </c>
      <c r="N32" s="11">
        <f ca="1" t="shared" si="29"/>
        <v>52.1473170128319</v>
      </c>
      <c r="O32" s="11">
        <f ca="1" t="shared" si="30"/>
        <v>2.7576226661779</v>
      </c>
      <c r="P32" s="11">
        <f ca="1" t="shared" si="31"/>
        <v>147129.180384536</v>
      </c>
      <c r="Q32" s="20">
        <f ca="1" t="shared" si="32"/>
        <v>43671.9544793472</v>
      </c>
    </row>
    <row r="33" spans="1:17">
      <c r="A33" s="2">
        <v>43233</v>
      </c>
      <c r="B33" s="8">
        <v>42575</v>
      </c>
      <c r="C33" s="9" t="s">
        <v>76</v>
      </c>
      <c r="D33" t="s">
        <v>99</v>
      </c>
      <c r="E33" t="s">
        <v>100</v>
      </c>
      <c r="F33" t="s">
        <v>101</v>
      </c>
      <c r="G33" s="11">
        <f ca="1" t="shared" ref="G33:G42" si="33">RAND()*400+900</f>
        <v>1197.91979793867</v>
      </c>
      <c r="H33" s="11">
        <f ca="1" t="shared" ref="H33:H42" si="34">RAND()*300+500</f>
        <v>709.247450601817</v>
      </c>
      <c r="I33" s="11">
        <f ca="1" t="shared" ref="I33:I42" si="35">RAND()*200+300</f>
        <v>398.913757666591</v>
      </c>
      <c r="J33" s="11">
        <f ca="1" t="shared" ref="J33:J42" si="36">RAND()*100+100</f>
        <v>101.877811328612</v>
      </c>
      <c r="K33" s="11">
        <f ca="1" t="shared" ref="K33:K42" si="37">RAND()*80+80</f>
        <v>143.251094939505</v>
      </c>
      <c r="L33" s="11">
        <f ca="1" t="shared" ref="L33:L40" si="38">RAND()*2</f>
        <v>1.32803356972619</v>
      </c>
      <c r="M33" s="11">
        <f ca="1" t="shared" ref="M33:M42" si="39">RAND()*50+50</f>
        <v>63.1749220369636</v>
      </c>
      <c r="N33" s="11">
        <f ca="1" t="shared" ref="N33:N42" si="40">RAND()*30+30</f>
        <v>51.0928324380062</v>
      </c>
      <c r="O33" s="11">
        <f ca="1" t="shared" ref="O33:O42" si="41">RAND()*2+1</f>
        <v>1.93259496313742</v>
      </c>
      <c r="P33" s="11">
        <f ca="1" t="shared" ref="P33:P42" si="42">RAND()*300000+30665</f>
        <v>198652.079899187</v>
      </c>
      <c r="Q33" s="20">
        <f ca="1" t="shared" ref="Q33:Q42" si="43">RAND()*300000+30665</f>
        <v>123779.888096512</v>
      </c>
    </row>
    <row r="34" spans="1:17">
      <c r="A34" s="2">
        <v>43233</v>
      </c>
      <c r="B34" s="8">
        <v>42575</v>
      </c>
      <c r="C34" s="9" t="s">
        <v>76</v>
      </c>
      <c r="D34" t="s">
        <v>102</v>
      </c>
      <c r="E34" t="s">
        <v>103</v>
      </c>
      <c r="F34" t="s">
        <v>104</v>
      </c>
      <c r="G34" s="11">
        <f ca="1" t="shared" si="33"/>
        <v>1060.56899744673</v>
      </c>
      <c r="H34" s="11">
        <f ca="1" t="shared" si="34"/>
        <v>556.055371589753</v>
      </c>
      <c r="I34" s="11">
        <f ca="1" t="shared" si="35"/>
        <v>366.122271058984</v>
      </c>
      <c r="J34" s="11">
        <f ca="1" t="shared" si="36"/>
        <v>125.213558040057</v>
      </c>
      <c r="K34" s="11">
        <f ca="1" t="shared" si="37"/>
        <v>88.2378935892117</v>
      </c>
      <c r="L34" s="11">
        <f ca="1" t="shared" si="38"/>
        <v>1.99692882743856</v>
      </c>
      <c r="M34" s="11">
        <f ca="1" t="shared" si="39"/>
        <v>54.9196284810345</v>
      </c>
      <c r="N34" s="11">
        <f ca="1" t="shared" si="40"/>
        <v>48.9127612303414</v>
      </c>
      <c r="O34" s="11">
        <f ca="1" t="shared" si="41"/>
        <v>1.07463139170558</v>
      </c>
      <c r="P34" s="11">
        <f ca="1" t="shared" si="42"/>
        <v>103696.028015143</v>
      </c>
      <c r="Q34" s="20">
        <f ca="1" t="shared" si="43"/>
        <v>222497.87970183</v>
      </c>
    </row>
    <row r="35" spans="1:17">
      <c r="A35" s="2">
        <v>43233</v>
      </c>
      <c r="B35" s="8">
        <v>42575</v>
      </c>
      <c r="C35" s="9" t="s">
        <v>76</v>
      </c>
      <c r="D35" t="s">
        <v>105</v>
      </c>
      <c r="E35" t="s">
        <v>106</v>
      </c>
      <c r="F35" t="s">
        <v>107</v>
      </c>
      <c r="G35" s="11">
        <f ca="1" t="shared" si="33"/>
        <v>1288.07557022672</v>
      </c>
      <c r="H35" s="11">
        <f ca="1" t="shared" si="34"/>
        <v>787.275775139643</v>
      </c>
      <c r="I35" s="11">
        <f ca="1" t="shared" si="35"/>
        <v>386.567149360751</v>
      </c>
      <c r="J35" s="11">
        <f ca="1" t="shared" si="36"/>
        <v>197.016921918575</v>
      </c>
      <c r="K35" s="11">
        <f ca="1" t="shared" si="37"/>
        <v>117.243424741222</v>
      </c>
      <c r="L35" s="11">
        <f ca="1" t="shared" si="38"/>
        <v>0.57055090099287</v>
      </c>
      <c r="M35" s="11">
        <f ca="1" t="shared" si="39"/>
        <v>73.8447035673708</v>
      </c>
      <c r="N35" s="11">
        <f ca="1" t="shared" si="40"/>
        <v>47.2410595323794</v>
      </c>
      <c r="O35" s="11">
        <f ca="1" t="shared" si="41"/>
        <v>2.90097681717459</v>
      </c>
      <c r="P35" s="11">
        <f ca="1" t="shared" si="42"/>
        <v>248626.649785169</v>
      </c>
      <c r="Q35" s="20">
        <f ca="1" t="shared" si="43"/>
        <v>39921.4425861104</v>
      </c>
    </row>
    <row r="36" spans="1:17">
      <c r="A36" s="2">
        <v>43233</v>
      </c>
      <c r="B36" s="8">
        <v>42575</v>
      </c>
      <c r="C36" s="9" t="s">
        <v>76</v>
      </c>
      <c r="D36" t="s">
        <v>105</v>
      </c>
      <c r="E36" t="s">
        <v>108</v>
      </c>
      <c r="F36" t="s">
        <v>109</v>
      </c>
      <c r="G36" s="11">
        <f ca="1" t="shared" si="33"/>
        <v>975.938984156351</v>
      </c>
      <c r="H36" s="11">
        <f ca="1" t="shared" si="34"/>
        <v>634.440890359399</v>
      </c>
      <c r="I36" s="11">
        <f ca="1" t="shared" si="35"/>
        <v>350.459912439609</v>
      </c>
      <c r="J36" s="11">
        <f ca="1" t="shared" si="36"/>
        <v>103.005696334206</v>
      </c>
      <c r="K36" s="11">
        <f ca="1" t="shared" si="37"/>
        <v>145.481540119466</v>
      </c>
      <c r="L36" s="11">
        <f ca="1" t="shared" si="38"/>
        <v>0.988110457438338</v>
      </c>
      <c r="M36" s="11">
        <f ca="1" t="shared" si="39"/>
        <v>89.6227663790586</v>
      </c>
      <c r="N36" s="11">
        <f ca="1" t="shared" si="40"/>
        <v>38.4450391848503</v>
      </c>
      <c r="O36" s="11">
        <f ca="1" t="shared" si="41"/>
        <v>1.09131129483492</v>
      </c>
      <c r="P36" s="11">
        <f ca="1" t="shared" si="42"/>
        <v>312587.054047808</v>
      </c>
      <c r="Q36" s="20">
        <f ca="1" t="shared" si="43"/>
        <v>53687.1784766936</v>
      </c>
    </row>
    <row r="37" spans="1:17">
      <c r="A37" s="2">
        <v>43233</v>
      </c>
      <c r="B37" s="8">
        <v>42575</v>
      </c>
      <c r="C37" s="9" t="s">
        <v>76</v>
      </c>
      <c r="D37" t="s">
        <v>105</v>
      </c>
      <c r="E37" t="s">
        <v>110</v>
      </c>
      <c r="F37" t="s">
        <v>111</v>
      </c>
      <c r="G37" s="11">
        <f ca="1" t="shared" si="33"/>
        <v>963.750729179361</v>
      </c>
      <c r="H37" s="11">
        <f ca="1" t="shared" si="34"/>
        <v>718.285772104195</v>
      </c>
      <c r="I37" s="11">
        <f ca="1" t="shared" si="35"/>
        <v>329.19028596129</v>
      </c>
      <c r="J37" s="11">
        <f ca="1" t="shared" si="36"/>
        <v>173.696083067991</v>
      </c>
      <c r="K37" s="11">
        <f ca="1" t="shared" si="37"/>
        <v>100.817643669178</v>
      </c>
      <c r="L37" s="11">
        <f ca="1" t="shared" si="38"/>
        <v>1.84247369337522</v>
      </c>
      <c r="M37" s="11">
        <f ca="1" t="shared" si="39"/>
        <v>92.0034678127018</v>
      </c>
      <c r="N37" s="11">
        <f ca="1" t="shared" si="40"/>
        <v>45.4512032714083</v>
      </c>
      <c r="O37" s="11">
        <f ca="1" t="shared" si="41"/>
        <v>2.09175224945642</v>
      </c>
      <c r="P37" s="11">
        <f ca="1" t="shared" si="42"/>
        <v>296151.102059085</v>
      </c>
      <c r="Q37" s="20">
        <f ca="1" t="shared" si="43"/>
        <v>159509.833989185</v>
      </c>
    </row>
    <row r="38" spans="1:17">
      <c r="A38" s="2">
        <v>43233</v>
      </c>
      <c r="B38" s="8">
        <v>42575</v>
      </c>
      <c r="C38" s="9" t="s">
        <v>112</v>
      </c>
      <c r="D38" t="s">
        <v>113</v>
      </c>
      <c r="E38" t="s">
        <v>114</v>
      </c>
      <c r="F38" t="s">
        <v>115</v>
      </c>
      <c r="G38" s="11">
        <f ca="1" t="shared" si="33"/>
        <v>1069.84852454179</v>
      </c>
      <c r="H38" s="11">
        <f ca="1" t="shared" si="34"/>
        <v>788.174710433806</v>
      </c>
      <c r="I38" s="11">
        <f ca="1" t="shared" si="35"/>
        <v>456.446959439191</v>
      </c>
      <c r="J38" s="11">
        <f ca="1" t="shared" si="36"/>
        <v>172.18324517388</v>
      </c>
      <c r="K38" s="11">
        <f ca="1" t="shared" si="37"/>
        <v>93.6321077841897</v>
      </c>
      <c r="L38" s="11">
        <f ca="1" t="shared" si="38"/>
        <v>1.3576542412124</v>
      </c>
      <c r="M38" s="11">
        <f ca="1" t="shared" si="39"/>
        <v>65.035928139874</v>
      </c>
      <c r="N38" s="11">
        <f ca="1" t="shared" si="40"/>
        <v>45.916685597201</v>
      </c>
      <c r="O38" s="11">
        <f ca="1" t="shared" si="41"/>
        <v>1.4426648715623</v>
      </c>
      <c r="P38" s="11">
        <f ca="1" t="shared" si="42"/>
        <v>108587.648978162</v>
      </c>
      <c r="Q38" s="20">
        <f ca="1" t="shared" si="43"/>
        <v>282655.196477134</v>
      </c>
    </row>
    <row r="39" spans="1:17">
      <c r="A39" s="2">
        <v>43233</v>
      </c>
      <c r="B39" s="8">
        <v>42575</v>
      </c>
      <c r="C39" s="9" t="s">
        <v>112</v>
      </c>
      <c r="D39" t="s">
        <v>113</v>
      </c>
      <c r="E39" t="s">
        <v>116</v>
      </c>
      <c r="F39" t="s">
        <v>117</v>
      </c>
      <c r="G39" s="11">
        <f ca="1" t="shared" si="33"/>
        <v>1118.65130339074</v>
      </c>
      <c r="H39" s="11">
        <f ca="1" t="shared" si="34"/>
        <v>595.189123057981</v>
      </c>
      <c r="I39" s="11">
        <f ca="1" t="shared" si="35"/>
        <v>454.678203067294</v>
      </c>
      <c r="J39" s="11">
        <f ca="1" t="shared" si="36"/>
        <v>181.647038830689</v>
      </c>
      <c r="K39" s="11">
        <f ca="1" t="shared" si="37"/>
        <v>128.515195860422</v>
      </c>
      <c r="L39" s="11">
        <f ca="1" t="shared" si="38"/>
        <v>0.142064097402834</v>
      </c>
      <c r="M39" s="11">
        <f ca="1" t="shared" si="39"/>
        <v>88.5833117006602</v>
      </c>
      <c r="N39" s="11">
        <f ca="1" t="shared" si="40"/>
        <v>32.5778400714548</v>
      </c>
      <c r="O39" s="11">
        <f ca="1" t="shared" si="41"/>
        <v>1.63936694100476</v>
      </c>
      <c r="P39" s="11">
        <f ca="1" t="shared" si="42"/>
        <v>145504.083237433</v>
      </c>
      <c r="Q39" s="20">
        <f ca="1" t="shared" si="43"/>
        <v>43592.3852545515</v>
      </c>
    </row>
    <row r="40" spans="1:17">
      <c r="A40" s="2">
        <v>43233</v>
      </c>
      <c r="B40" s="8">
        <v>42575</v>
      </c>
      <c r="C40" s="9" t="s">
        <v>112</v>
      </c>
      <c r="D40" t="s">
        <v>113</v>
      </c>
      <c r="E40" t="s">
        <v>118</v>
      </c>
      <c r="F40" t="s">
        <v>119</v>
      </c>
      <c r="G40" s="11">
        <f ca="1" t="shared" si="33"/>
        <v>913.781627099188</v>
      </c>
      <c r="H40" s="11">
        <f ca="1" t="shared" si="34"/>
        <v>638.19014743224</v>
      </c>
      <c r="I40" s="11">
        <f ca="1" t="shared" si="35"/>
        <v>484.218099916301</v>
      </c>
      <c r="J40" s="11">
        <f ca="1" t="shared" si="36"/>
        <v>148.291802789608</v>
      </c>
      <c r="K40" s="11">
        <f ca="1" t="shared" si="37"/>
        <v>90.0218403069582</v>
      </c>
      <c r="L40" s="11">
        <f ca="1" t="shared" si="38"/>
        <v>1.10323272118791</v>
      </c>
      <c r="M40" s="11">
        <f ca="1" t="shared" si="39"/>
        <v>68.6258585588711</v>
      </c>
      <c r="N40" s="11">
        <f ca="1" t="shared" si="40"/>
        <v>41.2843502111114</v>
      </c>
      <c r="O40" s="11">
        <f ca="1" t="shared" si="41"/>
        <v>1.05686802828837</v>
      </c>
      <c r="P40" s="11">
        <f ca="1" t="shared" si="42"/>
        <v>232062.158599655</v>
      </c>
      <c r="Q40" s="20">
        <f ca="1" t="shared" si="43"/>
        <v>123124.921016185</v>
      </c>
    </row>
    <row r="41" spans="1:17">
      <c r="A41" s="2">
        <v>43233</v>
      </c>
      <c r="B41" s="8">
        <v>42575</v>
      </c>
      <c r="C41" s="9" t="s">
        <v>112</v>
      </c>
      <c r="D41" t="s">
        <v>120</v>
      </c>
      <c r="E41" t="s">
        <v>121</v>
      </c>
      <c r="F41" t="s">
        <v>122</v>
      </c>
      <c r="G41" s="11">
        <f ca="1" t="shared" si="33"/>
        <v>960.914087348242</v>
      </c>
      <c r="H41" s="11">
        <f ca="1" t="shared" si="34"/>
        <v>539.699615993125</v>
      </c>
      <c r="I41" s="11">
        <f ca="1" t="shared" si="35"/>
        <v>488.504150884389</v>
      </c>
      <c r="J41" s="11">
        <f ca="1" t="shared" si="36"/>
        <v>156.087856745834</v>
      </c>
      <c r="K41" s="11">
        <f ca="1" t="shared" si="37"/>
        <v>125.992112765571</v>
      </c>
      <c r="L41" s="11">
        <f ca="1" t="shared" ref="L41:L50" si="44">RAND()*2</f>
        <v>0.926156453712908</v>
      </c>
      <c r="M41" s="11">
        <f ca="1" t="shared" si="39"/>
        <v>78.8381132437859</v>
      </c>
      <c r="N41" s="11">
        <f ca="1" t="shared" si="40"/>
        <v>58.4627211951116</v>
      </c>
      <c r="O41" s="11">
        <f ca="1" t="shared" si="41"/>
        <v>1.39387757221624</v>
      </c>
      <c r="P41" s="11">
        <f ca="1" t="shared" si="42"/>
        <v>149673.486305515</v>
      </c>
      <c r="Q41" s="20">
        <f ca="1" t="shared" si="43"/>
        <v>174199.980777883</v>
      </c>
    </row>
    <row r="42" spans="1:17">
      <c r="A42" s="2">
        <v>43233</v>
      </c>
      <c r="B42" s="8">
        <v>42575</v>
      </c>
      <c r="C42" s="9" t="s">
        <v>112</v>
      </c>
      <c r="D42" t="s">
        <v>120</v>
      </c>
      <c r="E42" t="s">
        <v>123</v>
      </c>
      <c r="F42" t="s">
        <v>124</v>
      </c>
      <c r="G42" s="11">
        <f ca="1" t="shared" si="33"/>
        <v>1166.90915519064</v>
      </c>
      <c r="H42" s="11">
        <f ca="1" t="shared" si="34"/>
        <v>756.186284779458</v>
      </c>
      <c r="I42" s="11">
        <f ca="1" t="shared" si="35"/>
        <v>346.9784007506</v>
      </c>
      <c r="J42" s="11">
        <f ca="1" t="shared" si="36"/>
        <v>169.054073818179</v>
      </c>
      <c r="K42" s="11">
        <f ca="1" t="shared" si="37"/>
        <v>104.052479494873</v>
      </c>
      <c r="L42" s="11">
        <f ca="1" t="shared" si="44"/>
        <v>0.203869475640586</v>
      </c>
      <c r="M42" s="11">
        <f ca="1" t="shared" si="39"/>
        <v>78.1303929128437</v>
      </c>
      <c r="N42" s="11">
        <f ca="1" t="shared" si="40"/>
        <v>55.2417853614084</v>
      </c>
      <c r="O42" s="11">
        <f ca="1" t="shared" si="41"/>
        <v>1.76230217187445</v>
      </c>
      <c r="P42" s="11">
        <f ca="1" t="shared" si="42"/>
        <v>319800.043723045</v>
      </c>
      <c r="Q42" s="20">
        <f ca="1" t="shared" si="43"/>
        <v>110614.408091745</v>
      </c>
    </row>
    <row r="43" spans="1:17">
      <c r="A43" s="2">
        <v>43233</v>
      </c>
      <c r="B43" s="8">
        <v>42575</v>
      </c>
      <c r="C43" s="9" t="s">
        <v>112</v>
      </c>
      <c r="D43" t="s">
        <v>125</v>
      </c>
      <c r="E43" t="s">
        <v>126</v>
      </c>
      <c r="F43" t="s">
        <v>127</v>
      </c>
      <c r="G43" s="11">
        <f ca="1" t="shared" ref="G43:G52" si="45">RAND()*400+900</f>
        <v>1204.37935640983</v>
      </c>
      <c r="H43" s="11">
        <f ca="1" t="shared" ref="H43:H52" si="46">RAND()*300+500</f>
        <v>664.198484888861</v>
      </c>
      <c r="I43" s="11">
        <f ca="1" t="shared" ref="I43:I52" si="47">RAND()*200+300</f>
        <v>384.802865543957</v>
      </c>
      <c r="J43" s="11">
        <f ca="1" t="shared" ref="J43:J52" si="48">RAND()*100+100</f>
        <v>175.724740385261</v>
      </c>
      <c r="K43" s="11">
        <f ca="1" t="shared" ref="K43:K52" si="49">RAND()*80+80</f>
        <v>135.398966680309</v>
      </c>
      <c r="L43" s="11">
        <f ca="1" t="shared" si="44"/>
        <v>1.10319632135599</v>
      </c>
      <c r="M43" s="11">
        <f ca="1" t="shared" ref="M43:M52" si="50">RAND()*50+50</f>
        <v>81.4938826357038</v>
      </c>
      <c r="N43" s="11">
        <f ca="1" t="shared" ref="N43:N52" si="51">RAND()*30+30</f>
        <v>36.7227243501073</v>
      </c>
      <c r="O43" s="11">
        <f ca="1" t="shared" ref="O43:O52" si="52">RAND()*2+1</f>
        <v>1.49370298867588</v>
      </c>
      <c r="P43" s="11">
        <f ca="1" t="shared" ref="P43:P52" si="53">RAND()*300000+30665</f>
        <v>137205.070374375</v>
      </c>
      <c r="Q43" s="20">
        <f ca="1" t="shared" ref="Q43:Q52" si="54">RAND()*300000+30665</f>
        <v>178609.948278589</v>
      </c>
    </row>
    <row r="44" spans="1:17">
      <c r="A44" s="2">
        <v>43233</v>
      </c>
      <c r="B44" s="8">
        <v>42575</v>
      </c>
      <c r="C44" s="9" t="s">
        <v>112</v>
      </c>
      <c r="D44" t="s">
        <v>128</v>
      </c>
      <c r="E44" t="s">
        <v>129</v>
      </c>
      <c r="F44" t="s">
        <v>130</v>
      </c>
      <c r="G44" s="11">
        <f ca="1" t="shared" si="45"/>
        <v>1175.91283060169</v>
      </c>
      <c r="H44" s="11">
        <f ca="1" t="shared" si="46"/>
        <v>586.490701383543</v>
      </c>
      <c r="I44" s="11">
        <f ca="1" t="shared" si="47"/>
        <v>381.79642684487</v>
      </c>
      <c r="J44" s="11">
        <f ca="1" t="shared" si="48"/>
        <v>151.223110114205</v>
      </c>
      <c r="K44" s="11">
        <f ca="1" t="shared" si="49"/>
        <v>152.7450144383</v>
      </c>
      <c r="L44" s="11">
        <f ca="1" t="shared" si="44"/>
        <v>1.26388795307711</v>
      </c>
      <c r="M44" s="11">
        <f ca="1" t="shared" si="50"/>
        <v>63.420511653444</v>
      </c>
      <c r="N44" s="11">
        <f ca="1" t="shared" si="51"/>
        <v>39.3473685061513</v>
      </c>
      <c r="O44" s="11">
        <f ca="1" t="shared" si="52"/>
        <v>2.92268744131121</v>
      </c>
      <c r="P44" s="11">
        <f ca="1" t="shared" si="53"/>
        <v>44724.3796047172</v>
      </c>
      <c r="Q44" s="20">
        <f ca="1" t="shared" si="54"/>
        <v>172208.62983219</v>
      </c>
    </row>
    <row r="45" spans="1:17">
      <c r="A45" s="2">
        <v>43233</v>
      </c>
      <c r="B45" s="8">
        <v>42575</v>
      </c>
      <c r="C45" s="9" t="s">
        <v>112</v>
      </c>
      <c r="D45" t="s">
        <v>131</v>
      </c>
      <c r="E45" t="s">
        <v>132</v>
      </c>
      <c r="F45" t="s">
        <v>133</v>
      </c>
      <c r="G45" s="11">
        <f ca="1" t="shared" si="45"/>
        <v>968.117200895835</v>
      </c>
      <c r="H45" s="11">
        <f ca="1" t="shared" si="46"/>
        <v>606.278707474859</v>
      </c>
      <c r="I45" s="11">
        <f ca="1" t="shared" si="47"/>
        <v>332.734579789016</v>
      </c>
      <c r="J45" s="11">
        <f ca="1" t="shared" si="48"/>
        <v>109.042455196735</v>
      </c>
      <c r="K45" s="11">
        <f ca="1" t="shared" si="49"/>
        <v>89.0562740317852</v>
      </c>
      <c r="L45" s="11">
        <f ca="1" t="shared" si="44"/>
        <v>0.201042535566932</v>
      </c>
      <c r="M45" s="11">
        <f ca="1" t="shared" si="50"/>
        <v>98.7624350385773</v>
      </c>
      <c r="N45" s="11">
        <f ca="1" t="shared" si="51"/>
        <v>46.3970704143151</v>
      </c>
      <c r="O45" s="11">
        <f ca="1" t="shared" si="52"/>
        <v>1.46730776260922</v>
      </c>
      <c r="P45" s="11">
        <f ca="1" t="shared" si="53"/>
        <v>85604.2869769934</v>
      </c>
      <c r="Q45" s="20">
        <f ca="1" t="shared" si="54"/>
        <v>38965.8907476567</v>
      </c>
    </row>
    <row r="46" spans="1:17">
      <c r="A46" s="2">
        <v>43233</v>
      </c>
      <c r="B46" s="8">
        <v>42575</v>
      </c>
      <c r="C46" s="9" t="s">
        <v>112</v>
      </c>
      <c r="D46" t="s">
        <v>131</v>
      </c>
      <c r="E46" t="s">
        <v>134</v>
      </c>
      <c r="F46" t="s">
        <v>135</v>
      </c>
      <c r="G46" s="11">
        <f ca="1" t="shared" si="45"/>
        <v>1182.77241577445</v>
      </c>
      <c r="H46" s="11">
        <f ca="1" t="shared" si="46"/>
        <v>518.258270408913</v>
      </c>
      <c r="I46" s="11">
        <f ca="1" t="shared" si="47"/>
        <v>358.256440817914</v>
      </c>
      <c r="J46" s="11">
        <f ca="1" t="shared" si="48"/>
        <v>167.005131343114</v>
      </c>
      <c r="K46" s="11">
        <f ca="1" t="shared" si="49"/>
        <v>135.53115215596</v>
      </c>
      <c r="L46" s="11">
        <f ca="1" t="shared" si="44"/>
        <v>1.3664895751828</v>
      </c>
      <c r="M46" s="11">
        <f ca="1" t="shared" si="50"/>
        <v>73.2148440005177</v>
      </c>
      <c r="N46" s="11">
        <f ca="1" t="shared" si="51"/>
        <v>36.8244844162062</v>
      </c>
      <c r="O46" s="11">
        <f ca="1" t="shared" si="52"/>
        <v>2.77530979873372</v>
      </c>
      <c r="P46" s="11">
        <f ca="1" t="shared" si="53"/>
        <v>316528.985882197</v>
      </c>
      <c r="Q46" s="20">
        <f ca="1" t="shared" si="54"/>
        <v>140384.850236523</v>
      </c>
    </row>
    <row r="47" spans="1:17">
      <c r="A47" s="2">
        <v>43233</v>
      </c>
      <c r="B47" s="8">
        <v>42575</v>
      </c>
      <c r="C47" s="9" t="s">
        <v>112</v>
      </c>
      <c r="D47" t="s">
        <v>131</v>
      </c>
      <c r="E47" t="s">
        <v>136</v>
      </c>
      <c r="F47" t="s">
        <v>137</v>
      </c>
      <c r="G47" s="11">
        <f ca="1" t="shared" si="45"/>
        <v>1146.00147750827</v>
      </c>
      <c r="H47" s="11">
        <f ca="1" t="shared" si="46"/>
        <v>523.479085962571</v>
      </c>
      <c r="I47" s="11">
        <f ca="1" t="shared" si="47"/>
        <v>451.972639973242</v>
      </c>
      <c r="J47" s="11">
        <f ca="1" t="shared" si="48"/>
        <v>115.797776222803</v>
      </c>
      <c r="K47" s="11">
        <f ca="1" t="shared" si="49"/>
        <v>124.638084660739</v>
      </c>
      <c r="L47" s="11">
        <f ca="1" t="shared" si="44"/>
        <v>0.0882915350536884</v>
      </c>
      <c r="M47" s="11">
        <f ca="1" t="shared" si="50"/>
        <v>66.2904932871104</v>
      </c>
      <c r="N47" s="11">
        <f ca="1" t="shared" si="51"/>
        <v>56.8066930221955</v>
      </c>
      <c r="O47" s="11">
        <f ca="1" t="shared" si="52"/>
        <v>1.56491921225096</v>
      </c>
      <c r="P47" s="11">
        <f ca="1" t="shared" si="53"/>
        <v>87616.8306732655</v>
      </c>
      <c r="Q47" s="20">
        <f ca="1" t="shared" si="54"/>
        <v>218971.453046825</v>
      </c>
    </row>
    <row r="48" spans="1:17">
      <c r="A48" s="2">
        <v>43233</v>
      </c>
      <c r="B48" s="8">
        <v>42575</v>
      </c>
      <c r="C48" s="9" t="s">
        <v>112</v>
      </c>
      <c r="D48" t="s">
        <v>138</v>
      </c>
      <c r="E48" t="s">
        <v>139</v>
      </c>
      <c r="F48" t="s">
        <v>140</v>
      </c>
      <c r="G48" s="11">
        <f ca="1" t="shared" si="45"/>
        <v>1265.2672048842</v>
      </c>
      <c r="H48" s="11">
        <f ca="1" t="shared" si="46"/>
        <v>737.411814719284</v>
      </c>
      <c r="I48" s="11">
        <f ca="1" t="shared" si="47"/>
        <v>417.172173448003</v>
      </c>
      <c r="J48" s="11">
        <f ca="1" t="shared" si="48"/>
        <v>116.495747941704</v>
      </c>
      <c r="K48" s="11">
        <f ca="1" t="shared" si="49"/>
        <v>109.443491136407</v>
      </c>
      <c r="L48" s="11">
        <f ca="1" t="shared" si="44"/>
        <v>0.333722906949309</v>
      </c>
      <c r="M48" s="11">
        <f ca="1" t="shared" si="50"/>
        <v>93.6684321441501</v>
      </c>
      <c r="N48" s="11">
        <f ca="1" t="shared" si="51"/>
        <v>38.7250443243094</v>
      </c>
      <c r="O48" s="11">
        <f ca="1" t="shared" si="52"/>
        <v>1.53952175492677</v>
      </c>
      <c r="P48" s="11">
        <f ca="1" t="shared" si="53"/>
        <v>132576.719411883</v>
      </c>
      <c r="Q48" s="20">
        <f ca="1" t="shared" si="54"/>
        <v>298604.006084238</v>
      </c>
    </row>
    <row r="49" spans="1:17">
      <c r="A49" s="2">
        <v>43233</v>
      </c>
      <c r="B49" s="8">
        <v>42575</v>
      </c>
      <c r="C49" s="9" t="s">
        <v>112</v>
      </c>
      <c r="D49" t="s">
        <v>141</v>
      </c>
      <c r="E49" t="s">
        <v>142</v>
      </c>
      <c r="F49" t="s">
        <v>143</v>
      </c>
      <c r="G49" s="11">
        <f ca="1" t="shared" si="45"/>
        <v>1237.32814053071</v>
      </c>
      <c r="H49" s="11">
        <f ca="1" t="shared" si="46"/>
        <v>512.523107386193</v>
      </c>
      <c r="I49" s="11">
        <f ca="1" t="shared" si="47"/>
        <v>381.671684472011</v>
      </c>
      <c r="J49" s="11">
        <f ca="1" t="shared" si="48"/>
        <v>197.67376235522</v>
      </c>
      <c r="K49" s="11">
        <f ca="1" t="shared" si="49"/>
        <v>117.497206090379</v>
      </c>
      <c r="L49" s="11">
        <f ca="1" t="shared" si="44"/>
        <v>0.841490326302894</v>
      </c>
      <c r="M49" s="11">
        <f ca="1" t="shared" si="50"/>
        <v>73.4794796416258</v>
      </c>
      <c r="N49" s="11">
        <f ca="1" t="shared" si="51"/>
        <v>35.6641659435897</v>
      </c>
      <c r="O49" s="11">
        <f ca="1" t="shared" si="52"/>
        <v>1.21415204143312</v>
      </c>
      <c r="P49" s="11">
        <f ca="1" t="shared" si="53"/>
        <v>240805.60647637</v>
      </c>
      <c r="Q49" s="20">
        <f ca="1" t="shared" si="54"/>
        <v>92360.0999472197</v>
      </c>
    </row>
    <row r="50" spans="1:17">
      <c r="A50" s="2">
        <v>43233</v>
      </c>
      <c r="B50" s="8">
        <v>42575</v>
      </c>
      <c r="C50" s="9" t="s">
        <v>144</v>
      </c>
      <c r="D50" t="s">
        <v>145</v>
      </c>
      <c r="E50" t="s">
        <v>146</v>
      </c>
      <c r="F50" t="s">
        <v>147</v>
      </c>
      <c r="G50" s="11">
        <f ca="1" t="shared" si="45"/>
        <v>996.157884308111</v>
      </c>
      <c r="H50" s="11">
        <f ca="1" t="shared" si="46"/>
        <v>707.585467707813</v>
      </c>
      <c r="I50" s="11">
        <f ca="1" t="shared" si="47"/>
        <v>418.287868367856</v>
      </c>
      <c r="J50" s="11">
        <f ca="1" t="shared" si="48"/>
        <v>118.802162792099</v>
      </c>
      <c r="K50" s="11">
        <f ca="1" t="shared" si="49"/>
        <v>109.469661831825</v>
      </c>
      <c r="L50" s="11">
        <f ca="1" t="shared" si="44"/>
        <v>1.65661196551998</v>
      </c>
      <c r="M50" s="11">
        <f ca="1" t="shared" si="50"/>
        <v>77.8959077269919</v>
      </c>
      <c r="N50" s="11">
        <f ca="1" t="shared" si="51"/>
        <v>41.8177226862706</v>
      </c>
      <c r="O50" s="11">
        <f ca="1" t="shared" si="52"/>
        <v>1.09471733719469</v>
      </c>
      <c r="P50" s="11">
        <f ca="1" t="shared" si="53"/>
        <v>196237.583804891</v>
      </c>
      <c r="Q50" s="20">
        <f ca="1" t="shared" si="54"/>
        <v>285389.071416145</v>
      </c>
    </row>
    <row r="51" spans="1:17">
      <c r="A51" s="2">
        <v>43233</v>
      </c>
      <c r="B51" s="8">
        <v>42575</v>
      </c>
      <c r="C51" s="9" t="s">
        <v>144</v>
      </c>
      <c r="D51" t="s">
        <v>145</v>
      </c>
      <c r="E51" t="s">
        <v>148</v>
      </c>
      <c r="F51" t="s">
        <v>149</v>
      </c>
      <c r="G51" s="11">
        <f ca="1" t="shared" si="45"/>
        <v>1237.86465856926</v>
      </c>
      <c r="H51" s="11">
        <f ca="1" t="shared" si="46"/>
        <v>572.489032398266</v>
      </c>
      <c r="I51" s="11">
        <f ca="1" t="shared" si="47"/>
        <v>428.47866770905</v>
      </c>
      <c r="J51" s="11">
        <f ca="1" t="shared" si="48"/>
        <v>190.613041390942</v>
      </c>
      <c r="K51" s="11">
        <f ca="1" t="shared" si="49"/>
        <v>145.446861023373</v>
      </c>
      <c r="L51" s="11">
        <f ca="1" t="shared" ref="L51:L114" si="55">RAND()*2</f>
        <v>1.68328476015072</v>
      </c>
      <c r="M51" s="11">
        <f ca="1" t="shared" si="50"/>
        <v>86.7825204551805</v>
      </c>
      <c r="N51" s="11">
        <f ca="1" t="shared" si="51"/>
        <v>48.824598651515</v>
      </c>
      <c r="O51" s="11">
        <f ca="1" t="shared" si="52"/>
        <v>2.89602791108181</v>
      </c>
      <c r="P51" s="11">
        <f ca="1" t="shared" si="53"/>
        <v>275063.472062452</v>
      </c>
      <c r="Q51" s="20">
        <f ca="1" t="shared" si="54"/>
        <v>135953.561577778</v>
      </c>
    </row>
    <row r="52" spans="1:17">
      <c r="A52" s="2">
        <v>43233</v>
      </c>
      <c r="B52" s="8">
        <v>42575</v>
      </c>
      <c r="C52" s="9" t="s">
        <v>144</v>
      </c>
      <c r="D52" t="s">
        <v>145</v>
      </c>
      <c r="E52" t="s">
        <v>150</v>
      </c>
      <c r="F52" t="s">
        <v>151</v>
      </c>
      <c r="G52" s="11">
        <f ca="1" t="shared" si="45"/>
        <v>1227.38958431769</v>
      </c>
      <c r="H52" s="11">
        <f ca="1" t="shared" si="46"/>
        <v>506.195597320502</v>
      </c>
      <c r="I52" s="11">
        <f ca="1" t="shared" si="47"/>
        <v>360.802489021613</v>
      </c>
      <c r="J52" s="11">
        <f ca="1" t="shared" si="48"/>
        <v>135.755203470146</v>
      </c>
      <c r="K52" s="11">
        <f ca="1" t="shared" si="49"/>
        <v>101.084972687642</v>
      </c>
      <c r="L52" s="11">
        <f ca="1" t="shared" si="55"/>
        <v>1.94881860207129</v>
      </c>
      <c r="M52" s="11">
        <f ca="1" t="shared" si="50"/>
        <v>78.3013936844865</v>
      </c>
      <c r="N52" s="11">
        <f ca="1" t="shared" si="51"/>
        <v>37.7797363269248</v>
      </c>
      <c r="O52" s="11">
        <f ca="1" t="shared" si="52"/>
        <v>1.66558887533077</v>
      </c>
      <c r="P52" s="11">
        <f ca="1" t="shared" si="53"/>
        <v>321071.803932465</v>
      </c>
      <c r="Q52" s="20">
        <f ca="1" t="shared" si="54"/>
        <v>120621.663992857</v>
      </c>
    </row>
    <row r="53" spans="1:17">
      <c r="A53" s="2">
        <v>43233</v>
      </c>
      <c r="B53" s="8">
        <v>42575</v>
      </c>
      <c r="C53" s="9" t="s">
        <v>144</v>
      </c>
      <c r="D53" t="s">
        <v>145</v>
      </c>
      <c r="E53" t="s">
        <v>126</v>
      </c>
      <c r="F53" t="s">
        <v>152</v>
      </c>
      <c r="G53" s="11">
        <f ca="1" t="shared" ref="G53:G116" si="56">RAND()*400+900</f>
        <v>1135.08693852391</v>
      </c>
      <c r="H53" s="11">
        <f ca="1" t="shared" ref="H53:H116" si="57">RAND()*300+500</f>
        <v>699.9261999454</v>
      </c>
      <c r="I53" s="11">
        <f ca="1" t="shared" ref="I53:I116" si="58">RAND()*200+300</f>
        <v>301.752050778738</v>
      </c>
      <c r="J53" s="11">
        <f ca="1" t="shared" ref="J53:J116" si="59">RAND()*100+100</f>
        <v>130.416215997908</v>
      </c>
      <c r="K53" s="11">
        <f ca="1" t="shared" ref="K53:K116" si="60">RAND()*80+80</f>
        <v>133.906722489749</v>
      </c>
      <c r="L53" s="11">
        <f ca="1" t="shared" si="55"/>
        <v>0.281980958955176</v>
      </c>
      <c r="M53" s="11">
        <f ca="1" t="shared" ref="M53:M116" si="61">RAND()*50+50</f>
        <v>84.9701498040895</v>
      </c>
      <c r="N53" s="11">
        <f ca="1" t="shared" ref="N53:N116" si="62">RAND()*30+30</f>
        <v>39.0485428059898</v>
      </c>
      <c r="O53" s="11">
        <f ca="1" t="shared" ref="O53:O116" si="63">RAND()*2+1</f>
        <v>1.13332863391949</v>
      </c>
      <c r="P53" s="11">
        <f ca="1" t="shared" ref="P53:P116" si="64">RAND()*300000+30665</f>
        <v>62025.3684544209</v>
      </c>
      <c r="Q53" s="20">
        <f ca="1" t="shared" ref="Q53:Q116" si="65">RAND()*300000+30665</f>
        <v>309322.935086717</v>
      </c>
    </row>
    <row r="54" spans="1:17">
      <c r="A54" s="2">
        <v>43233</v>
      </c>
      <c r="B54" s="8">
        <v>42575</v>
      </c>
      <c r="C54" s="9" t="s">
        <v>144</v>
      </c>
      <c r="D54" t="s">
        <v>153</v>
      </c>
      <c r="E54" t="s">
        <v>154</v>
      </c>
      <c r="F54" t="s">
        <v>155</v>
      </c>
      <c r="G54" s="11">
        <f ca="1" t="shared" si="56"/>
        <v>1006.5596609569</v>
      </c>
      <c r="H54" s="11">
        <f ca="1" t="shared" si="57"/>
        <v>509.427906135398</v>
      </c>
      <c r="I54" s="11">
        <f ca="1" t="shared" si="58"/>
        <v>380.416130573895</v>
      </c>
      <c r="J54" s="11">
        <f ca="1" t="shared" si="59"/>
        <v>146.309144775387</v>
      </c>
      <c r="K54" s="11">
        <f ca="1" t="shared" si="60"/>
        <v>124.644023502964</v>
      </c>
      <c r="L54" s="11">
        <f ca="1" t="shared" si="55"/>
        <v>0.64359455477397</v>
      </c>
      <c r="M54" s="11">
        <f ca="1" t="shared" si="61"/>
        <v>84.1523208726525</v>
      </c>
      <c r="N54" s="11">
        <f ca="1" t="shared" si="62"/>
        <v>34.8561637107119</v>
      </c>
      <c r="O54" s="11">
        <f ca="1" t="shared" si="63"/>
        <v>2.92817324759222</v>
      </c>
      <c r="P54" s="11">
        <f ca="1" t="shared" si="64"/>
        <v>211661.967688659</v>
      </c>
      <c r="Q54" s="20">
        <f ca="1" t="shared" si="65"/>
        <v>290390.632524074</v>
      </c>
    </row>
    <row r="55" spans="1:17">
      <c r="A55" s="2">
        <v>43233</v>
      </c>
      <c r="B55" s="8">
        <v>42575</v>
      </c>
      <c r="C55" s="9" t="s">
        <v>144</v>
      </c>
      <c r="D55" t="s">
        <v>156</v>
      </c>
      <c r="E55" t="s">
        <v>157</v>
      </c>
      <c r="F55" t="s">
        <v>158</v>
      </c>
      <c r="G55" s="11">
        <f ca="1" t="shared" si="56"/>
        <v>1114.79642578518</v>
      </c>
      <c r="H55" s="11">
        <f ca="1" t="shared" si="57"/>
        <v>727.321287119054</v>
      </c>
      <c r="I55" s="11">
        <f ca="1" t="shared" si="58"/>
        <v>498.775619085855</v>
      </c>
      <c r="J55" s="11">
        <f ca="1" t="shared" si="59"/>
        <v>167.550929225292</v>
      </c>
      <c r="K55" s="11">
        <f ca="1" t="shared" si="60"/>
        <v>108.023793297076</v>
      </c>
      <c r="L55" s="11">
        <f ca="1" t="shared" si="55"/>
        <v>1.02046595469053</v>
      </c>
      <c r="M55" s="11">
        <f ca="1" t="shared" si="61"/>
        <v>99.1718850201352</v>
      </c>
      <c r="N55" s="11">
        <f ca="1" t="shared" si="62"/>
        <v>47.9195645237443</v>
      </c>
      <c r="O55" s="11">
        <f ca="1" t="shared" si="63"/>
        <v>2.59819230653306</v>
      </c>
      <c r="P55" s="11">
        <f ca="1" t="shared" si="64"/>
        <v>164943.857499365</v>
      </c>
      <c r="Q55" s="20">
        <f ca="1" t="shared" si="65"/>
        <v>39622.4457222633</v>
      </c>
    </row>
    <row r="56" spans="1:17">
      <c r="A56" s="2">
        <v>43233</v>
      </c>
      <c r="B56" s="8">
        <v>42575</v>
      </c>
      <c r="C56" s="9" t="s">
        <v>144</v>
      </c>
      <c r="D56" t="s">
        <v>156</v>
      </c>
      <c r="E56" t="s">
        <v>159</v>
      </c>
      <c r="F56" t="s">
        <v>160</v>
      </c>
      <c r="G56" s="11">
        <f ca="1" t="shared" si="56"/>
        <v>1149.86535875057</v>
      </c>
      <c r="H56" s="11">
        <f ca="1" t="shared" si="57"/>
        <v>500.866622315388</v>
      </c>
      <c r="I56" s="11">
        <f ca="1" t="shared" si="58"/>
        <v>395.135226282159</v>
      </c>
      <c r="J56" s="11">
        <f ca="1" t="shared" si="59"/>
        <v>143.42781775732</v>
      </c>
      <c r="K56" s="11">
        <f ca="1" t="shared" si="60"/>
        <v>95.457244082083</v>
      </c>
      <c r="L56" s="11">
        <f ca="1" t="shared" si="55"/>
        <v>0.791619433085808</v>
      </c>
      <c r="M56" s="11">
        <f ca="1" t="shared" si="61"/>
        <v>89.3023738674564</v>
      </c>
      <c r="N56" s="11">
        <f ca="1" t="shared" si="62"/>
        <v>43.0771899515468</v>
      </c>
      <c r="O56" s="11">
        <f ca="1" t="shared" si="63"/>
        <v>1.58596999809776</v>
      </c>
      <c r="P56" s="11">
        <f ca="1" t="shared" si="64"/>
        <v>211997.117178717</v>
      </c>
      <c r="Q56" s="20">
        <f ca="1" t="shared" si="65"/>
        <v>67279.2068921376</v>
      </c>
    </row>
    <row r="57" spans="1:17">
      <c r="A57" s="2">
        <v>43233</v>
      </c>
      <c r="B57" s="8">
        <v>42575</v>
      </c>
      <c r="C57" s="9" t="s">
        <v>144</v>
      </c>
      <c r="D57" t="s">
        <v>161</v>
      </c>
      <c r="E57" t="s">
        <v>162</v>
      </c>
      <c r="F57" t="s">
        <v>163</v>
      </c>
      <c r="G57" s="11">
        <f ca="1" t="shared" si="56"/>
        <v>1007.61440489013</v>
      </c>
      <c r="H57" s="11">
        <f ca="1" t="shared" si="57"/>
        <v>556.575039716175</v>
      </c>
      <c r="I57" s="11">
        <f ca="1" t="shared" si="58"/>
        <v>448.677789895273</v>
      </c>
      <c r="J57" s="11">
        <f ca="1" t="shared" si="59"/>
        <v>154.117698365979</v>
      </c>
      <c r="K57" s="11">
        <f ca="1" t="shared" si="60"/>
        <v>150.348462466582</v>
      </c>
      <c r="L57" s="11">
        <f ca="1" t="shared" si="55"/>
        <v>0.999110416181079</v>
      </c>
      <c r="M57" s="11">
        <f ca="1" t="shared" si="61"/>
        <v>86.6019505499581</v>
      </c>
      <c r="N57" s="11">
        <f ca="1" t="shared" si="62"/>
        <v>53.6893010293316</v>
      </c>
      <c r="O57" s="11">
        <f ca="1" t="shared" si="63"/>
        <v>2.2777729968136</v>
      </c>
      <c r="P57" s="11">
        <f ca="1" t="shared" si="64"/>
        <v>44631.9324639834</v>
      </c>
      <c r="Q57" s="20">
        <f ca="1" t="shared" si="65"/>
        <v>327484.998583278</v>
      </c>
    </row>
    <row r="58" spans="1:17">
      <c r="A58" s="2">
        <v>43233</v>
      </c>
      <c r="B58" s="8">
        <v>42575</v>
      </c>
      <c r="C58" s="9" t="s">
        <v>144</v>
      </c>
      <c r="D58" t="s">
        <v>164</v>
      </c>
      <c r="E58" t="s">
        <v>165</v>
      </c>
      <c r="F58" t="s">
        <v>166</v>
      </c>
      <c r="G58" s="11">
        <f ca="1" t="shared" si="56"/>
        <v>1082.12337290375</v>
      </c>
      <c r="H58" s="11">
        <f ca="1" t="shared" si="57"/>
        <v>776.582262797958</v>
      </c>
      <c r="I58" s="11">
        <f ca="1" t="shared" si="58"/>
        <v>415.206126626841</v>
      </c>
      <c r="J58" s="11">
        <f ca="1" t="shared" si="59"/>
        <v>169.035303092832</v>
      </c>
      <c r="K58" s="11">
        <f ca="1" t="shared" si="60"/>
        <v>82.6032736923238</v>
      </c>
      <c r="L58" s="11">
        <f ca="1" t="shared" si="55"/>
        <v>1.28058091443759</v>
      </c>
      <c r="M58" s="11">
        <f ca="1" t="shared" si="61"/>
        <v>67.9903155677376</v>
      </c>
      <c r="N58" s="11">
        <f ca="1" t="shared" si="62"/>
        <v>39.8930753189729</v>
      </c>
      <c r="O58" s="11">
        <f ca="1" t="shared" si="63"/>
        <v>2.05995952471258</v>
      </c>
      <c r="P58" s="11">
        <f ca="1" t="shared" si="64"/>
        <v>225768.379549427</v>
      </c>
      <c r="Q58" s="20">
        <f ca="1" t="shared" si="65"/>
        <v>192905.257117795</v>
      </c>
    </row>
    <row r="59" spans="1:17">
      <c r="A59" s="2">
        <v>43233</v>
      </c>
      <c r="B59" s="15">
        <v>42575</v>
      </c>
      <c r="C59" s="16" t="s">
        <v>144</v>
      </c>
      <c r="D59" s="17" t="s">
        <v>167</v>
      </c>
      <c r="E59" s="17" t="s">
        <v>168</v>
      </c>
      <c r="F59" s="17" t="s">
        <v>169</v>
      </c>
      <c r="G59" s="18">
        <f ca="1" t="shared" si="56"/>
        <v>1258.43957818411</v>
      </c>
      <c r="H59" s="18">
        <f ca="1" t="shared" si="57"/>
        <v>614.327025453456</v>
      </c>
      <c r="I59" s="18">
        <f ca="1" t="shared" si="58"/>
        <v>305.643345923244</v>
      </c>
      <c r="J59" s="18">
        <f ca="1" t="shared" si="59"/>
        <v>144.872223851562</v>
      </c>
      <c r="K59" s="18">
        <f ca="1" t="shared" si="60"/>
        <v>142.361277255168</v>
      </c>
      <c r="L59" s="18">
        <f ca="1" t="shared" si="55"/>
        <v>1.20870411696582</v>
      </c>
      <c r="M59" s="18">
        <f ca="1" t="shared" si="61"/>
        <v>90.1067355563449</v>
      </c>
      <c r="N59" s="18">
        <f ca="1" t="shared" si="62"/>
        <v>48.9328532658141</v>
      </c>
      <c r="O59" s="18">
        <f ca="1" t="shared" si="63"/>
        <v>1.76502020862307</v>
      </c>
      <c r="P59" s="18">
        <f ca="1" t="shared" si="64"/>
        <v>304536.193195186</v>
      </c>
      <c r="Q59" s="21">
        <f ca="1" t="shared" si="65"/>
        <v>56979.2610740233</v>
      </c>
    </row>
    <row r="60" spans="1:17">
      <c r="A60" s="2">
        <v>43233</v>
      </c>
      <c r="B60" s="8">
        <v>42574</v>
      </c>
      <c r="C60" s="9" t="s">
        <v>17</v>
      </c>
      <c r="D60" s="10" t="s">
        <v>18</v>
      </c>
      <c r="E60" t="s">
        <v>19</v>
      </c>
      <c r="F60" t="s">
        <v>20</v>
      </c>
      <c r="G60" s="11">
        <f ca="1" t="shared" si="56"/>
        <v>1162.89651412444</v>
      </c>
      <c r="H60" s="11">
        <f ca="1" t="shared" si="57"/>
        <v>669.157953576005</v>
      </c>
      <c r="I60" s="11">
        <f ca="1" t="shared" si="58"/>
        <v>495.064615520262</v>
      </c>
      <c r="J60" s="11">
        <f ca="1" t="shared" si="59"/>
        <v>103.917265467576</v>
      </c>
      <c r="K60" s="11">
        <f ca="1" t="shared" si="60"/>
        <v>100.387023083501</v>
      </c>
      <c r="L60" s="11">
        <f ca="1" t="shared" si="55"/>
        <v>1.42978615598912</v>
      </c>
      <c r="M60" s="11">
        <f ca="1" t="shared" si="61"/>
        <v>95.9012288141835</v>
      </c>
      <c r="N60" s="11">
        <f ca="1" t="shared" si="62"/>
        <v>46.9953927965106</v>
      </c>
      <c r="O60" s="11">
        <f ca="1" t="shared" si="63"/>
        <v>2.96431259626162</v>
      </c>
      <c r="P60" s="11">
        <f ca="1" t="shared" si="64"/>
        <v>286764.759803369</v>
      </c>
      <c r="Q60" s="22">
        <f ca="1" t="shared" si="65"/>
        <v>234883.958098575</v>
      </c>
    </row>
    <row r="61" spans="1:17">
      <c r="A61" s="2">
        <v>43233</v>
      </c>
      <c r="B61" s="8">
        <v>42574</v>
      </c>
      <c r="C61" s="9" t="s">
        <v>17</v>
      </c>
      <c r="D61" s="10" t="s">
        <v>18</v>
      </c>
      <c r="E61" t="s">
        <v>21</v>
      </c>
      <c r="F61" t="s">
        <v>22</v>
      </c>
      <c r="G61" s="11">
        <f ca="1" t="shared" si="56"/>
        <v>1111.68111688563</v>
      </c>
      <c r="H61" s="11">
        <f ca="1" t="shared" si="57"/>
        <v>512.676147742353</v>
      </c>
      <c r="I61" s="11">
        <f ca="1" t="shared" si="58"/>
        <v>486.4056601414</v>
      </c>
      <c r="J61" s="11">
        <f ca="1" t="shared" si="59"/>
        <v>160.064361791602</v>
      </c>
      <c r="K61" s="11">
        <f ca="1" t="shared" si="60"/>
        <v>149.580053446827</v>
      </c>
      <c r="L61" s="11">
        <f ca="1" t="shared" si="55"/>
        <v>0.433201469206833</v>
      </c>
      <c r="M61" s="11">
        <f ca="1" t="shared" si="61"/>
        <v>64.8356077811302</v>
      </c>
      <c r="N61" s="11">
        <f ca="1" t="shared" si="62"/>
        <v>36.9067814071331</v>
      </c>
      <c r="O61" s="11">
        <f ca="1" t="shared" si="63"/>
        <v>2.0647044811908</v>
      </c>
      <c r="P61" s="11">
        <f ca="1" t="shared" si="64"/>
        <v>51382.7842703733</v>
      </c>
      <c r="Q61" s="22">
        <f ca="1" t="shared" si="65"/>
        <v>194787.502893218</v>
      </c>
    </row>
    <row r="62" spans="1:17">
      <c r="A62" s="2">
        <v>43233</v>
      </c>
      <c r="B62" s="8">
        <v>42574</v>
      </c>
      <c r="C62" s="9" t="s">
        <v>17</v>
      </c>
      <c r="D62" s="10" t="s">
        <v>18</v>
      </c>
      <c r="E62" t="s">
        <v>23</v>
      </c>
      <c r="F62" t="s">
        <v>24</v>
      </c>
      <c r="G62" s="11">
        <f ca="1" t="shared" si="56"/>
        <v>922.900969568699</v>
      </c>
      <c r="H62" s="11">
        <f ca="1" t="shared" si="57"/>
        <v>680.725311122639</v>
      </c>
      <c r="I62" s="11">
        <f ca="1" t="shared" si="58"/>
        <v>490.172016349683</v>
      </c>
      <c r="J62" s="11">
        <f ca="1" t="shared" si="59"/>
        <v>131.760470086136</v>
      </c>
      <c r="K62" s="11">
        <f ca="1" t="shared" si="60"/>
        <v>106.90608700475</v>
      </c>
      <c r="L62" s="11">
        <f ca="1" t="shared" si="55"/>
        <v>0.605951390252944</v>
      </c>
      <c r="M62" s="11">
        <f ca="1" t="shared" si="61"/>
        <v>56.1808362832414</v>
      </c>
      <c r="N62" s="11">
        <f ca="1" t="shared" si="62"/>
        <v>51.5264641823812</v>
      </c>
      <c r="O62" s="11">
        <f ca="1" t="shared" si="63"/>
        <v>1.9568400095021</v>
      </c>
      <c r="P62" s="11">
        <f ca="1" t="shared" si="64"/>
        <v>213910.980114702</v>
      </c>
      <c r="Q62" s="22">
        <f ca="1" t="shared" si="65"/>
        <v>39671.3209366391</v>
      </c>
    </row>
    <row r="63" spans="1:17">
      <c r="A63" s="2">
        <v>43233</v>
      </c>
      <c r="B63" s="8">
        <v>42574</v>
      </c>
      <c r="C63" s="9" t="s">
        <v>17</v>
      </c>
      <c r="D63" t="s">
        <v>25</v>
      </c>
      <c r="E63" s="12" t="s">
        <v>26</v>
      </c>
      <c r="F63" t="s">
        <v>27</v>
      </c>
      <c r="G63" s="11">
        <f ca="1" t="shared" si="56"/>
        <v>1225.34494558515</v>
      </c>
      <c r="H63" s="11">
        <f ca="1" t="shared" si="57"/>
        <v>615.720417887237</v>
      </c>
      <c r="I63" s="11">
        <f ca="1" t="shared" si="58"/>
        <v>413.388568460162</v>
      </c>
      <c r="J63" s="11">
        <f ca="1" t="shared" si="59"/>
        <v>111.332267096692</v>
      </c>
      <c r="K63" s="11">
        <f ca="1" t="shared" si="60"/>
        <v>135.277445361253</v>
      </c>
      <c r="L63" s="11">
        <f ca="1" t="shared" si="55"/>
        <v>1.87142093809531</v>
      </c>
      <c r="M63" s="11">
        <f ca="1" t="shared" si="61"/>
        <v>75.2705758173895</v>
      </c>
      <c r="N63" s="11">
        <f ca="1" t="shared" si="62"/>
        <v>31.4204488858275</v>
      </c>
      <c r="O63" s="11">
        <f ca="1" t="shared" si="63"/>
        <v>1.79678789218932</v>
      </c>
      <c r="P63" s="11">
        <f ca="1" t="shared" si="64"/>
        <v>314542.000637612</v>
      </c>
      <c r="Q63" s="22">
        <f ca="1" t="shared" si="65"/>
        <v>180865.491361425</v>
      </c>
    </row>
    <row r="64" spans="1:17">
      <c r="A64" s="2">
        <v>43233</v>
      </c>
      <c r="B64" s="8">
        <v>42574</v>
      </c>
      <c r="C64" s="9" t="s">
        <v>17</v>
      </c>
      <c r="D64" t="s">
        <v>25</v>
      </c>
      <c r="E64" s="13" t="s">
        <v>28</v>
      </c>
      <c r="F64" t="s">
        <v>29</v>
      </c>
      <c r="G64" s="11">
        <f ca="1" t="shared" si="56"/>
        <v>1215.52883968446</v>
      </c>
      <c r="H64" s="11">
        <f ca="1" t="shared" si="57"/>
        <v>552.801199406847</v>
      </c>
      <c r="I64" s="11">
        <f ca="1" t="shared" si="58"/>
        <v>458.436249379669</v>
      </c>
      <c r="J64" s="11">
        <f ca="1" t="shared" si="59"/>
        <v>130.591531438608</v>
      </c>
      <c r="K64" s="11">
        <f ca="1" t="shared" si="60"/>
        <v>155.518918722403</v>
      </c>
      <c r="L64" s="11">
        <f ca="1" t="shared" si="55"/>
        <v>0.634816100133866</v>
      </c>
      <c r="M64" s="11">
        <f ca="1" t="shared" si="61"/>
        <v>76.9164744897407</v>
      </c>
      <c r="N64" s="11">
        <f ca="1" t="shared" si="62"/>
        <v>40.2392379130221</v>
      </c>
      <c r="O64" s="11">
        <f ca="1" t="shared" si="63"/>
        <v>2.84527878636494</v>
      </c>
      <c r="P64" s="11">
        <f ca="1" t="shared" si="64"/>
        <v>33401.3708810519</v>
      </c>
      <c r="Q64" s="22">
        <f ca="1" t="shared" si="65"/>
        <v>284444.814647998</v>
      </c>
    </row>
    <row r="65" spans="1:17">
      <c r="A65" s="2">
        <v>43233</v>
      </c>
      <c r="B65" s="8">
        <v>42574</v>
      </c>
      <c r="C65" s="9" t="s">
        <v>17</v>
      </c>
      <c r="D65" t="s">
        <v>25</v>
      </c>
      <c r="E65" t="s">
        <v>30</v>
      </c>
      <c r="F65" t="s">
        <v>31</v>
      </c>
      <c r="G65" s="11">
        <f ca="1" t="shared" si="56"/>
        <v>915.557528288461</v>
      </c>
      <c r="H65" s="11">
        <f ca="1" t="shared" si="57"/>
        <v>654.314910397276</v>
      </c>
      <c r="I65" s="11">
        <f ca="1" t="shared" si="58"/>
        <v>414.430278301762</v>
      </c>
      <c r="J65" s="11">
        <f ca="1" t="shared" si="59"/>
        <v>190.056265389109</v>
      </c>
      <c r="K65" s="11">
        <f ca="1" t="shared" si="60"/>
        <v>128.63948255358</v>
      </c>
      <c r="L65" s="11">
        <f ca="1" t="shared" si="55"/>
        <v>1.56796894161898</v>
      </c>
      <c r="M65" s="11">
        <f ca="1" t="shared" si="61"/>
        <v>93.8533308979547</v>
      </c>
      <c r="N65" s="11">
        <f ca="1" t="shared" si="62"/>
        <v>35.1461166364582</v>
      </c>
      <c r="O65" s="11">
        <f ca="1" t="shared" si="63"/>
        <v>2.67096808696546</v>
      </c>
      <c r="P65" s="11">
        <f ca="1" t="shared" si="64"/>
        <v>200311.941645013</v>
      </c>
      <c r="Q65" s="22">
        <f ca="1" t="shared" si="65"/>
        <v>131295.388860141</v>
      </c>
    </row>
    <row r="66" spans="1:17">
      <c r="A66" s="2">
        <v>43233</v>
      </c>
      <c r="B66" s="8">
        <v>42574</v>
      </c>
      <c r="C66" s="9" t="s">
        <v>17</v>
      </c>
      <c r="D66" t="s">
        <v>32</v>
      </c>
      <c r="E66" s="14" t="s">
        <v>33</v>
      </c>
      <c r="F66" t="s">
        <v>34</v>
      </c>
      <c r="G66" s="11">
        <f ca="1" t="shared" si="56"/>
        <v>909.94516568949</v>
      </c>
      <c r="H66" s="11">
        <f ca="1" t="shared" si="57"/>
        <v>787.730298801086</v>
      </c>
      <c r="I66" s="11">
        <f ca="1" t="shared" si="58"/>
        <v>358.009436951506</v>
      </c>
      <c r="J66" s="11">
        <f ca="1" t="shared" si="59"/>
        <v>116.790801241049</v>
      </c>
      <c r="K66" s="11">
        <f ca="1" t="shared" si="60"/>
        <v>146.094702464867</v>
      </c>
      <c r="L66" s="11">
        <f ca="1" t="shared" si="55"/>
        <v>0.703843466728749</v>
      </c>
      <c r="M66" s="11">
        <f ca="1" t="shared" si="61"/>
        <v>93.1312113720733</v>
      </c>
      <c r="N66" s="11">
        <f ca="1" t="shared" si="62"/>
        <v>43.9179957676585</v>
      </c>
      <c r="O66" s="11">
        <f ca="1" t="shared" si="63"/>
        <v>2.69307587589087</v>
      </c>
      <c r="P66" s="11">
        <f ca="1" t="shared" si="64"/>
        <v>257607.978240008</v>
      </c>
      <c r="Q66" s="22">
        <f ca="1" t="shared" si="65"/>
        <v>109005.888201402</v>
      </c>
    </row>
    <row r="67" spans="1:17">
      <c r="A67" s="2">
        <v>43233</v>
      </c>
      <c r="B67" s="8">
        <v>42574</v>
      </c>
      <c r="C67" s="9" t="s">
        <v>17</v>
      </c>
      <c r="D67" t="s">
        <v>32</v>
      </c>
      <c r="E67" t="s">
        <v>35</v>
      </c>
      <c r="F67" t="s">
        <v>36</v>
      </c>
      <c r="G67" s="11">
        <f ca="1" t="shared" si="56"/>
        <v>1149.40977698274</v>
      </c>
      <c r="H67" s="11">
        <f ca="1" t="shared" si="57"/>
        <v>769.62774713945</v>
      </c>
      <c r="I67" s="11">
        <f ca="1" t="shared" si="58"/>
        <v>354.335517105713</v>
      </c>
      <c r="J67" s="11">
        <f ca="1" t="shared" si="59"/>
        <v>171.964018449244</v>
      </c>
      <c r="K67" s="11">
        <f ca="1" t="shared" si="60"/>
        <v>140.5359753251</v>
      </c>
      <c r="L67" s="11">
        <f ca="1" t="shared" si="55"/>
        <v>1.28581335112692</v>
      </c>
      <c r="M67" s="11">
        <f ca="1" t="shared" si="61"/>
        <v>95.2950794473251</v>
      </c>
      <c r="N67" s="11">
        <f ca="1" t="shared" si="62"/>
        <v>48.5573241469691</v>
      </c>
      <c r="O67" s="11">
        <f ca="1" t="shared" si="63"/>
        <v>1.13597626889318</v>
      </c>
      <c r="P67" s="11">
        <f ca="1" t="shared" si="64"/>
        <v>149339.657702527</v>
      </c>
      <c r="Q67" s="22">
        <f ca="1" t="shared" si="65"/>
        <v>108477.446193921</v>
      </c>
    </row>
    <row r="68" spans="1:17">
      <c r="A68" s="2">
        <v>43233</v>
      </c>
      <c r="B68" s="8">
        <v>42574</v>
      </c>
      <c r="C68" s="9" t="s">
        <v>17</v>
      </c>
      <c r="D68" t="s">
        <v>37</v>
      </c>
      <c r="E68" t="s">
        <v>38</v>
      </c>
      <c r="F68" t="s">
        <v>39</v>
      </c>
      <c r="G68" s="11">
        <f ca="1" t="shared" si="56"/>
        <v>1069.08883437715</v>
      </c>
      <c r="H68" s="11">
        <f ca="1" t="shared" si="57"/>
        <v>718.722641587957</v>
      </c>
      <c r="I68" s="11">
        <f ca="1" t="shared" si="58"/>
        <v>352.078847027085</v>
      </c>
      <c r="J68" s="11">
        <f ca="1" t="shared" si="59"/>
        <v>128.764025455175</v>
      </c>
      <c r="K68" s="11">
        <f ca="1" t="shared" si="60"/>
        <v>136.888956873975</v>
      </c>
      <c r="L68" s="11">
        <f ca="1" t="shared" si="55"/>
        <v>0.0968491294906233</v>
      </c>
      <c r="M68" s="11">
        <f ca="1" t="shared" si="61"/>
        <v>83.6671559846147</v>
      </c>
      <c r="N68" s="11">
        <f ca="1" t="shared" si="62"/>
        <v>49.5278999014402</v>
      </c>
      <c r="O68" s="11">
        <f ca="1" t="shared" si="63"/>
        <v>2.7844808341582</v>
      </c>
      <c r="P68" s="11">
        <f ca="1" t="shared" si="64"/>
        <v>157954.575938016</v>
      </c>
      <c r="Q68" s="22">
        <f ca="1" t="shared" si="65"/>
        <v>218516.411917096</v>
      </c>
    </row>
    <row r="69" spans="1:17">
      <c r="A69" s="2">
        <v>43233</v>
      </c>
      <c r="B69" s="8">
        <v>42574</v>
      </c>
      <c r="C69" s="9" t="s">
        <v>17</v>
      </c>
      <c r="D69" t="s">
        <v>40</v>
      </c>
      <c r="E69" t="s">
        <v>41</v>
      </c>
      <c r="F69" t="s">
        <v>42</v>
      </c>
      <c r="G69" s="11">
        <f ca="1" t="shared" si="56"/>
        <v>1053.88871193834</v>
      </c>
      <c r="H69" s="11">
        <f ca="1" t="shared" si="57"/>
        <v>702.767997999762</v>
      </c>
      <c r="I69" s="11">
        <f ca="1" t="shared" si="58"/>
        <v>352.202917730935</v>
      </c>
      <c r="J69" s="11">
        <f ca="1" t="shared" si="59"/>
        <v>136.718936771127</v>
      </c>
      <c r="K69" s="11">
        <f ca="1" t="shared" si="60"/>
        <v>134.747811713483</v>
      </c>
      <c r="L69" s="11">
        <f ca="1" t="shared" si="55"/>
        <v>1.34405731452115</v>
      </c>
      <c r="M69" s="11">
        <f ca="1" t="shared" si="61"/>
        <v>57.9483062603376</v>
      </c>
      <c r="N69" s="11">
        <f ca="1" t="shared" si="62"/>
        <v>54.2379279116001</v>
      </c>
      <c r="O69" s="11">
        <f ca="1" t="shared" si="63"/>
        <v>2.23451844076317</v>
      </c>
      <c r="P69" s="11">
        <f ca="1" t="shared" si="64"/>
        <v>121993.74732567</v>
      </c>
      <c r="Q69" s="22">
        <f ca="1" t="shared" si="65"/>
        <v>160261.378272222</v>
      </c>
    </row>
    <row r="70" spans="1:17">
      <c r="A70" s="2">
        <v>43233</v>
      </c>
      <c r="B70" s="8">
        <v>42574</v>
      </c>
      <c r="C70" s="9" t="s">
        <v>17</v>
      </c>
      <c r="D70" t="s">
        <v>43</v>
      </c>
      <c r="E70" t="s">
        <v>44</v>
      </c>
      <c r="F70" t="s">
        <v>45</v>
      </c>
      <c r="G70" s="11">
        <f ca="1" t="shared" si="56"/>
        <v>1028.46176833299</v>
      </c>
      <c r="H70" s="11">
        <f ca="1" t="shared" si="57"/>
        <v>738.260901436213</v>
      </c>
      <c r="I70" s="11">
        <f ca="1" t="shared" si="58"/>
        <v>485.463615234114</v>
      </c>
      <c r="J70" s="11">
        <f ca="1" t="shared" si="59"/>
        <v>119.773292420673</v>
      </c>
      <c r="K70" s="11">
        <f ca="1" t="shared" si="60"/>
        <v>106.306310601325</v>
      </c>
      <c r="L70" s="11">
        <f ca="1" t="shared" si="55"/>
        <v>1.20312367794899</v>
      </c>
      <c r="M70" s="11">
        <f ca="1" t="shared" si="61"/>
        <v>96.9706014001623</v>
      </c>
      <c r="N70" s="11">
        <f ca="1" t="shared" si="62"/>
        <v>38.2964622361786</v>
      </c>
      <c r="O70" s="11">
        <f ca="1" t="shared" si="63"/>
        <v>1.45711221167022</v>
      </c>
      <c r="P70" s="11">
        <f ca="1" t="shared" si="64"/>
        <v>221188.595845012</v>
      </c>
      <c r="Q70" s="22">
        <f ca="1" t="shared" si="65"/>
        <v>326683.884221008</v>
      </c>
    </row>
    <row r="71" spans="1:17">
      <c r="A71" s="2">
        <v>43233</v>
      </c>
      <c r="B71" s="8">
        <v>42574</v>
      </c>
      <c r="C71" s="9" t="s">
        <v>17</v>
      </c>
      <c r="D71" t="s">
        <v>46</v>
      </c>
      <c r="E71" t="s">
        <v>47</v>
      </c>
      <c r="F71" t="s">
        <v>48</v>
      </c>
      <c r="G71" s="11">
        <f ca="1" t="shared" si="56"/>
        <v>1060.90910934408</v>
      </c>
      <c r="H71" s="11">
        <f ca="1" t="shared" si="57"/>
        <v>760.15045859035</v>
      </c>
      <c r="I71" s="11">
        <f ca="1" t="shared" si="58"/>
        <v>462.429145777143</v>
      </c>
      <c r="J71" s="11">
        <f ca="1" t="shared" si="59"/>
        <v>198.292307784286</v>
      </c>
      <c r="K71" s="11">
        <f ca="1" t="shared" si="60"/>
        <v>88.7194155594447</v>
      </c>
      <c r="L71" s="11">
        <f ca="1" t="shared" si="55"/>
        <v>0.261203170684109</v>
      </c>
      <c r="M71" s="11">
        <f ca="1" t="shared" si="61"/>
        <v>94.3396952298248</v>
      </c>
      <c r="N71" s="11">
        <f ca="1" t="shared" si="62"/>
        <v>31.1574896998279</v>
      </c>
      <c r="O71" s="11">
        <f ca="1" t="shared" si="63"/>
        <v>1.83482085093594</v>
      </c>
      <c r="P71" s="11">
        <f ca="1" t="shared" si="64"/>
        <v>194663.892603348</v>
      </c>
      <c r="Q71" s="22">
        <f ca="1" t="shared" si="65"/>
        <v>304090.551302892</v>
      </c>
    </row>
    <row r="72" spans="1:17">
      <c r="A72" s="2">
        <v>43233</v>
      </c>
      <c r="B72" s="8">
        <v>42574</v>
      </c>
      <c r="C72" s="9" t="s">
        <v>49</v>
      </c>
      <c r="D72" t="s">
        <v>50</v>
      </c>
      <c r="E72" s="12" t="s">
        <v>51</v>
      </c>
      <c r="F72" t="s">
        <v>52</v>
      </c>
      <c r="G72" s="11">
        <f ca="1" t="shared" si="56"/>
        <v>1212.34345236309</v>
      </c>
      <c r="H72" s="11">
        <f ca="1" t="shared" si="57"/>
        <v>636.390152837415</v>
      </c>
      <c r="I72" s="11">
        <f ca="1" t="shared" si="58"/>
        <v>303.562906632711</v>
      </c>
      <c r="J72" s="11">
        <f ca="1" t="shared" si="59"/>
        <v>119.687566881873</v>
      </c>
      <c r="K72" s="11">
        <f ca="1" t="shared" si="60"/>
        <v>83.9301410904879</v>
      </c>
      <c r="L72" s="11">
        <f ca="1" t="shared" si="55"/>
        <v>0.706361949946564</v>
      </c>
      <c r="M72" s="11">
        <f ca="1" t="shared" si="61"/>
        <v>66.2000462703963</v>
      </c>
      <c r="N72" s="11">
        <f ca="1" t="shared" si="62"/>
        <v>38.4590229271723</v>
      </c>
      <c r="O72" s="11">
        <f ca="1" t="shared" si="63"/>
        <v>1.18385077841464</v>
      </c>
      <c r="P72" s="11">
        <f ca="1" t="shared" si="64"/>
        <v>294357.172510849</v>
      </c>
      <c r="Q72" s="22">
        <f ca="1" t="shared" si="65"/>
        <v>219997.863587777</v>
      </c>
    </row>
    <row r="73" spans="1:17">
      <c r="A73" s="2">
        <v>43233</v>
      </c>
      <c r="B73" s="8">
        <v>42574</v>
      </c>
      <c r="C73" s="9" t="s">
        <v>49</v>
      </c>
      <c r="D73" t="s">
        <v>50</v>
      </c>
      <c r="E73" s="13" t="s">
        <v>53</v>
      </c>
      <c r="F73" t="s">
        <v>54</v>
      </c>
      <c r="G73" s="11">
        <f ca="1" t="shared" si="56"/>
        <v>994.064396964896</v>
      </c>
      <c r="H73" s="11">
        <f ca="1" t="shared" si="57"/>
        <v>675.921984496483</v>
      </c>
      <c r="I73" s="11">
        <f ca="1" t="shared" si="58"/>
        <v>347.00832560538</v>
      </c>
      <c r="J73" s="11">
        <f ca="1" t="shared" si="59"/>
        <v>191.810661721038</v>
      </c>
      <c r="K73" s="11">
        <f ca="1" t="shared" si="60"/>
        <v>98.5575064201756</v>
      </c>
      <c r="L73" s="11">
        <f ca="1" t="shared" si="55"/>
        <v>1.20722993791005</v>
      </c>
      <c r="M73" s="11">
        <f ca="1" t="shared" si="61"/>
        <v>72.7617646168364</v>
      </c>
      <c r="N73" s="11">
        <f ca="1" t="shared" si="62"/>
        <v>48.1710435158074</v>
      </c>
      <c r="O73" s="11">
        <f ca="1" t="shared" si="63"/>
        <v>2.95915473727758</v>
      </c>
      <c r="P73" s="11">
        <f ca="1" t="shared" si="64"/>
        <v>135088.335080204</v>
      </c>
      <c r="Q73" s="22">
        <f ca="1" t="shared" si="65"/>
        <v>100432.587502118</v>
      </c>
    </row>
    <row r="74" spans="1:17">
      <c r="A74" s="2">
        <v>43233</v>
      </c>
      <c r="B74" s="8">
        <v>42574</v>
      </c>
      <c r="C74" s="9" t="s">
        <v>49</v>
      </c>
      <c r="D74" t="s">
        <v>50</v>
      </c>
      <c r="E74" t="s">
        <v>55</v>
      </c>
      <c r="F74" t="s">
        <v>56</v>
      </c>
      <c r="G74" s="11">
        <f ca="1" t="shared" si="56"/>
        <v>1169.18566902697</v>
      </c>
      <c r="H74" s="11">
        <f ca="1" t="shared" si="57"/>
        <v>731.188336220333</v>
      </c>
      <c r="I74" s="11">
        <f ca="1" t="shared" si="58"/>
        <v>431.201943242478</v>
      </c>
      <c r="J74" s="11">
        <f ca="1" t="shared" si="59"/>
        <v>187.882787298328</v>
      </c>
      <c r="K74" s="11">
        <f ca="1" t="shared" si="60"/>
        <v>130.338150286504</v>
      </c>
      <c r="L74" s="11">
        <f ca="1" t="shared" si="55"/>
        <v>1.2106322231719</v>
      </c>
      <c r="M74" s="11">
        <f ca="1" t="shared" si="61"/>
        <v>94.4152878684715</v>
      </c>
      <c r="N74" s="11">
        <f ca="1" t="shared" si="62"/>
        <v>59.3228685982315</v>
      </c>
      <c r="O74" s="11">
        <f ca="1" t="shared" si="63"/>
        <v>1.08798146346947</v>
      </c>
      <c r="P74" s="11">
        <f ca="1" t="shared" si="64"/>
        <v>284081.854774651</v>
      </c>
      <c r="Q74" s="22">
        <f ca="1" t="shared" si="65"/>
        <v>163976.868154226</v>
      </c>
    </row>
    <row r="75" spans="1:17">
      <c r="A75" s="2">
        <v>43233</v>
      </c>
      <c r="B75" s="8">
        <v>42574</v>
      </c>
      <c r="C75" s="9" t="s">
        <v>49</v>
      </c>
      <c r="D75" t="s">
        <v>50</v>
      </c>
      <c r="E75" s="14" t="s">
        <v>57</v>
      </c>
      <c r="F75" t="s">
        <v>58</v>
      </c>
      <c r="G75" s="11">
        <f ca="1" t="shared" si="56"/>
        <v>1124.08775549293</v>
      </c>
      <c r="H75" s="11">
        <f ca="1" t="shared" si="57"/>
        <v>715.465298151066</v>
      </c>
      <c r="I75" s="11">
        <f ca="1" t="shared" si="58"/>
        <v>368.082944096326</v>
      </c>
      <c r="J75" s="11">
        <f ca="1" t="shared" si="59"/>
        <v>115.639294858769</v>
      </c>
      <c r="K75" s="11">
        <f ca="1" t="shared" si="60"/>
        <v>122.140435585249</v>
      </c>
      <c r="L75" s="11">
        <f ca="1" t="shared" si="55"/>
        <v>0.00305042375943776</v>
      </c>
      <c r="M75" s="11">
        <f ca="1" t="shared" si="61"/>
        <v>53.3974769693189</v>
      </c>
      <c r="N75" s="11">
        <f ca="1" t="shared" si="62"/>
        <v>32.6445697483733</v>
      </c>
      <c r="O75" s="11">
        <f ca="1" t="shared" si="63"/>
        <v>1.01482943979974</v>
      </c>
      <c r="P75" s="11">
        <f ca="1" t="shared" si="64"/>
        <v>207832.414643436</v>
      </c>
      <c r="Q75" s="22">
        <f ca="1" t="shared" si="65"/>
        <v>147490.581738147</v>
      </c>
    </row>
    <row r="76" spans="1:17">
      <c r="A76" s="2">
        <v>43233</v>
      </c>
      <c r="B76" s="8">
        <v>42574</v>
      </c>
      <c r="C76" s="9" t="s">
        <v>49</v>
      </c>
      <c r="D76" t="s">
        <v>59</v>
      </c>
      <c r="E76" t="s">
        <v>60</v>
      </c>
      <c r="F76" t="s">
        <v>61</v>
      </c>
      <c r="G76" s="11">
        <f ca="1" t="shared" si="56"/>
        <v>977.163400218981</v>
      </c>
      <c r="H76" s="11">
        <f ca="1" t="shared" si="57"/>
        <v>573.258280453154</v>
      </c>
      <c r="I76" s="11">
        <f ca="1" t="shared" si="58"/>
        <v>322.179050051163</v>
      </c>
      <c r="J76" s="11">
        <f ca="1" t="shared" si="59"/>
        <v>190.937563907342</v>
      </c>
      <c r="K76" s="11">
        <f ca="1" t="shared" si="60"/>
        <v>109.401352966086</v>
      </c>
      <c r="L76" s="11">
        <f ca="1" t="shared" si="55"/>
        <v>0.0992364007924986</v>
      </c>
      <c r="M76" s="11">
        <f ca="1" t="shared" si="61"/>
        <v>88.9162376543265</v>
      </c>
      <c r="N76" s="11">
        <f ca="1" t="shared" si="62"/>
        <v>55.5870065513677</v>
      </c>
      <c r="O76" s="11">
        <f ca="1" t="shared" si="63"/>
        <v>2.76735300724478</v>
      </c>
      <c r="P76" s="11">
        <f ca="1" t="shared" si="64"/>
        <v>305747.121914465</v>
      </c>
      <c r="Q76" s="22">
        <f ca="1" t="shared" si="65"/>
        <v>66281.6296993722</v>
      </c>
    </row>
    <row r="77" spans="1:17">
      <c r="A77" s="2">
        <v>43233</v>
      </c>
      <c r="B77" s="8">
        <v>42574</v>
      </c>
      <c r="C77" s="9" t="s">
        <v>49</v>
      </c>
      <c r="D77" t="s">
        <v>62</v>
      </c>
      <c r="E77" t="s">
        <v>63</v>
      </c>
      <c r="F77" t="s">
        <v>64</v>
      </c>
      <c r="G77" s="11">
        <f ca="1" t="shared" si="56"/>
        <v>1248.10102501153</v>
      </c>
      <c r="H77" s="11">
        <f ca="1" t="shared" si="57"/>
        <v>530.901450324224</v>
      </c>
      <c r="I77" s="11">
        <f ca="1" t="shared" si="58"/>
        <v>417.652314791664</v>
      </c>
      <c r="J77" s="11">
        <f ca="1" t="shared" si="59"/>
        <v>152.716106205012</v>
      </c>
      <c r="K77" s="11">
        <f ca="1" t="shared" si="60"/>
        <v>147.204196486384</v>
      </c>
      <c r="L77" s="11">
        <f ca="1" t="shared" si="55"/>
        <v>1.3639312898122</v>
      </c>
      <c r="M77" s="11">
        <f ca="1" t="shared" si="61"/>
        <v>98.266827773619</v>
      </c>
      <c r="N77" s="11">
        <f ca="1" t="shared" si="62"/>
        <v>51.0385013692629</v>
      </c>
      <c r="O77" s="11">
        <f ca="1" t="shared" si="63"/>
        <v>1.31631322183954</v>
      </c>
      <c r="P77" s="11">
        <f ca="1" t="shared" si="64"/>
        <v>166913.96768664</v>
      </c>
      <c r="Q77" s="22">
        <f ca="1" t="shared" si="65"/>
        <v>167258.696997245</v>
      </c>
    </row>
    <row r="78" spans="1:17">
      <c r="A78" s="2">
        <v>43233</v>
      </c>
      <c r="B78" s="8">
        <v>42574</v>
      </c>
      <c r="C78" s="9" t="s">
        <v>49</v>
      </c>
      <c r="D78" t="s">
        <v>65</v>
      </c>
      <c r="E78" t="s">
        <v>66</v>
      </c>
      <c r="F78" t="s">
        <v>67</v>
      </c>
      <c r="G78" s="11">
        <f ca="1" t="shared" si="56"/>
        <v>1005.64600017953</v>
      </c>
      <c r="H78" s="11">
        <f ca="1" t="shared" si="57"/>
        <v>634.519777005712</v>
      </c>
      <c r="I78" s="11">
        <f ca="1" t="shared" si="58"/>
        <v>479.732938007635</v>
      </c>
      <c r="J78" s="11">
        <f ca="1" t="shared" si="59"/>
        <v>111.590052071911</v>
      </c>
      <c r="K78" s="11">
        <f ca="1" t="shared" si="60"/>
        <v>157.347834655201</v>
      </c>
      <c r="L78" s="11">
        <f ca="1" t="shared" si="55"/>
        <v>0.653510595994302</v>
      </c>
      <c r="M78" s="11">
        <f ca="1" t="shared" si="61"/>
        <v>91.1959935099582</v>
      </c>
      <c r="N78" s="11">
        <f ca="1" t="shared" si="62"/>
        <v>59.301638697515</v>
      </c>
      <c r="O78" s="11">
        <f ca="1" t="shared" si="63"/>
        <v>2.71151829221493</v>
      </c>
      <c r="P78" s="11">
        <f ca="1" t="shared" si="64"/>
        <v>97554.550758338</v>
      </c>
      <c r="Q78" s="22">
        <f ca="1" t="shared" si="65"/>
        <v>109353.079555457</v>
      </c>
    </row>
    <row r="79" spans="1:17">
      <c r="A79" s="2">
        <v>43233</v>
      </c>
      <c r="B79" s="8">
        <v>42574</v>
      </c>
      <c r="C79" s="9" t="s">
        <v>49</v>
      </c>
      <c r="D79" t="s">
        <v>68</v>
      </c>
      <c r="E79" t="s">
        <v>69</v>
      </c>
      <c r="F79" t="s">
        <v>70</v>
      </c>
      <c r="G79" s="11">
        <f ca="1" t="shared" si="56"/>
        <v>1217.92797047866</v>
      </c>
      <c r="H79" s="11">
        <f ca="1" t="shared" si="57"/>
        <v>670.683619083792</v>
      </c>
      <c r="I79" s="11">
        <f ca="1" t="shared" si="58"/>
        <v>498.327614461799</v>
      </c>
      <c r="J79" s="11">
        <f ca="1" t="shared" si="59"/>
        <v>103.843137631019</v>
      </c>
      <c r="K79" s="11">
        <f ca="1" t="shared" si="60"/>
        <v>108.483314360627</v>
      </c>
      <c r="L79" s="11">
        <f ca="1" t="shared" si="55"/>
        <v>1.00994916702827</v>
      </c>
      <c r="M79" s="11">
        <f ca="1" t="shared" si="61"/>
        <v>82.4662825261248</v>
      </c>
      <c r="N79" s="11">
        <f ca="1" t="shared" si="62"/>
        <v>55.5148013276688</v>
      </c>
      <c r="O79" s="11">
        <f ca="1" t="shared" si="63"/>
        <v>2.44410025678478</v>
      </c>
      <c r="P79" s="11">
        <f ca="1" t="shared" si="64"/>
        <v>300431.298469859</v>
      </c>
      <c r="Q79" s="22">
        <f ca="1" t="shared" si="65"/>
        <v>197625.262309144</v>
      </c>
    </row>
    <row r="80" spans="1:17">
      <c r="A80" s="2">
        <v>43233</v>
      </c>
      <c r="B80" s="8">
        <v>42574</v>
      </c>
      <c r="C80" s="9" t="s">
        <v>49</v>
      </c>
      <c r="D80" t="s">
        <v>68</v>
      </c>
      <c r="E80" t="s">
        <v>71</v>
      </c>
      <c r="F80" t="s">
        <v>72</v>
      </c>
      <c r="G80" s="11">
        <f ca="1" t="shared" si="56"/>
        <v>1017.04080041403</v>
      </c>
      <c r="H80" s="11">
        <f ca="1" t="shared" si="57"/>
        <v>696.156665831478</v>
      </c>
      <c r="I80" s="11">
        <f ca="1" t="shared" si="58"/>
        <v>318.77453352798</v>
      </c>
      <c r="J80" s="11">
        <f ca="1" t="shared" si="59"/>
        <v>153.098024589471</v>
      </c>
      <c r="K80" s="11">
        <f ca="1" t="shared" si="60"/>
        <v>124.656424402149</v>
      </c>
      <c r="L80" s="11">
        <f ca="1" t="shared" si="55"/>
        <v>0.410122620133353</v>
      </c>
      <c r="M80" s="11">
        <f ca="1" t="shared" si="61"/>
        <v>94.8921528606806</v>
      </c>
      <c r="N80" s="11">
        <f ca="1" t="shared" si="62"/>
        <v>46.5147744916056</v>
      </c>
      <c r="O80" s="11">
        <f ca="1" t="shared" si="63"/>
        <v>1.55494655164452</v>
      </c>
      <c r="P80" s="11">
        <f ca="1" t="shared" si="64"/>
        <v>182365.273013908</v>
      </c>
      <c r="Q80" s="22">
        <f ca="1" t="shared" si="65"/>
        <v>206849.702192102</v>
      </c>
    </row>
    <row r="81" spans="1:17">
      <c r="A81" s="2">
        <v>43233</v>
      </c>
      <c r="B81" s="8">
        <v>42574</v>
      </c>
      <c r="C81" s="9" t="s">
        <v>49</v>
      </c>
      <c r="D81" t="s">
        <v>73</v>
      </c>
      <c r="E81" t="s">
        <v>74</v>
      </c>
      <c r="F81" t="s">
        <v>75</v>
      </c>
      <c r="G81" s="11">
        <f ca="1" t="shared" si="56"/>
        <v>1110.96223240395</v>
      </c>
      <c r="H81" s="11">
        <f ca="1" t="shared" si="57"/>
        <v>669.834827235141</v>
      </c>
      <c r="I81" s="11">
        <f ca="1" t="shared" si="58"/>
        <v>316.660473606791</v>
      </c>
      <c r="J81" s="11">
        <f ca="1" t="shared" si="59"/>
        <v>112.092310814889</v>
      </c>
      <c r="K81" s="11">
        <f ca="1" t="shared" si="60"/>
        <v>84.8198218503185</v>
      </c>
      <c r="L81" s="11">
        <f ca="1" t="shared" si="55"/>
        <v>1.71704807062681</v>
      </c>
      <c r="M81" s="11">
        <f ca="1" t="shared" si="61"/>
        <v>82.0137001536586</v>
      </c>
      <c r="N81" s="11">
        <f ca="1" t="shared" si="62"/>
        <v>40.5104696148569</v>
      </c>
      <c r="O81" s="11">
        <f ca="1" t="shared" si="63"/>
        <v>2.15675434836535</v>
      </c>
      <c r="P81" s="11">
        <f ca="1" t="shared" si="64"/>
        <v>148501.510456242</v>
      </c>
      <c r="Q81" s="22">
        <f ca="1" t="shared" si="65"/>
        <v>145590.889290883</v>
      </c>
    </row>
    <row r="82" spans="1:17">
      <c r="A82" s="2">
        <v>43233</v>
      </c>
      <c r="B82" s="8">
        <v>42574</v>
      </c>
      <c r="C82" s="9" t="s">
        <v>76</v>
      </c>
      <c r="D82" t="s">
        <v>77</v>
      </c>
      <c r="E82" t="s">
        <v>78</v>
      </c>
      <c r="F82" t="s">
        <v>79</v>
      </c>
      <c r="G82" s="11">
        <f ca="1" t="shared" si="56"/>
        <v>1123.99026266991</v>
      </c>
      <c r="H82" s="11">
        <f ca="1" t="shared" si="57"/>
        <v>701.260078477073</v>
      </c>
      <c r="I82" s="11">
        <f ca="1" t="shared" si="58"/>
        <v>402.237823092859</v>
      </c>
      <c r="J82" s="11">
        <f ca="1" t="shared" si="59"/>
        <v>114.929040463162</v>
      </c>
      <c r="K82" s="11">
        <f ca="1" t="shared" si="60"/>
        <v>155.316900560775</v>
      </c>
      <c r="L82" s="11">
        <f ca="1" t="shared" si="55"/>
        <v>0.364886339529642</v>
      </c>
      <c r="M82" s="11">
        <f ca="1" t="shared" si="61"/>
        <v>62.3461985204358</v>
      </c>
      <c r="N82" s="11">
        <f ca="1" t="shared" si="62"/>
        <v>37.8002539372394</v>
      </c>
      <c r="O82" s="11">
        <f ca="1" t="shared" si="63"/>
        <v>2.87348515928651</v>
      </c>
      <c r="P82" s="11">
        <f ca="1" t="shared" si="64"/>
        <v>175146.586743803</v>
      </c>
      <c r="Q82" s="22">
        <f ca="1" t="shared" si="65"/>
        <v>224360.996781778</v>
      </c>
    </row>
    <row r="83" spans="1:17">
      <c r="A83" s="2">
        <v>43233</v>
      </c>
      <c r="B83" s="8">
        <v>42574</v>
      </c>
      <c r="C83" s="9" t="s">
        <v>76</v>
      </c>
      <c r="D83" t="s">
        <v>77</v>
      </c>
      <c r="E83" t="s">
        <v>80</v>
      </c>
      <c r="F83" t="s">
        <v>81</v>
      </c>
      <c r="G83" s="11">
        <f ca="1" t="shared" si="56"/>
        <v>1263.87826962323</v>
      </c>
      <c r="H83" s="11">
        <f ca="1" t="shared" si="57"/>
        <v>788.16151206645</v>
      </c>
      <c r="I83" s="11">
        <f ca="1" t="shared" si="58"/>
        <v>493.304019337989</v>
      </c>
      <c r="J83" s="11">
        <f ca="1" t="shared" si="59"/>
        <v>138.588446217512</v>
      </c>
      <c r="K83" s="11">
        <f ca="1" t="shared" si="60"/>
        <v>154.835693894905</v>
      </c>
      <c r="L83" s="11">
        <f ca="1" t="shared" si="55"/>
        <v>1.41064497623957</v>
      </c>
      <c r="M83" s="11">
        <f ca="1" t="shared" si="61"/>
        <v>69.7817801338307</v>
      </c>
      <c r="N83" s="11">
        <f ca="1" t="shared" si="62"/>
        <v>37.9141399687026</v>
      </c>
      <c r="O83" s="11">
        <f ca="1" t="shared" si="63"/>
        <v>1.80460557826911</v>
      </c>
      <c r="P83" s="11">
        <f ca="1" t="shared" si="64"/>
        <v>258706.035210361</v>
      </c>
      <c r="Q83" s="22">
        <f ca="1" t="shared" si="65"/>
        <v>108409.256272915</v>
      </c>
    </row>
    <row r="84" spans="1:17">
      <c r="A84" s="2">
        <v>43233</v>
      </c>
      <c r="B84" s="8">
        <v>42574</v>
      </c>
      <c r="C84" s="9" t="s">
        <v>76</v>
      </c>
      <c r="D84" t="s">
        <v>77</v>
      </c>
      <c r="E84" t="s">
        <v>82</v>
      </c>
      <c r="F84" t="s">
        <v>83</v>
      </c>
      <c r="G84" s="11">
        <f ca="1" t="shared" si="56"/>
        <v>1181.61226300058</v>
      </c>
      <c r="H84" s="11">
        <f ca="1" t="shared" si="57"/>
        <v>561.320410750307</v>
      </c>
      <c r="I84" s="11">
        <f ca="1" t="shared" si="58"/>
        <v>322.151392363886</v>
      </c>
      <c r="J84" s="11">
        <f ca="1" t="shared" si="59"/>
        <v>117.621450958608</v>
      </c>
      <c r="K84" s="11">
        <f ca="1" t="shared" si="60"/>
        <v>150.423431530159</v>
      </c>
      <c r="L84" s="11">
        <f ca="1" t="shared" si="55"/>
        <v>1.60206238539209</v>
      </c>
      <c r="M84" s="11">
        <f ca="1" t="shared" si="61"/>
        <v>95.0927042747339</v>
      </c>
      <c r="N84" s="11">
        <f ca="1" t="shared" si="62"/>
        <v>36.1654270497521</v>
      </c>
      <c r="O84" s="11">
        <f ca="1" t="shared" si="63"/>
        <v>1.18077940900753</v>
      </c>
      <c r="P84" s="11">
        <f ca="1" t="shared" si="64"/>
        <v>96314.7451441031</v>
      </c>
      <c r="Q84" s="22">
        <f ca="1" t="shared" si="65"/>
        <v>179098.055195207</v>
      </c>
    </row>
    <row r="85" spans="1:17">
      <c r="A85" s="2">
        <v>43233</v>
      </c>
      <c r="B85" s="8">
        <v>42574</v>
      </c>
      <c r="C85" s="9" t="s">
        <v>76</v>
      </c>
      <c r="D85" t="s">
        <v>77</v>
      </c>
      <c r="E85" t="s">
        <v>84</v>
      </c>
      <c r="F85" t="s">
        <v>85</v>
      </c>
      <c r="G85" s="11">
        <f ca="1" t="shared" si="56"/>
        <v>960.332198240511</v>
      </c>
      <c r="H85" s="11">
        <f ca="1" t="shared" si="57"/>
        <v>769.799344884266</v>
      </c>
      <c r="I85" s="11">
        <f ca="1" t="shared" si="58"/>
        <v>442.499189903608</v>
      </c>
      <c r="J85" s="11">
        <f ca="1" t="shared" si="59"/>
        <v>137.043092104966</v>
      </c>
      <c r="K85" s="11">
        <f ca="1" t="shared" si="60"/>
        <v>144.976031875141</v>
      </c>
      <c r="L85" s="11">
        <f ca="1" t="shared" si="55"/>
        <v>1.93090418449988</v>
      </c>
      <c r="M85" s="11">
        <f ca="1" t="shared" si="61"/>
        <v>91.2111519303582</v>
      </c>
      <c r="N85" s="11">
        <f ca="1" t="shared" si="62"/>
        <v>44.4515675229459</v>
      </c>
      <c r="O85" s="11">
        <f ca="1" t="shared" si="63"/>
        <v>2.00009448906457</v>
      </c>
      <c r="P85" s="11">
        <f ca="1" t="shared" si="64"/>
        <v>259072.646955075</v>
      </c>
      <c r="Q85" s="22">
        <f ca="1" t="shared" si="65"/>
        <v>277629.330100977</v>
      </c>
    </row>
    <row r="86" spans="1:17">
      <c r="A86" s="2">
        <v>43233</v>
      </c>
      <c r="B86" s="8">
        <v>42574</v>
      </c>
      <c r="C86" s="9" t="s">
        <v>76</v>
      </c>
      <c r="D86" t="s">
        <v>86</v>
      </c>
      <c r="E86" t="s">
        <v>87</v>
      </c>
      <c r="F86" t="s">
        <v>88</v>
      </c>
      <c r="G86" s="11">
        <f ca="1" t="shared" si="56"/>
        <v>966.325899797628</v>
      </c>
      <c r="H86" s="11">
        <f ca="1" t="shared" si="57"/>
        <v>648.897911990945</v>
      </c>
      <c r="I86" s="11">
        <f ca="1" t="shared" si="58"/>
        <v>363.785124722825</v>
      </c>
      <c r="J86" s="11">
        <f ca="1" t="shared" si="59"/>
        <v>142.499416128901</v>
      </c>
      <c r="K86" s="11">
        <f ca="1" t="shared" si="60"/>
        <v>105.323996655924</v>
      </c>
      <c r="L86" s="11">
        <f ca="1" t="shared" si="55"/>
        <v>0.0795768216881947</v>
      </c>
      <c r="M86" s="11">
        <f ca="1" t="shared" si="61"/>
        <v>59.7772658013703</v>
      </c>
      <c r="N86" s="11">
        <f ca="1" t="shared" si="62"/>
        <v>32.9692697758298</v>
      </c>
      <c r="O86" s="11">
        <f ca="1" t="shared" si="63"/>
        <v>1.11082895753516</v>
      </c>
      <c r="P86" s="11">
        <f ca="1" t="shared" si="64"/>
        <v>248748.413355743</v>
      </c>
      <c r="Q86" s="22">
        <f ca="1" t="shared" si="65"/>
        <v>160104.475002608</v>
      </c>
    </row>
    <row r="87" spans="1:17">
      <c r="A87" s="2">
        <v>43233</v>
      </c>
      <c r="B87" s="8">
        <v>42574</v>
      </c>
      <c r="C87" s="9" t="s">
        <v>76</v>
      </c>
      <c r="D87" t="s">
        <v>86</v>
      </c>
      <c r="E87" t="s">
        <v>89</v>
      </c>
      <c r="F87" t="s">
        <v>90</v>
      </c>
      <c r="G87" s="11">
        <f ca="1" t="shared" si="56"/>
        <v>924.563922347225</v>
      </c>
      <c r="H87" s="11">
        <f ca="1" t="shared" si="57"/>
        <v>519.194002598412</v>
      </c>
      <c r="I87" s="11">
        <f ca="1" t="shared" si="58"/>
        <v>355.065394617998</v>
      </c>
      <c r="J87" s="11">
        <f ca="1" t="shared" si="59"/>
        <v>159.474968318818</v>
      </c>
      <c r="K87" s="11">
        <f ca="1" t="shared" si="60"/>
        <v>104.208518142001</v>
      </c>
      <c r="L87" s="11">
        <f ca="1" t="shared" si="55"/>
        <v>0.125685701572846</v>
      </c>
      <c r="M87" s="11">
        <f ca="1" t="shared" si="61"/>
        <v>91.3195925943853</v>
      </c>
      <c r="N87" s="11">
        <f ca="1" t="shared" si="62"/>
        <v>52.9761979910431</v>
      </c>
      <c r="O87" s="11">
        <f ca="1" t="shared" si="63"/>
        <v>2.59917360660777</v>
      </c>
      <c r="P87" s="11">
        <f ca="1" t="shared" si="64"/>
        <v>166614.03084703</v>
      </c>
      <c r="Q87" s="22">
        <f ca="1" t="shared" si="65"/>
        <v>102515.43556348</v>
      </c>
    </row>
    <row r="88" spans="1:17">
      <c r="A88" s="2">
        <v>43233</v>
      </c>
      <c r="B88" s="8">
        <v>42574</v>
      </c>
      <c r="C88" s="9" t="s">
        <v>76</v>
      </c>
      <c r="D88" t="s">
        <v>86</v>
      </c>
      <c r="E88" t="s">
        <v>91</v>
      </c>
      <c r="F88" t="s">
        <v>92</v>
      </c>
      <c r="G88" s="11">
        <f ca="1" t="shared" si="56"/>
        <v>1275.5208975368</v>
      </c>
      <c r="H88" s="11">
        <f ca="1" t="shared" si="57"/>
        <v>699.418671591049</v>
      </c>
      <c r="I88" s="11">
        <f ca="1" t="shared" si="58"/>
        <v>330.31154821982</v>
      </c>
      <c r="J88" s="11">
        <f ca="1" t="shared" si="59"/>
        <v>117.448013013482</v>
      </c>
      <c r="K88" s="11">
        <f ca="1" t="shared" si="60"/>
        <v>129.355989199585</v>
      </c>
      <c r="L88" s="11">
        <f ca="1" t="shared" si="55"/>
        <v>1.72660082644064</v>
      </c>
      <c r="M88" s="11">
        <f ca="1" t="shared" si="61"/>
        <v>88.5624008798113</v>
      </c>
      <c r="N88" s="11">
        <f ca="1" t="shared" si="62"/>
        <v>57.8703620761716</v>
      </c>
      <c r="O88" s="11">
        <f ca="1" t="shared" si="63"/>
        <v>2.60527429205363</v>
      </c>
      <c r="P88" s="11">
        <f ca="1" t="shared" si="64"/>
        <v>316847.757487653</v>
      </c>
      <c r="Q88" s="22">
        <f ca="1" t="shared" si="65"/>
        <v>252974.658293292</v>
      </c>
    </row>
    <row r="89" spans="1:17">
      <c r="A89" s="2">
        <v>43233</v>
      </c>
      <c r="B89" s="8">
        <v>42574</v>
      </c>
      <c r="C89" s="9" t="s">
        <v>76</v>
      </c>
      <c r="D89" t="s">
        <v>93</v>
      </c>
      <c r="E89" t="s">
        <v>94</v>
      </c>
      <c r="F89" t="s">
        <v>95</v>
      </c>
      <c r="G89" s="11">
        <f ca="1" t="shared" si="56"/>
        <v>1010.46727864581</v>
      </c>
      <c r="H89" s="11">
        <f ca="1" t="shared" si="57"/>
        <v>753.491642690127</v>
      </c>
      <c r="I89" s="11">
        <f ca="1" t="shared" si="58"/>
        <v>420.46643529167</v>
      </c>
      <c r="J89" s="11">
        <f ca="1" t="shared" si="59"/>
        <v>183.065032853211</v>
      </c>
      <c r="K89" s="11">
        <f ca="1" t="shared" si="60"/>
        <v>151.839216765011</v>
      </c>
      <c r="L89" s="11">
        <f ca="1" t="shared" si="55"/>
        <v>0.798113038149034</v>
      </c>
      <c r="M89" s="11">
        <f ca="1" t="shared" si="61"/>
        <v>85.4600500228387</v>
      </c>
      <c r="N89" s="11">
        <f ca="1" t="shared" si="62"/>
        <v>58.0790479588111</v>
      </c>
      <c r="O89" s="11">
        <f ca="1" t="shared" si="63"/>
        <v>2.12956065297527</v>
      </c>
      <c r="P89" s="11">
        <f ca="1" t="shared" si="64"/>
        <v>141683.038972439</v>
      </c>
      <c r="Q89" s="22">
        <f ca="1" t="shared" si="65"/>
        <v>106861.251535561</v>
      </c>
    </row>
    <row r="90" spans="1:17">
      <c r="A90" s="2">
        <v>43233</v>
      </c>
      <c r="B90" s="8">
        <v>42574</v>
      </c>
      <c r="C90" s="9" t="s">
        <v>76</v>
      </c>
      <c r="D90" t="s">
        <v>96</v>
      </c>
      <c r="E90" t="s">
        <v>97</v>
      </c>
      <c r="F90" t="s">
        <v>98</v>
      </c>
      <c r="G90" s="11">
        <f ca="1" t="shared" si="56"/>
        <v>1249.14452348484</v>
      </c>
      <c r="H90" s="11">
        <f ca="1" t="shared" si="57"/>
        <v>784.16014720357</v>
      </c>
      <c r="I90" s="11">
        <f ca="1" t="shared" si="58"/>
        <v>330.070290382624</v>
      </c>
      <c r="J90" s="11">
        <f ca="1" t="shared" si="59"/>
        <v>150.353111834779</v>
      </c>
      <c r="K90" s="11">
        <f ca="1" t="shared" si="60"/>
        <v>138.746170728575</v>
      </c>
      <c r="L90" s="11">
        <f ca="1" t="shared" si="55"/>
        <v>0.815042788147692</v>
      </c>
      <c r="M90" s="11">
        <f ca="1" t="shared" si="61"/>
        <v>93.7706768240265</v>
      </c>
      <c r="N90" s="11">
        <f ca="1" t="shared" si="62"/>
        <v>54.6575074252197</v>
      </c>
      <c r="O90" s="11">
        <f ca="1" t="shared" si="63"/>
        <v>1.57690185554056</v>
      </c>
      <c r="P90" s="11">
        <f ca="1" t="shared" si="64"/>
        <v>59120.9563090071</v>
      </c>
      <c r="Q90" s="22">
        <f ca="1" t="shared" si="65"/>
        <v>311692.293729192</v>
      </c>
    </row>
    <row r="91" spans="1:17">
      <c r="A91" s="2">
        <v>43233</v>
      </c>
      <c r="B91" s="8">
        <v>42574</v>
      </c>
      <c r="C91" s="9" t="s">
        <v>76</v>
      </c>
      <c r="D91" t="s">
        <v>99</v>
      </c>
      <c r="E91" t="s">
        <v>100</v>
      </c>
      <c r="F91" t="s">
        <v>101</v>
      </c>
      <c r="G91" s="11">
        <f ca="1" t="shared" si="56"/>
        <v>1011.41103497167</v>
      </c>
      <c r="H91" s="11">
        <f ca="1" t="shared" si="57"/>
        <v>639.170404888075</v>
      </c>
      <c r="I91" s="11">
        <f ca="1" t="shared" si="58"/>
        <v>330.23862922186</v>
      </c>
      <c r="J91" s="11">
        <f ca="1" t="shared" si="59"/>
        <v>100.515276311657</v>
      </c>
      <c r="K91" s="11">
        <f ca="1" t="shared" si="60"/>
        <v>122.938831191392</v>
      </c>
      <c r="L91" s="11">
        <f ca="1" t="shared" si="55"/>
        <v>1.71609646402605</v>
      </c>
      <c r="M91" s="11">
        <f ca="1" t="shared" si="61"/>
        <v>90.6156541256193</v>
      </c>
      <c r="N91" s="11">
        <f ca="1" t="shared" si="62"/>
        <v>33.8557357673957</v>
      </c>
      <c r="O91" s="11">
        <f ca="1" t="shared" si="63"/>
        <v>2.65467987071505</v>
      </c>
      <c r="P91" s="11">
        <f ca="1" t="shared" si="64"/>
        <v>277680.002356873</v>
      </c>
      <c r="Q91" s="22">
        <f ca="1" t="shared" si="65"/>
        <v>303157.287730744</v>
      </c>
    </row>
    <row r="92" spans="1:17">
      <c r="A92" s="2">
        <v>43233</v>
      </c>
      <c r="B92" s="8">
        <v>42574</v>
      </c>
      <c r="C92" s="9" t="s">
        <v>76</v>
      </c>
      <c r="D92" t="s">
        <v>102</v>
      </c>
      <c r="E92" t="s">
        <v>103</v>
      </c>
      <c r="F92" t="s">
        <v>104</v>
      </c>
      <c r="G92" s="11">
        <f ca="1" t="shared" si="56"/>
        <v>1084.42959735995</v>
      </c>
      <c r="H92" s="11">
        <f ca="1" t="shared" si="57"/>
        <v>598.355550066186</v>
      </c>
      <c r="I92" s="11">
        <f ca="1" t="shared" si="58"/>
        <v>480.472416738889</v>
      </c>
      <c r="J92" s="11">
        <f ca="1" t="shared" si="59"/>
        <v>177.103660384787</v>
      </c>
      <c r="K92" s="11">
        <f ca="1" t="shared" si="60"/>
        <v>94.0356176725278</v>
      </c>
      <c r="L92" s="11">
        <f ca="1" t="shared" si="55"/>
        <v>1.01338144039789</v>
      </c>
      <c r="M92" s="11">
        <f ca="1" t="shared" si="61"/>
        <v>64.8215866172489</v>
      </c>
      <c r="N92" s="11">
        <f ca="1" t="shared" si="62"/>
        <v>43.158280350365</v>
      </c>
      <c r="O92" s="11">
        <f ca="1" t="shared" si="63"/>
        <v>2.64948270580599</v>
      </c>
      <c r="P92" s="11">
        <f ca="1" t="shared" si="64"/>
        <v>207863.182149934</v>
      </c>
      <c r="Q92" s="22">
        <f ca="1" t="shared" si="65"/>
        <v>165643.880359227</v>
      </c>
    </row>
    <row r="93" spans="1:17">
      <c r="A93" s="2">
        <v>43233</v>
      </c>
      <c r="B93" s="8">
        <v>42574</v>
      </c>
      <c r="C93" s="9" t="s">
        <v>76</v>
      </c>
      <c r="D93" t="s">
        <v>105</v>
      </c>
      <c r="E93" t="s">
        <v>106</v>
      </c>
      <c r="F93" t="s">
        <v>107</v>
      </c>
      <c r="G93" s="11">
        <f ca="1" t="shared" si="56"/>
        <v>1011.30884570921</v>
      </c>
      <c r="H93" s="11">
        <f ca="1" t="shared" si="57"/>
        <v>710.081815067581</v>
      </c>
      <c r="I93" s="11">
        <f ca="1" t="shared" si="58"/>
        <v>357.396540363557</v>
      </c>
      <c r="J93" s="11">
        <f ca="1" t="shared" si="59"/>
        <v>140.12237751724</v>
      </c>
      <c r="K93" s="11">
        <f ca="1" t="shared" si="60"/>
        <v>134.010674363851</v>
      </c>
      <c r="L93" s="11">
        <f ca="1" t="shared" si="55"/>
        <v>1.89772652759234</v>
      </c>
      <c r="M93" s="11">
        <f ca="1" t="shared" si="61"/>
        <v>56.1941690114596</v>
      </c>
      <c r="N93" s="11">
        <f ca="1" t="shared" si="62"/>
        <v>32.1097224874828</v>
      </c>
      <c r="O93" s="11">
        <f ca="1" t="shared" si="63"/>
        <v>2.1221476757447</v>
      </c>
      <c r="P93" s="11">
        <f ca="1" t="shared" si="64"/>
        <v>234290.936629733</v>
      </c>
      <c r="Q93" s="22">
        <f ca="1" t="shared" si="65"/>
        <v>173624.192827113</v>
      </c>
    </row>
    <row r="94" spans="1:17">
      <c r="A94" s="2">
        <v>43233</v>
      </c>
      <c r="B94" s="8">
        <v>42574</v>
      </c>
      <c r="C94" s="9" t="s">
        <v>76</v>
      </c>
      <c r="D94" t="s">
        <v>105</v>
      </c>
      <c r="E94" t="s">
        <v>108</v>
      </c>
      <c r="F94" t="s">
        <v>109</v>
      </c>
      <c r="G94" s="11">
        <f ca="1" t="shared" si="56"/>
        <v>914.887672340179</v>
      </c>
      <c r="H94" s="11">
        <f ca="1" t="shared" si="57"/>
        <v>762.739194685813</v>
      </c>
      <c r="I94" s="11">
        <f ca="1" t="shared" si="58"/>
        <v>300.519925085444</v>
      </c>
      <c r="J94" s="11">
        <f ca="1" t="shared" si="59"/>
        <v>112.798622280541</v>
      </c>
      <c r="K94" s="11">
        <f ca="1" t="shared" si="60"/>
        <v>102.467945263441</v>
      </c>
      <c r="L94" s="11">
        <f ca="1" t="shared" si="55"/>
        <v>1.57831313153405</v>
      </c>
      <c r="M94" s="11">
        <f ca="1" t="shared" si="61"/>
        <v>93.3907100528757</v>
      </c>
      <c r="N94" s="11">
        <f ca="1" t="shared" si="62"/>
        <v>52.9695668673945</v>
      </c>
      <c r="O94" s="11">
        <f ca="1" t="shared" si="63"/>
        <v>1.09680290630088</v>
      </c>
      <c r="P94" s="11">
        <f ca="1" t="shared" si="64"/>
        <v>64939.9225292436</v>
      </c>
      <c r="Q94" s="22">
        <f ca="1" t="shared" si="65"/>
        <v>196644.25782215</v>
      </c>
    </row>
    <row r="95" spans="1:17">
      <c r="A95" s="2">
        <v>43233</v>
      </c>
      <c r="B95" s="8">
        <v>42574</v>
      </c>
      <c r="C95" s="9" t="s">
        <v>76</v>
      </c>
      <c r="D95" t="s">
        <v>105</v>
      </c>
      <c r="E95" t="s">
        <v>110</v>
      </c>
      <c r="F95" t="s">
        <v>111</v>
      </c>
      <c r="G95" s="11">
        <f ca="1" t="shared" si="56"/>
        <v>941.882100555233</v>
      </c>
      <c r="H95" s="11">
        <f ca="1" t="shared" si="57"/>
        <v>590.978356249271</v>
      </c>
      <c r="I95" s="11">
        <f ca="1" t="shared" si="58"/>
        <v>326.122769179243</v>
      </c>
      <c r="J95" s="11">
        <f ca="1" t="shared" si="59"/>
        <v>117.112245113402</v>
      </c>
      <c r="K95" s="11">
        <f ca="1" t="shared" si="60"/>
        <v>134.259829097109</v>
      </c>
      <c r="L95" s="11">
        <f ca="1" t="shared" si="55"/>
        <v>1.60820461372098</v>
      </c>
      <c r="M95" s="11">
        <f ca="1" t="shared" si="61"/>
        <v>63.838953334259</v>
      </c>
      <c r="N95" s="11">
        <f ca="1" t="shared" si="62"/>
        <v>44.4865755258902</v>
      </c>
      <c r="O95" s="11">
        <f ca="1" t="shared" si="63"/>
        <v>2.5627709291004</v>
      </c>
      <c r="P95" s="11">
        <f ca="1" t="shared" si="64"/>
        <v>279179.499279058</v>
      </c>
      <c r="Q95" s="22">
        <f ca="1" t="shared" si="65"/>
        <v>241351.316931997</v>
      </c>
    </row>
    <row r="96" spans="1:17">
      <c r="A96" s="2">
        <v>43233</v>
      </c>
      <c r="B96" s="8">
        <v>42574</v>
      </c>
      <c r="C96" s="9" t="s">
        <v>112</v>
      </c>
      <c r="D96" t="s">
        <v>113</v>
      </c>
      <c r="E96" t="s">
        <v>114</v>
      </c>
      <c r="F96" t="s">
        <v>115</v>
      </c>
      <c r="G96" s="11">
        <f ca="1" t="shared" si="56"/>
        <v>1209.49211750441</v>
      </c>
      <c r="H96" s="11">
        <f ca="1" t="shared" si="57"/>
        <v>641.032542555734</v>
      </c>
      <c r="I96" s="11">
        <f ca="1" t="shared" si="58"/>
        <v>375.257081789043</v>
      </c>
      <c r="J96" s="11">
        <f ca="1" t="shared" si="59"/>
        <v>137.667274027743</v>
      </c>
      <c r="K96" s="11">
        <f ca="1" t="shared" si="60"/>
        <v>136.113863069463</v>
      </c>
      <c r="L96" s="11">
        <f ca="1" t="shared" si="55"/>
        <v>0.480861769468342</v>
      </c>
      <c r="M96" s="11">
        <f ca="1" t="shared" si="61"/>
        <v>96.391304312215</v>
      </c>
      <c r="N96" s="11">
        <f ca="1" t="shared" si="62"/>
        <v>45.6002119154447</v>
      </c>
      <c r="O96" s="11">
        <f ca="1" t="shared" si="63"/>
        <v>2.81154244243033</v>
      </c>
      <c r="P96" s="11">
        <f ca="1" t="shared" si="64"/>
        <v>182201.46233168</v>
      </c>
      <c r="Q96" s="22">
        <f ca="1" t="shared" si="65"/>
        <v>167311.888736688</v>
      </c>
    </row>
    <row r="97" spans="1:17">
      <c r="A97" s="2">
        <v>43233</v>
      </c>
      <c r="B97" s="8">
        <v>42574</v>
      </c>
      <c r="C97" s="9" t="s">
        <v>112</v>
      </c>
      <c r="D97" t="s">
        <v>113</v>
      </c>
      <c r="E97" t="s">
        <v>116</v>
      </c>
      <c r="F97" t="s">
        <v>117</v>
      </c>
      <c r="G97" s="11">
        <f ca="1" t="shared" si="56"/>
        <v>1141.07443469244</v>
      </c>
      <c r="H97" s="11">
        <f ca="1" t="shared" si="57"/>
        <v>655.749757340327</v>
      </c>
      <c r="I97" s="11">
        <f ca="1" t="shared" si="58"/>
        <v>326.815377426761</v>
      </c>
      <c r="J97" s="11">
        <f ca="1" t="shared" si="59"/>
        <v>106.542184545309</v>
      </c>
      <c r="K97" s="11">
        <f ca="1" t="shared" si="60"/>
        <v>116.338896345175</v>
      </c>
      <c r="L97" s="11">
        <f ca="1" t="shared" si="55"/>
        <v>0.892715656052182</v>
      </c>
      <c r="M97" s="11">
        <f ca="1" t="shared" si="61"/>
        <v>93.1027273132473</v>
      </c>
      <c r="N97" s="11">
        <f ca="1" t="shared" si="62"/>
        <v>57.6530265534355</v>
      </c>
      <c r="O97" s="11">
        <f ca="1" t="shared" si="63"/>
        <v>1.59411699497082</v>
      </c>
      <c r="P97" s="11">
        <f ca="1" t="shared" si="64"/>
        <v>310351.192725841</v>
      </c>
      <c r="Q97" s="22">
        <f ca="1" t="shared" si="65"/>
        <v>268309.435937681</v>
      </c>
    </row>
    <row r="98" spans="1:17">
      <c r="A98" s="2">
        <v>43233</v>
      </c>
      <c r="B98" s="8">
        <v>42574</v>
      </c>
      <c r="C98" s="9" t="s">
        <v>112</v>
      </c>
      <c r="D98" t="s">
        <v>113</v>
      </c>
      <c r="E98" t="s">
        <v>118</v>
      </c>
      <c r="F98" t="s">
        <v>119</v>
      </c>
      <c r="G98" s="11">
        <f ca="1" t="shared" si="56"/>
        <v>1122.26281047052</v>
      </c>
      <c r="H98" s="11">
        <f ca="1" t="shared" si="57"/>
        <v>696.131463376136</v>
      </c>
      <c r="I98" s="11">
        <f ca="1" t="shared" si="58"/>
        <v>452.812981661125</v>
      </c>
      <c r="J98" s="11">
        <f ca="1" t="shared" si="59"/>
        <v>192.837779884913</v>
      </c>
      <c r="K98" s="11">
        <f ca="1" t="shared" si="60"/>
        <v>133.222254366834</v>
      </c>
      <c r="L98" s="11">
        <f ca="1" t="shared" si="55"/>
        <v>1.44732387912036</v>
      </c>
      <c r="M98" s="11">
        <f ca="1" t="shared" si="61"/>
        <v>52.4860618988825</v>
      </c>
      <c r="N98" s="11">
        <f ca="1" t="shared" si="62"/>
        <v>57.4717797521003</v>
      </c>
      <c r="O98" s="11">
        <f ca="1" t="shared" si="63"/>
        <v>1.38213196077273</v>
      </c>
      <c r="P98" s="11">
        <f ca="1" t="shared" si="64"/>
        <v>310512.17435439</v>
      </c>
      <c r="Q98" s="22">
        <f ca="1" t="shared" si="65"/>
        <v>203988.813335142</v>
      </c>
    </row>
    <row r="99" spans="1:17">
      <c r="A99" s="2">
        <v>43233</v>
      </c>
      <c r="B99" s="8">
        <v>42574</v>
      </c>
      <c r="C99" s="9" t="s">
        <v>112</v>
      </c>
      <c r="D99" t="s">
        <v>120</v>
      </c>
      <c r="E99" t="s">
        <v>121</v>
      </c>
      <c r="F99" t="s">
        <v>122</v>
      </c>
      <c r="G99" s="11">
        <f ca="1" t="shared" si="56"/>
        <v>1088.47546260511</v>
      </c>
      <c r="H99" s="11">
        <f ca="1" t="shared" si="57"/>
        <v>747.104336680077</v>
      </c>
      <c r="I99" s="11">
        <f ca="1" t="shared" si="58"/>
        <v>473.16222589889</v>
      </c>
      <c r="J99" s="11">
        <f ca="1" t="shared" si="59"/>
        <v>152.158535008023</v>
      </c>
      <c r="K99" s="11">
        <f ca="1" t="shared" si="60"/>
        <v>102.247426945387</v>
      </c>
      <c r="L99" s="11">
        <f ca="1" t="shared" si="55"/>
        <v>0.990199789494656</v>
      </c>
      <c r="M99" s="11">
        <f ca="1" t="shared" si="61"/>
        <v>97.1984607459017</v>
      </c>
      <c r="N99" s="11">
        <f ca="1" t="shared" si="62"/>
        <v>40.5492284623166</v>
      </c>
      <c r="O99" s="11">
        <f ca="1" t="shared" si="63"/>
        <v>1.80257479165484</v>
      </c>
      <c r="P99" s="11">
        <f ca="1" t="shared" si="64"/>
        <v>120776.097206314</v>
      </c>
      <c r="Q99" s="22">
        <f ca="1" t="shared" si="65"/>
        <v>259779.005333712</v>
      </c>
    </row>
    <row r="100" spans="1:17">
      <c r="A100" s="2">
        <v>43233</v>
      </c>
      <c r="B100" s="8">
        <v>42574</v>
      </c>
      <c r="C100" s="9" t="s">
        <v>112</v>
      </c>
      <c r="D100" t="s">
        <v>120</v>
      </c>
      <c r="E100" t="s">
        <v>123</v>
      </c>
      <c r="F100" t="s">
        <v>124</v>
      </c>
      <c r="G100" s="11">
        <f ca="1" t="shared" si="56"/>
        <v>1289.6554947908</v>
      </c>
      <c r="H100" s="11">
        <f ca="1" t="shared" si="57"/>
        <v>700.317487408617</v>
      </c>
      <c r="I100" s="11">
        <f ca="1" t="shared" si="58"/>
        <v>323.995990940346</v>
      </c>
      <c r="J100" s="11">
        <f ca="1" t="shared" si="59"/>
        <v>193.614686191048</v>
      </c>
      <c r="K100" s="11">
        <f ca="1" t="shared" si="60"/>
        <v>114.04065153085</v>
      </c>
      <c r="L100" s="11">
        <f ca="1" t="shared" si="55"/>
        <v>1.3866729535924</v>
      </c>
      <c r="M100" s="11">
        <f ca="1" t="shared" si="61"/>
        <v>97.2397513850673</v>
      </c>
      <c r="N100" s="11">
        <f ca="1" t="shared" si="62"/>
        <v>37.0448012023155</v>
      </c>
      <c r="O100" s="11">
        <f ca="1" t="shared" si="63"/>
        <v>2.44088909833924</v>
      </c>
      <c r="P100" s="11">
        <f ca="1" t="shared" si="64"/>
        <v>229873.518398883</v>
      </c>
      <c r="Q100" s="22">
        <f ca="1" t="shared" si="65"/>
        <v>200366.998742621</v>
      </c>
    </row>
    <row r="101" spans="1:17">
      <c r="A101" s="2">
        <v>43233</v>
      </c>
      <c r="B101" s="8">
        <v>42574</v>
      </c>
      <c r="C101" s="9" t="s">
        <v>112</v>
      </c>
      <c r="D101" t="s">
        <v>125</v>
      </c>
      <c r="E101" t="s">
        <v>126</v>
      </c>
      <c r="F101" t="s">
        <v>127</v>
      </c>
      <c r="G101" s="11">
        <f ca="1" t="shared" si="56"/>
        <v>1052.49559877557</v>
      </c>
      <c r="H101" s="11">
        <f ca="1" t="shared" si="57"/>
        <v>719.636947914236</v>
      </c>
      <c r="I101" s="11">
        <f ca="1" t="shared" si="58"/>
        <v>487.422902738644</v>
      </c>
      <c r="J101" s="11">
        <f ca="1" t="shared" si="59"/>
        <v>170.07449070989</v>
      </c>
      <c r="K101" s="11">
        <f ca="1" t="shared" si="60"/>
        <v>114.30386833186</v>
      </c>
      <c r="L101" s="11">
        <f ca="1" t="shared" si="55"/>
        <v>1.73348867456692</v>
      </c>
      <c r="M101" s="11">
        <f ca="1" t="shared" si="61"/>
        <v>73.9134575086826</v>
      </c>
      <c r="N101" s="11">
        <f ca="1" t="shared" si="62"/>
        <v>55.4352796738176</v>
      </c>
      <c r="O101" s="11">
        <f ca="1" t="shared" si="63"/>
        <v>2.2501657086175</v>
      </c>
      <c r="P101" s="11">
        <f ca="1" t="shared" si="64"/>
        <v>171171.359201496</v>
      </c>
      <c r="Q101" s="22">
        <f ca="1" t="shared" si="65"/>
        <v>247925.522475168</v>
      </c>
    </row>
    <row r="102" spans="1:17">
      <c r="A102" s="2">
        <v>43233</v>
      </c>
      <c r="B102" s="8">
        <v>42574</v>
      </c>
      <c r="C102" s="9" t="s">
        <v>112</v>
      </c>
      <c r="D102" t="s">
        <v>128</v>
      </c>
      <c r="E102" t="s">
        <v>129</v>
      </c>
      <c r="F102" t="s">
        <v>130</v>
      </c>
      <c r="G102" s="11">
        <f ca="1" t="shared" si="56"/>
        <v>1127.7291684509</v>
      </c>
      <c r="H102" s="11">
        <f ca="1" t="shared" si="57"/>
        <v>537.12828297191</v>
      </c>
      <c r="I102" s="11">
        <f ca="1" t="shared" si="58"/>
        <v>445.679775130822</v>
      </c>
      <c r="J102" s="11">
        <f ca="1" t="shared" si="59"/>
        <v>126.551253510965</v>
      </c>
      <c r="K102" s="11">
        <f ca="1" t="shared" si="60"/>
        <v>129.473352792569</v>
      </c>
      <c r="L102" s="11">
        <f ca="1" t="shared" si="55"/>
        <v>1.23251074722097</v>
      </c>
      <c r="M102" s="11">
        <f ca="1" t="shared" si="61"/>
        <v>53.9368790205624</v>
      </c>
      <c r="N102" s="11">
        <f ca="1" t="shared" si="62"/>
        <v>37.2814512232506</v>
      </c>
      <c r="O102" s="11">
        <f ca="1" t="shared" si="63"/>
        <v>2.94990235522756</v>
      </c>
      <c r="P102" s="11">
        <f ca="1" t="shared" si="64"/>
        <v>274171.164116553</v>
      </c>
      <c r="Q102" s="22">
        <f ca="1" t="shared" si="65"/>
        <v>273913.307130279</v>
      </c>
    </row>
    <row r="103" spans="1:17">
      <c r="A103" s="2">
        <v>43233</v>
      </c>
      <c r="B103" s="8">
        <v>42574</v>
      </c>
      <c r="C103" s="9" t="s">
        <v>112</v>
      </c>
      <c r="D103" t="s">
        <v>131</v>
      </c>
      <c r="E103" t="s">
        <v>132</v>
      </c>
      <c r="F103" t="s">
        <v>133</v>
      </c>
      <c r="G103" s="11">
        <f ca="1" t="shared" si="56"/>
        <v>1088.75964426457</v>
      </c>
      <c r="H103" s="11">
        <f ca="1" t="shared" si="57"/>
        <v>703.859709786458</v>
      </c>
      <c r="I103" s="11">
        <f ca="1" t="shared" si="58"/>
        <v>315.939720609167</v>
      </c>
      <c r="J103" s="11">
        <f ca="1" t="shared" si="59"/>
        <v>166.555657177427</v>
      </c>
      <c r="K103" s="11">
        <f ca="1" t="shared" si="60"/>
        <v>104.703432439361</v>
      </c>
      <c r="L103" s="11">
        <f ca="1" t="shared" si="55"/>
        <v>0.0746366976688151</v>
      </c>
      <c r="M103" s="11">
        <f ca="1" t="shared" si="61"/>
        <v>98.7169611309366</v>
      </c>
      <c r="N103" s="11">
        <f ca="1" t="shared" si="62"/>
        <v>57.4884056386021</v>
      </c>
      <c r="O103" s="11">
        <f ca="1" t="shared" si="63"/>
        <v>2.79935222410114</v>
      </c>
      <c r="P103" s="11">
        <f ca="1" t="shared" si="64"/>
        <v>134197.95150356</v>
      </c>
      <c r="Q103" s="22">
        <f ca="1" t="shared" si="65"/>
        <v>262203.627163825</v>
      </c>
    </row>
    <row r="104" spans="1:17">
      <c r="A104" s="2">
        <v>43233</v>
      </c>
      <c r="B104" s="8">
        <v>42574</v>
      </c>
      <c r="C104" s="9" t="s">
        <v>112</v>
      </c>
      <c r="D104" t="s">
        <v>131</v>
      </c>
      <c r="E104" t="s">
        <v>134</v>
      </c>
      <c r="F104" t="s">
        <v>135</v>
      </c>
      <c r="G104" s="11">
        <f ca="1" t="shared" si="56"/>
        <v>1286.23424495346</v>
      </c>
      <c r="H104" s="11">
        <f ca="1" t="shared" si="57"/>
        <v>564.105755717637</v>
      </c>
      <c r="I104" s="11">
        <f ca="1" t="shared" si="58"/>
        <v>395.382605404285</v>
      </c>
      <c r="J104" s="11">
        <f ca="1" t="shared" si="59"/>
        <v>125.378975951102</v>
      </c>
      <c r="K104" s="11">
        <f ca="1" t="shared" si="60"/>
        <v>134.016090986312</v>
      </c>
      <c r="L104" s="11">
        <f ca="1" t="shared" si="55"/>
        <v>1.93663607707266</v>
      </c>
      <c r="M104" s="11">
        <f ca="1" t="shared" si="61"/>
        <v>87.0754107057523</v>
      </c>
      <c r="N104" s="11">
        <f ca="1" t="shared" si="62"/>
        <v>50.9974555554537</v>
      </c>
      <c r="O104" s="11">
        <f ca="1" t="shared" si="63"/>
        <v>1.32375242368111</v>
      </c>
      <c r="P104" s="11">
        <f ca="1" t="shared" si="64"/>
        <v>31650.1052593055</v>
      </c>
      <c r="Q104" s="22">
        <f ca="1" t="shared" si="65"/>
        <v>315118.884290655</v>
      </c>
    </row>
    <row r="105" spans="1:17">
      <c r="A105" s="2">
        <v>43233</v>
      </c>
      <c r="B105" s="8">
        <v>42574</v>
      </c>
      <c r="C105" s="9" t="s">
        <v>112</v>
      </c>
      <c r="D105" t="s">
        <v>131</v>
      </c>
      <c r="E105" t="s">
        <v>136</v>
      </c>
      <c r="F105" t="s">
        <v>137</v>
      </c>
      <c r="G105" s="11">
        <f ca="1" t="shared" si="56"/>
        <v>1010.75306213586</v>
      </c>
      <c r="H105" s="11">
        <f ca="1" t="shared" si="57"/>
        <v>519.000612429907</v>
      </c>
      <c r="I105" s="11">
        <f ca="1" t="shared" si="58"/>
        <v>478.389775303835</v>
      </c>
      <c r="J105" s="11">
        <f ca="1" t="shared" si="59"/>
        <v>119.899708515523</v>
      </c>
      <c r="K105" s="11">
        <f ca="1" t="shared" si="60"/>
        <v>121.073270921405</v>
      </c>
      <c r="L105" s="11">
        <f ca="1" t="shared" si="55"/>
        <v>0.0603191311348703</v>
      </c>
      <c r="M105" s="11">
        <f ca="1" t="shared" si="61"/>
        <v>76.3550171336139</v>
      </c>
      <c r="N105" s="11">
        <f ca="1" t="shared" si="62"/>
        <v>47.5746101259944</v>
      </c>
      <c r="O105" s="11">
        <f ca="1" t="shared" si="63"/>
        <v>1.01791051940857</v>
      </c>
      <c r="P105" s="11">
        <f ca="1" t="shared" si="64"/>
        <v>256497.113582554</v>
      </c>
      <c r="Q105" s="22">
        <f ca="1" t="shared" si="65"/>
        <v>107382.641881899</v>
      </c>
    </row>
    <row r="106" spans="1:17">
      <c r="A106" s="2">
        <v>43233</v>
      </c>
      <c r="B106" s="8">
        <v>42574</v>
      </c>
      <c r="C106" s="9" t="s">
        <v>112</v>
      </c>
      <c r="D106" t="s">
        <v>138</v>
      </c>
      <c r="E106" t="s">
        <v>139</v>
      </c>
      <c r="F106" t="s">
        <v>140</v>
      </c>
      <c r="G106" s="11">
        <f ca="1" t="shared" si="56"/>
        <v>1059.61619374288</v>
      </c>
      <c r="H106" s="11">
        <f ca="1" t="shared" si="57"/>
        <v>653.130343642688</v>
      </c>
      <c r="I106" s="11">
        <f ca="1" t="shared" si="58"/>
        <v>485.61204782463</v>
      </c>
      <c r="J106" s="11">
        <f ca="1" t="shared" si="59"/>
        <v>132.782505455687</v>
      </c>
      <c r="K106" s="11">
        <f ca="1" t="shared" si="60"/>
        <v>103.909335955011</v>
      </c>
      <c r="L106" s="11">
        <f ca="1" t="shared" si="55"/>
        <v>1.6953894121043</v>
      </c>
      <c r="M106" s="11">
        <f ca="1" t="shared" si="61"/>
        <v>62.301055006861</v>
      </c>
      <c r="N106" s="11">
        <f ca="1" t="shared" si="62"/>
        <v>55.362055185741</v>
      </c>
      <c r="O106" s="11">
        <f ca="1" t="shared" si="63"/>
        <v>1.78046748020596</v>
      </c>
      <c r="P106" s="11">
        <f ca="1" t="shared" si="64"/>
        <v>67579.5024033757</v>
      </c>
      <c r="Q106" s="22">
        <f ca="1" t="shared" si="65"/>
        <v>114085.347341717</v>
      </c>
    </row>
    <row r="107" spans="1:17">
      <c r="A107" s="2">
        <v>43233</v>
      </c>
      <c r="B107" s="8">
        <v>42574</v>
      </c>
      <c r="C107" s="9" t="s">
        <v>112</v>
      </c>
      <c r="D107" t="s">
        <v>141</v>
      </c>
      <c r="E107" t="s">
        <v>142</v>
      </c>
      <c r="F107" t="s">
        <v>143</v>
      </c>
      <c r="G107" s="11">
        <f ca="1" t="shared" si="56"/>
        <v>1135.20089328171</v>
      </c>
      <c r="H107" s="11">
        <f ca="1" t="shared" si="57"/>
        <v>755.84942554229</v>
      </c>
      <c r="I107" s="11">
        <f ca="1" t="shared" si="58"/>
        <v>342.552725299438</v>
      </c>
      <c r="J107" s="11">
        <f ca="1" t="shared" si="59"/>
        <v>132.073385557775</v>
      </c>
      <c r="K107" s="11">
        <f ca="1" t="shared" si="60"/>
        <v>133.980696562654</v>
      </c>
      <c r="L107" s="11">
        <f ca="1" t="shared" si="55"/>
        <v>0.787481284615032</v>
      </c>
      <c r="M107" s="11">
        <f ca="1" t="shared" si="61"/>
        <v>99.6445513858689</v>
      </c>
      <c r="N107" s="11">
        <f ca="1" t="shared" si="62"/>
        <v>51.1230070305585</v>
      </c>
      <c r="O107" s="11">
        <f ca="1" t="shared" si="63"/>
        <v>2.4948126344533</v>
      </c>
      <c r="P107" s="11">
        <f ca="1" t="shared" si="64"/>
        <v>247538.583645459</v>
      </c>
      <c r="Q107" s="22">
        <f ca="1" t="shared" si="65"/>
        <v>233859.409397168</v>
      </c>
    </row>
    <row r="108" spans="1:17">
      <c r="A108" s="2">
        <v>43233</v>
      </c>
      <c r="B108" s="8">
        <v>42574</v>
      </c>
      <c r="C108" s="9" t="s">
        <v>144</v>
      </c>
      <c r="D108" t="s">
        <v>145</v>
      </c>
      <c r="E108" t="s">
        <v>146</v>
      </c>
      <c r="F108" t="s">
        <v>147</v>
      </c>
      <c r="G108" s="11">
        <f ca="1" t="shared" si="56"/>
        <v>1038.61135118401</v>
      </c>
      <c r="H108" s="11">
        <f ca="1" t="shared" si="57"/>
        <v>588.437965770916</v>
      </c>
      <c r="I108" s="11">
        <f ca="1" t="shared" si="58"/>
        <v>471.612142431894</v>
      </c>
      <c r="J108" s="11">
        <f ca="1" t="shared" si="59"/>
        <v>104.189036082976</v>
      </c>
      <c r="K108" s="11">
        <f ca="1" t="shared" si="60"/>
        <v>107.735910672482</v>
      </c>
      <c r="L108" s="11">
        <f ca="1" t="shared" si="55"/>
        <v>0.926904246918724</v>
      </c>
      <c r="M108" s="11">
        <f ca="1" t="shared" si="61"/>
        <v>69.0552792582664</v>
      </c>
      <c r="N108" s="11">
        <f ca="1" t="shared" si="62"/>
        <v>53.2251509488057</v>
      </c>
      <c r="O108" s="11">
        <f ca="1" t="shared" si="63"/>
        <v>2.04370793364791</v>
      </c>
      <c r="P108" s="11">
        <f ca="1" t="shared" si="64"/>
        <v>149089.177852812</v>
      </c>
      <c r="Q108" s="22">
        <f ca="1" t="shared" si="65"/>
        <v>219279.025551123</v>
      </c>
    </row>
    <row r="109" spans="1:17">
      <c r="A109" s="2">
        <v>43233</v>
      </c>
      <c r="B109" s="8">
        <v>42574</v>
      </c>
      <c r="C109" s="9" t="s">
        <v>144</v>
      </c>
      <c r="D109" t="s">
        <v>145</v>
      </c>
      <c r="E109" t="s">
        <v>148</v>
      </c>
      <c r="F109" t="s">
        <v>149</v>
      </c>
      <c r="G109" s="11">
        <f ca="1" t="shared" si="56"/>
        <v>1230.37592582534</v>
      </c>
      <c r="H109" s="11">
        <f ca="1" t="shared" si="57"/>
        <v>508.216857880806</v>
      </c>
      <c r="I109" s="11">
        <f ca="1" t="shared" si="58"/>
        <v>481.447525874577</v>
      </c>
      <c r="J109" s="11">
        <f ca="1" t="shared" si="59"/>
        <v>168.117757261641</v>
      </c>
      <c r="K109" s="11">
        <f ca="1" t="shared" si="60"/>
        <v>146.709013837094</v>
      </c>
      <c r="L109" s="11">
        <f ca="1" t="shared" si="55"/>
        <v>0.103532518079998</v>
      </c>
      <c r="M109" s="11">
        <f ca="1" t="shared" si="61"/>
        <v>57.085432037866</v>
      </c>
      <c r="N109" s="11">
        <f ca="1" t="shared" si="62"/>
        <v>50.8183244974012</v>
      </c>
      <c r="O109" s="11">
        <f ca="1" t="shared" si="63"/>
        <v>1.99113398497125</v>
      </c>
      <c r="P109" s="11">
        <f ca="1" t="shared" si="64"/>
        <v>265382.56941918</v>
      </c>
      <c r="Q109" s="22">
        <f ca="1" t="shared" si="65"/>
        <v>127837.178069138</v>
      </c>
    </row>
    <row r="110" spans="1:17">
      <c r="A110" s="2">
        <v>43233</v>
      </c>
      <c r="B110" s="8">
        <v>42574</v>
      </c>
      <c r="C110" s="9" t="s">
        <v>144</v>
      </c>
      <c r="D110" t="s">
        <v>145</v>
      </c>
      <c r="E110" t="s">
        <v>150</v>
      </c>
      <c r="F110" t="s">
        <v>151</v>
      </c>
      <c r="G110" s="11">
        <f ca="1" t="shared" si="56"/>
        <v>1084.37242171588</v>
      </c>
      <c r="H110" s="11">
        <f ca="1" t="shared" si="57"/>
        <v>650.182969018184</v>
      </c>
      <c r="I110" s="11">
        <f ca="1" t="shared" si="58"/>
        <v>488.129450175885</v>
      </c>
      <c r="J110" s="11">
        <f ca="1" t="shared" si="59"/>
        <v>195.81255629532</v>
      </c>
      <c r="K110" s="11">
        <f ca="1" t="shared" si="60"/>
        <v>158.875753840302</v>
      </c>
      <c r="L110" s="11">
        <f ca="1" t="shared" si="55"/>
        <v>0.318156269370664</v>
      </c>
      <c r="M110" s="11">
        <f ca="1" t="shared" si="61"/>
        <v>90.3258790180379</v>
      </c>
      <c r="N110" s="11">
        <f ca="1" t="shared" si="62"/>
        <v>59.3270271833594</v>
      </c>
      <c r="O110" s="11">
        <f ca="1" t="shared" si="63"/>
        <v>2.25834260780243</v>
      </c>
      <c r="P110" s="11">
        <f ca="1" t="shared" si="64"/>
        <v>291120.257360377</v>
      </c>
      <c r="Q110" s="22">
        <f ca="1" t="shared" si="65"/>
        <v>219175.401072542</v>
      </c>
    </row>
    <row r="111" spans="1:17">
      <c r="A111" s="2">
        <v>43233</v>
      </c>
      <c r="B111" s="8">
        <v>42574</v>
      </c>
      <c r="C111" s="9" t="s">
        <v>144</v>
      </c>
      <c r="D111" t="s">
        <v>145</v>
      </c>
      <c r="E111" t="s">
        <v>126</v>
      </c>
      <c r="F111" t="s">
        <v>152</v>
      </c>
      <c r="G111" s="11">
        <f ca="1" t="shared" si="56"/>
        <v>1044.08464599155</v>
      </c>
      <c r="H111" s="11">
        <f ca="1" t="shared" si="57"/>
        <v>668.970119516045</v>
      </c>
      <c r="I111" s="11">
        <f ca="1" t="shared" si="58"/>
        <v>435.952282905451</v>
      </c>
      <c r="J111" s="11">
        <f ca="1" t="shared" si="59"/>
        <v>110.274034220628</v>
      </c>
      <c r="K111" s="11">
        <f ca="1" t="shared" si="60"/>
        <v>81.0327265467015</v>
      </c>
      <c r="L111" s="11">
        <f ca="1" t="shared" si="55"/>
        <v>1.73989170333413</v>
      </c>
      <c r="M111" s="11">
        <f ca="1" t="shared" si="61"/>
        <v>66.3159045392379</v>
      </c>
      <c r="N111" s="11">
        <f ca="1" t="shared" si="62"/>
        <v>52.3091464719371</v>
      </c>
      <c r="O111" s="11">
        <f ca="1" t="shared" si="63"/>
        <v>2.38863173887526</v>
      </c>
      <c r="P111" s="11">
        <f ca="1" t="shared" si="64"/>
        <v>262976.061990131</v>
      </c>
      <c r="Q111" s="22">
        <f ca="1" t="shared" si="65"/>
        <v>104893.197822299</v>
      </c>
    </row>
    <row r="112" spans="1:17">
      <c r="A112" s="2">
        <v>43233</v>
      </c>
      <c r="B112" s="8">
        <v>42574</v>
      </c>
      <c r="C112" s="9" t="s">
        <v>144</v>
      </c>
      <c r="D112" t="s">
        <v>153</v>
      </c>
      <c r="E112" t="s">
        <v>154</v>
      </c>
      <c r="F112" t="s">
        <v>155</v>
      </c>
      <c r="G112" s="11">
        <f ca="1" t="shared" si="56"/>
        <v>1043.23823168004</v>
      </c>
      <c r="H112" s="11">
        <f ca="1" t="shared" si="57"/>
        <v>724.812101350054</v>
      </c>
      <c r="I112" s="11">
        <f ca="1" t="shared" si="58"/>
        <v>360.949757414767</v>
      </c>
      <c r="J112" s="11">
        <f ca="1" t="shared" si="59"/>
        <v>105.322136142438</v>
      </c>
      <c r="K112" s="11">
        <f ca="1" t="shared" si="60"/>
        <v>98.4108862382644</v>
      </c>
      <c r="L112" s="11">
        <f ca="1" t="shared" si="55"/>
        <v>0.376883288572367</v>
      </c>
      <c r="M112" s="11">
        <f ca="1" t="shared" si="61"/>
        <v>57.9018042100359</v>
      </c>
      <c r="N112" s="11">
        <f ca="1" t="shared" si="62"/>
        <v>59.6812994673828</v>
      </c>
      <c r="O112" s="11">
        <f ca="1" t="shared" si="63"/>
        <v>2.99251165758331</v>
      </c>
      <c r="P112" s="11">
        <f ca="1" t="shared" si="64"/>
        <v>296463.003881425</v>
      </c>
      <c r="Q112" s="22">
        <f ca="1" t="shared" si="65"/>
        <v>108448.437812083</v>
      </c>
    </row>
    <row r="113" spans="1:17">
      <c r="A113" s="2">
        <v>43233</v>
      </c>
      <c r="B113" s="8">
        <v>42574</v>
      </c>
      <c r="C113" s="9" t="s">
        <v>144</v>
      </c>
      <c r="D113" t="s">
        <v>156</v>
      </c>
      <c r="E113" t="s">
        <v>157</v>
      </c>
      <c r="F113" t="s">
        <v>158</v>
      </c>
      <c r="G113" s="11">
        <f ca="1" t="shared" si="56"/>
        <v>1229.20864216614</v>
      </c>
      <c r="H113" s="11">
        <f ca="1" t="shared" si="57"/>
        <v>679.560646172112</v>
      </c>
      <c r="I113" s="11">
        <f ca="1" t="shared" si="58"/>
        <v>359.326934364955</v>
      </c>
      <c r="J113" s="11">
        <f ca="1" t="shared" si="59"/>
        <v>155.544565222156</v>
      </c>
      <c r="K113" s="11">
        <f ca="1" t="shared" si="60"/>
        <v>109.30099583836</v>
      </c>
      <c r="L113" s="11">
        <f ca="1" t="shared" si="55"/>
        <v>1.18685323410292</v>
      </c>
      <c r="M113" s="11">
        <f ca="1" t="shared" si="61"/>
        <v>81.2579992714603</v>
      </c>
      <c r="N113" s="11">
        <f ca="1" t="shared" si="62"/>
        <v>34.6051534368402</v>
      </c>
      <c r="O113" s="11">
        <f ca="1" t="shared" si="63"/>
        <v>2.31572468239641</v>
      </c>
      <c r="P113" s="11">
        <f ca="1" t="shared" si="64"/>
        <v>78598.4407250361</v>
      </c>
      <c r="Q113" s="22">
        <f ca="1" t="shared" si="65"/>
        <v>221522.434032796</v>
      </c>
    </row>
    <row r="114" spans="1:17">
      <c r="A114" s="2">
        <v>43233</v>
      </c>
      <c r="B114" s="8">
        <v>42574</v>
      </c>
      <c r="C114" s="9" t="s">
        <v>144</v>
      </c>
      <c r="D114" t="s">
        <v>156</v>
      </c>
      <c r="E114" t="s">
        <v>159</v>
      </c>
      <c r="F114" t="s">
        <v>160</v>
      </c>
      <c r="G114" s="11">
        <f ca="1" t="shared" si="56"/>
        <v>1063.63639633087</v>
      </c>
      <c r="H114" s="11">
        <f ca="1" t="shared" si="57"/>
        <v>560.283158082218</v>
      </c>
      <c r="I114" s="11">
        <f ca="1" t="shared" si="58"/>
        <v>438.685796748293</v>
      </c>
      <c r="J114" s="11">
        <f ca="1" t="shared" si="59"/>
        <v>103.706978682462</v>
      </c>
      <c r="K114" s="11">
        <f ca="1" t="shared" si="60"/>
        <v>101.894685307512</v>
      </c>
      <c r="L114" s="11">
        <f ca="1" t="shared" si="55"/>
        <v>0.403650602138888</v>
      </c>
      <c r="M114" s="11">
        <f ca="1" t="shared" si="61"/>
        <v>88.2675985203589</v>
      </c>
      <c r="N114" s="11">
        <f ca="1" t="shared" si="62"/>
        <v>45.2159866709745</v>
      </c>
      <c r="O114" s="11">
        <f ca="1" t="shared" si="63"/>
        <v>2.90746816094424</v>
      </c>
      <c r="P114" s="11">
        <f ca="1" t="shared" si="64"/>
        <v>202343.84555669</v>
      </c>
      <c r="Q114" s="22">
        <f ca="1" t="shared" si="65"/>
        <v>168784.395608509</v>
      </c>
    </row>
    <row r="115" spans="1:17">
      <c r="A115" s="2">
        <v>43233</v>
      </c>
      <c r="B115" s="8">
        <v>42574</v>
      </c>
      <c r="C115" s="9" t="s">
        <v>144</v>
      </c>
      <c r="D115" t="s">
        <v>161</v>
      </c>
      <c r="E115" t="s">
        <v>162</v>
      </c>
      <c r="F115" t="s">
        <v>163</v>
      </c>
      <c r="G115" s="11">
        <f ca="1" t="shared" si="56"/>
        <v>944.068803763064</v>
      </c>
      <c r="H115" s="11">
        <f ca="1" t="shared" si="57"/>
        <v>609.948436544225</v>
      </c>
      <c r="I115" s="11">
        <f ca="1" t="shared" si="58"/>
        <v>470.224251008772</v>
      </c>
      <c r="J115" s="11">
        <f ca="1" t="shared" si="59"/>
        <v>104.163562729835</v>
      </c>
      <c r="K115" s="11">
        <f ca="1" t="shared" si="60"/>
        <v>131.858022712718</v>
      </c>
      <c r="L115" s="11">
        <f ca="1" t="shared" ref="L115:L178" si="66">RAND()*2</f>
        <v>1.7219080528853</v>
      </c>
      <c r="M115" s="11">
        <f ca="1" t="shared" si="61"/>
        <v>93.8339212794848</v>
      </c>
      <c r="N115" s="11">
        <f ca="1" t="shared" si="62"/>
        <v>56.0006170913745</v>
      </c>
      <c r="O115" s="11">
        <f ca="1" t="shared" si="63"/>
        <v>1.9774179870158</v>
      </c>
      <c r="P115" s="11">
        <f ca="1" t="shared" si="64"/>
        <v>113466.001891465</v>
      </c>
      <c r="Q115" s="22">
        <f ca="1" t="shared" si="65"/>
        <v>194548.310925845</v>
      </c>
    </row>
    <row r="116" spans="1:17">
      <c r="A116" s="2">
        <v>43233</v>
      </c>
      <c r="B116" s="8">
        <v>42574</v>
      </c>
      <c r="C116" s="9" t="s">
        <v>144</v>
      </c>
      <c r="D116" t="s">
        <v>164</v>
      </c>
      <c r="E116" t="s">
        <v>165</v>
      </c>
      <c r="F116" t="s">
        <v>166</v>
      </c>
      <c r="G116" s="11">
        <f ca="1" t="shared" si="56"/>
        <v>1031.97818223004</v>
      </c>
      <c r="H116" s="11">
        <f ca="1" t="shared" si="57"/>
        <v>579.097960354588</v>
      </c>
      <c r="I116" s="11">
        <f ca="1" t="shared" si="58"/>
        <v>389.179613218826</v>
      </c>
      <c r="J116" s="11">
        <f ca="1" t="shared" si="59"/>
        <v>160.483108691692</v>
      </c>
      <c r="K116" s="11">
        <f ca="1" t="shared" si="60"/>
        <v>95.954777733799</v>
      </c>
      <c r="L116" s="11">
        <f ca="1" t="shared" si="66"/>
        <v>0.797452157815669</v>
      </c>
      <c r="M116" s="11">
        <f ca="1" t="shared" si="61"/>
        <v>82.9457815447311</v>
      </c>
      <c r="N116" s="11">
        <f ca="1" t="shared" si="62"/>
        <v>33.527649506784</v>
      </c>
      <c r="O116" s="11">
        <f ca="1" t="shared" si="63"/>
        <v>1.27207020159422</v>
      </c>
      <c r="P116" s="11">
        <f ca="1" t="shared" si="64"/>
        <v>314624.422326007</v>
      </c>
      <c r="Q116" s="22">
        <f ca="1" t="shared" si="65"/>
        <v>85258.683650232</v>
      </c>
    </row>
    <row r="117" spans="1:17">
      <c r="A117" s="2">
        <v>43233</v>
      </c>
      <c r="B117" s="8">
        <v>42574</v>
      </c>
      <c r="C117" s="16" t="s">
        <v>144</v>
      </c>
      <c r="D117" t="s">
        <v>167</v>
      </c>
      <c r="E117" t="s">
        <v>168</v>
      </c>
      <c r="F117" t="s">
        <v>169</v>
      </c>
      <c r="G117" s="11">
        <f ca="1" t="shared" ref="G117:G180" si="67">RAND()*400+900</f>
        <v>916.222863427207</v>
      </c>
      <c r="H117" s="11">
        <f ca="1" t="shared" ref="H117:H180" si="68">RAND()*300+500</f>
        <v>767.835858617022</v>
      </c>
      <c r="I117" s="11">
        <f ca="1" t="shared" ref="I117:I180" si="69">RAND()*200+300</f>
        <v>426.644328807138</v>
      </c>
      <c r="J117" s="11">
        <f ca="1" t="shared" ref="J117:J180" si="70">RAND()*100+100</f>
        <v>184.408169192753</v>
      </c>
      <c r="K117" s="11">
        <f ca="1" t="shared" ref="K117:K180" si="71">RAND()*80+80</f>
        <v>145.587204474396</v>
      </c>
      <c r="L117" s="11">
        <f ca="1" t="shared" si="66"/>
        <v>0.796991367303955</v>
      </c>
      <c r="M117" s="11">
        <f ca="1" t="shared" ref="M117:M180" si="72">RAND()*50+50</f>
        <v>99.9238007098056</v>
      </c>
      <c r="N117" s="11">
        <f ca="1" t="shared" ref="N117:N180" si="73">RAND()*30+30</f>
        <v>40.9331450905637</v>
      </c>
      <c r="O117" s="11">
        <f ca="1" t="shared" ref="O117:O180" si="74">RAND()*2+1</f>
        <v>1.15102072794129</v>
      </c>
      <c r="P117" s="11">
        <f ca="1" t="shared" ref="P117:P180" si="75">RAND()*300000+30665</f>
        <v>266255.653953563</v>
      </c>
      <c r="Q117" s="22">
        <f ca="1" t="shared" ref="Q117:Q180" si="76">RAND()*300000+30665</f>
        <v>307146.634341596</v>
      </c>
    </row>
    <row r="118" spans="1:17">
      <c r="A118" s="2">
        <v>43233</v>
      </c>
      <c r="B118" s="8">
        <v>42573</v>
      </c>
      <c r="C118" s="9" t="s">
        <v>17</v>
      </c>
      <c r="D118" s="10" t="s">
        <v>18</v>
      </c>
      <c r="E118" t="s">
        <v>19</v>
      </c>
      <c r="F118" t="s">
        <v>20</v>
      </c>
      <c r="G118" s="11">
        <f ca="1" t="shared" si="67"/>
        <v>1072.41681047159</v>
      </c>
      <c r="H118" s="11">
        <f ca="1" t="shared" si="68"/>
        <v>505.902495046793</v>
      </c>
      <c r="I118" s="11">
        <f ca="1" t="shared" si="69"/>
        <v>356.066103987255</v>
      </c>
      <c r="J118" s="11">
        <f ca="1" t="shared" si="70"/>
        <v>120.72827538635</v>
      </c>
      <c r="K118" s="11">
        <f ca="1" t="shared" si="71"/>
        <v>133.398955542642</v>
      </c>
      <c r="L118" s="11">
        <f ca="1" t="shared" si="66"/>
        <v>1.86064761519685</v>
      </c>
      <c r="M118" s="11">
        <f ca="1" t="shared" si="72"/>
        <v>64.1336977787517</v>
      </c>
      <c r="N118" s="11">
        <f ca="1" t="shared" si="73"/>
        <v>54.957548531721</v>
      </c>
      <c r="O118" s="11">
        <f ca="1" t="shared" si="74"/>
        <v>1.23058583390561</v>
      </c>
      <c r="P118" s="11">
        <f ca="1" t="shared" si="75"/>
        <v>151280.768943704</v>
      </c>
      <c r="Q118" s="22">
        <f ca="1" t="shared" si="76"/>
        <v>56145.1536839195</v>
      </c>
    </row>
    <row r="119" spans="1:17">
      <c r="A119" s="2">
        <v>43233</v>
      </c>
      <c r="B119" s="8">
        <v>42573</v>
      </c>
      <c r="C119" s="9" t="s">
        <v>17</v>
      </c>
      <c r="D119" s="10" t="s">
        <v>18</v>
      </c>
      <c r="E119" t="s">
        <v>21</v>
      </c>
      <c r="F119" t="s">
        <v>22</v>
      </c>
      <c r="G119" s="11">
        <f ca="1" t="shared" si="67"/>
        <v>1197.36771734254</v>
      </c>
      <c r="H119" s="11">
        <f ca="1" t="shared" si="68"/>
        <v>642.032574322319</v>
      </c>
      <c r="I119" s="11">
        <f ca="1" t="shared" si="69"/>
        <v>457.741960217387</v>
      </c>
      <c r="J119" s="11">
        <f ca="1" t="shared" si="70"/>
        <v>158.662541584859</v>
      </c>
      <c r="K119" s="11">
        <f ca="1" t="shared" si="71"/>
        <v>102.267438960851</v>
      </c>
      <c r="L119" s="11">
        <f ca="1" t="shared" si="66"/>
        <v>0.140533999434022</v>
      </c>
      <c r="M119" s="11">
        <f ca="1" t="shared" si="72"/>
        <v>53.6127174000118</v>
      </c>
      <c r="N119" s="11">
        <f ca="1" t="shared" si="73"/>
        <v>40.4685817494404</v>
      </c>
      <c r="O119" s="11">
        <f ca="1" t="shared" si="74"/>
        <v>2.27287808243474</v>
      </c>
      <c r="P119" s="11">
        <f ca="1" t="shared" si="75"/>
        <v>117464.272978846</v>
      </c>
      <c r="Q119" s="22">
        <f ca="1" t="shared" si="76"/>
        <v>182386.200605683</v>
      </c>
    </row>
    <row r="120" spans="1:17">
      <c r="A120" s="2">
        <v>43233</v>
      </c>
      <c r="B120" s="8">
        <v>42573</v>
      </c>
      <c r="C120" s="9" t="s">
        <v>17</v>
      </c>
      <c r="D120" s="10" t="s">
        <v>18</v>
      </c>
      <c r="E120" t="s">
        <v>23</v>
      </c>
      <c r="F120" t="s">
        <v>24</v>
      </c>
      <c r="G120" s="11">
        <f ca="1" t="shared" si="67"/>
        <v>1069.67459003706</v>
      </c>
      <c r="H120" s="11">
        <f ca="1" t="shared" si="68"/>
        <v>550.628159967405</v>
      </c>
      <c r="I120" s="11">
        <f ca="1" t="shared" si="69"/>
        <v>487.07307811844</v>
      </c>
      <c r="J120" s="11">
        <f ca="1" t="shared" si="70"/>
        <v>172.710186091477</v>
      </c>
      <c r="K120" s="11">
        <f ca="1" t="shared" si="71"/>
        <v>155.338667922584</v>
      </c>
      <c r="L120" s="11">
        <f ca="1" t="shared" si="66"/>
        <v>0.990296729970652</v>
      </c>
      <c r="M120" s="11">
        <f ca="1" t="shared" si="72"/>
        <v>93.7262083117349</v>
      </c>
      <c r="N120" s="11">
        <f ca="1" t="shared" si="73"/>
        <v>43.3993042408077</v>
      </c>
      <c r="O120" s="11">
        <f ca="1" t="shared" si="74"/>
        <v>2.62617919274698</v>
      </c>
      <c r="P120" s="11">
        <f ca="1" t="shared" si="75"/>
        <v>76130.3874085107</v>
      </c>
      <c r="Q120" s="22">
        <f ca="1" t="shared" si="76"/>
        <v>103697.650988796</v>
      </c>
    </row>
    <row r="121" spans="1:17">
      <c r="A121" s="2">
        <v>43233</v>
      </c>
      <c r="B121" s="8">
        <v>42573</v>
      </c>
      <c r="C121" s="9" t="s">
        <v>17</v>
      </c>
      <c r="D121" t="s">
        <v>25</v>
      </c>
      <c r="E121" s="12" t="s">
        <v>26</v>
      </c>
      <c r="F121" t="s">
        <v>27</v>
      </c>
      <c r="G121" s="11">
        <f ca="1" t="shared" si="67"/>
        <v>1138.95327245209</v>
      </c>
      <c r="H121" s="11">
        <f ca="1" t="shared" si="68"/>
        <v>502.424525989261</v>
      </c>
      <c r="I121" s="11">
        <f ca="1" t="shared" si="69"/>
        <v>354.605050709761</v>
      </c>
      <c r="J121" s="11">
        <f ca="1" t="shared" si="70"/>
        <v>119.715693416863</v>
      </c>
      <c r="K121" s="11">
        <f ca="1" t="shared" si="71"/>
        <v>120.313153168505</v>
      </c>
      <c r="L121" s="11">
        <f ca="1" t="shared" si="66"/>
        <v>1.72547818269982</v>
      </c>
      <c r="M121" s="11">
        <f ca="1" t="shared" si="72"/>
        <v>80.8035116313231</v>
      </c>
      <c r="N121" s="11">
        <f ca="1" t="shared" si="73"/>
        <v>43.7478489199489</v>
      </c>
      <c r="O121" s="11">
        <f ca="1" t="shared" si="74"/>
        <v>1.41816984640058</v>
      </c>
      <c r="P121" s="11">
        <f ca="1" t="shared" si="75"/>
        <v>316069.22350184</v>
      </c>
      <c r="Q121" s="22">
        <f ca="1" t="shared" si="76"/>
        <v>167177.734258489</v>
      </c>
    </row>
    <row r="122" spans="1:17">
      <c r="A122" s="2">
        <v>43233</v>
      </c>
      <c r="B122" s="8">
        <v>42573</v>
      </c>
      <c r="C122" s="9" t="s">
        <v>17</v>
      </c>
      <c r="D122" t="s">
        <v>25</v>
      </c>
      <c r="E122" s="13" t="s">
        <v>28</v>
      </c>
      <c r="F122" t="s">
        <v>29</v>
      </c>
      <c r="G122" s="11">
        <f ca="1" t="shared" si="67"/>
        <v>1192.77734290895</v>
      </c>
      <c r="H122" s="11">
        <f ca="1" t="shared" si="68"/>
        <v>717.769605504841</v>
      </c>
      <c r="I122" s="11">
        <f ca="1" t="shared" si="69"/>
        <v>345.652974177775</v>
      </c>
      <c r="J122" s="11">
        <f ca="1" t="shared" si="70"/>
        <v>118.688914696782</v>
      </c>
      <c r="K122" s="11">
        <f ca="1" t="shared" si="71"/>
        <v>110.219262010355</v>
      </c>
      <c r="L122" s="11">
        <f ca="1" t="shared" si="66"/>
        <v>1.04554503236634</v>
      </c>
      <c r="M122" s="11">
        <f ca="1" t="shared" si="72"/>
        <v>52.9546687260186</v>
      </c>
      <c r="N122" s="11">
        <f ca="1" t="shared" si="73"/>
        <v>45.8212422682508</v>
      </c>
      <c r="O122" s="11">
        <f ca="1" t="shared" si="74"/>
        <v>1.09427205815252</v>
      </c>
      <c r="P122" s="11">
        <f ca="1" t="shared" si="75"/>
        <v>184472.543777795</v>
      </c>
      <c r="Q122" s="22">
        <f ca="1" t="shared" si="76"/>
        <v>190134.367334025</v>
      </c>
    </row>
    <row r="123" spans="1:17">
      <c r="A123" s="2">
        <v>43233</v>
      </c>
      <c r="B123" s="8">
        <v>42573</v>
      </c>
      <c r="C123" s="9" t="s">
        <v>17</v>
      </c>
      <c r="D123" t="s">
        <v>25</v>
      </c>
      <c r="E123" t="s">
        <v>30</v>
      </c>
      <c r="F123" t="s">
        <v>31</v>
      </c>
      <c r="G123" s="11">
        <f ca="1" t="shared" si="67"/>
        <v>1023.41879127104</v>
      </c>
      <c r="H123" s="11">
        <f ca="1" t="shared" si="68"/>
        <v>665.254341050269</v>
      </c>
      <c r="I123" s="11">
        <f ca="1" t="shared" si="69"/>
        <v>335.833095765813</v>
      </c>
      <c r="J123" s="11">
        <f ca="1" t="shared" si="70"/>
        <v>160.653013067889</v>
      </c>
      <c r="K123" s="11">
        <f ca="1" t="shared" si="71"/>
        <v>90.6766885691377</v>
      </c>
      <c r="L123" s="11">
        <f ca="1" t="shared" si="66"/>
        <v>1.75826714944047</v>
      </c>
      <c r="M123" s="11">
        <f ca="1" t="shared" si="72"/>
        <v>58.3131644593637</v>
      </c>
      <c r="N123" s="11">
        <f ca="1" t="shared" si="73"/>
        <v>34.4806155545197</v>
      </c>
      <c r="O123" s="11">
        <f ca="1" t="shared" si="74"/>
        <v>1.11373594397391</v>
      </c>
      <c r="P123" s="11">
        <f ca="1" t="shared" si="75"/>
        <v>302928.26973872</v>
      </c>
      <c r="Q123" s="22">
        <f ca="1" t="shared" si="76"/>
        <v>36895.6594502422</v>
      </c>
    </row>
    <row r="124" spans="1:17">
      <c r="A124" s="2">
        <v>43233</v>
      </c>
      <c r="B124" s="8">
        <v>42573</v>
      </c>
      <c r="C124" s="9" t="s">
        <v>17</v>
      </c>
      <c r="D124" t="s">
        <v>32</v>
      </c>
      <c r="E124" s="14" t="s">
        <v>33</v>
      </c>
      <c r="F124" t="s">
        <v>34</v>
      </c>
      <c r="G124" s="11">
        <f ca="1" t="shared" si="67"/>
        <v>1116.08459091275</v>
      </c>
      <c r="H124" s="11">
        <f ca="1" t="shared" si="68"/>
        <v>590.741118300792</v>
      </c>
      <c r="I124" s="11">
        <f ca="1" t="shared" si="69"/>
        <v>358.983314029591</v>
      </c>
      <c r="J124" s="11">
        <f ca="1" t="shared" si="70"/>
        <v>150.190298927615</v>
      </c>
      <c r="K124" s="11">
        <f ca="1" t="shared" si="71"/>
        <v>120.226754143266</v>
      </c>
      <c r="L124" s="11">
        <f ca="1" t="shared" si="66"/>
        <v>0.56222025193097</v>
      </c>
      <c r="M124" s="11">
        <f ca="1" t="shared" si="72"/>
        <v>96.0674931723627</v>
      </c>
      <c r="N124" s="11">
        <f ca="1" t="shared" si="73"/>
        <v>42.9839218754234</v>
      </c>
      <c r="O124" s="11">
        <f ca="1" t="shared" si="74"/>
        <v>1.85225417430624</v>
      </c>
      <c r="P124" s="11">
        <f ca="1" t="shared" si="75"/>
        <v>89558.8278456795</v>
      </c>
      <c r="Q124" s="22">
        <f ca="1" t="shared" si="76"/>
        <v>138568.182764334</v>
      </c>
    </row>
    <row r="125" spans="1:17">
      <c r="A125" s="2">
        <v>43233</v>
      </c>
      <c r="B125" s="8">
        <v>42573</v>
      </c>
      <c r="C125" s="9" t="s">
        <v>17</v>
      </c>
      <c r="D125" t="s">
        <v>32</v>
      </c>
      <c r="E125" t="s">
        <v>35</v>
      </c>
      <c r="F125" t="s">
        <v>36</v>
      </c>
      <c r="G125" s="11">
        <f ca="1" t="shared" si="67"/>
        <v>976.854899960055</v>
      </c>
      <c r="H125" s="11">
        <f ca="1" t="shared" si="68"/>
        <v>510.357865265442</v>
      </c>
      <c r="I125" s="11">
        <f ca="1" t="shared" si="69"/>
        <v>415.984445994425</v>
      </c>
      <c r="J125" s="11">
        <f ca="1" t="shared" si="70"/>
        <v>167.077234955425</v>
      </c>
      <c r="K125" s="11">
        <f ca="1" t="shared" si="71"/>
        <v>156.476341021948</v>
      </c>
      <c r="L125" s="11">
        <f ca="1" t="shared" si="66"/>
        <v>1.11822311453178</v>
      </c>
      <c r="M125" s="11">
        <f ca="1" t="shared" si="72"/>
        <v>57.8432493857809</v>
      </c>
      <c r="N125" s="11">
        <f ca="1" t="shared" si="73"/>
        <v>31.1642344877209</v>
      </c>
      <c r="O125" s="11">
        <f ca="1" t="shared" si="74"/>
        <v>2.04804898858256</v>
      </c>
      <c r="P125" s="11">
        <f ca="1" t="shared" si="75"/>
        <v>138161.719446189</v>
      </c>
      <c r="Q125" s="22">
        <f ca="1" t="shared" si="76"/>
        <v>80600.9086895787</v>
      </c>
    </row>
    <row r="126" spans="1:17">
      <c r="A126" s="2">
        <v>43233</v>
      </c>
      <c r="B126" s="8">
        <v>42573</v>
      </c>
      <c r="C126" s="9" t="s">
        <v>17</v>
      </c>
      <c r="D126" t="s">
        <v>37</v>
      </c>
      <c r="E126" t="s">
        <v>38</v>
      </c>
      <c r="F126" t="s">
        <v>39</v>
      </c>
      <c r="G126" s="11">
        <f ca="1" t="shared" si="67"/>
        <v>901.921212459018</v>
      </c>
      <c r="H126" s="11">
        <f ca="1" t="shared" si="68"/>
        <v>656.431906709403</v>
      </c>
      <c r="I126" s="11">
        <f ca="1" t="shared" si="69"/>
        <v>467.431415646358</v>
      </c>
      <c r="J126" s="11">
        <f ca="1" t="shared" si="70"/>
        <v>100.042061596797</v>
      </c>
      <c r="K126" s="11">
        <f ca="1" t="shared" si="71"/>
        <v>128.328160002388</v>
      </c>
      <c r="L126" s="11">
        <f ca="1" t="shared" si="66"/>
        <v>0.557525247712497</v>
      </c>
      <c r="M126" s="11">
        <f ca="1" t="shared" si="72"/>
        <v>71.9547919502285</v>
      </c>
      <c r="N126" s="11">
        <f ca="1" t="shared" si="73"/>
        <v>44.6294257037997</v>
      </c>
      <c r="O126" s="11">
        <f ca="1" t="shared" si="74"/>
        <v>1.40954019585598</v>
      </c>
      <c r="P126" s="11">
        <f ca="1" t="shared" si="75"/>
        <v>292480.425207168</v>
      </c>
      <c r="Q126" s="22">
        <f ca="1" t="shared" si="76"/>
        <v>185114.490419877</v>
      </c>
    </row>
    <row r="127" spans="1:17">
      <c r="A127" s="2">
        <v>43233</v>
      </c>
      <c r="B127" s="8">
        <v>42573</v>
      </c>
      <c r="C127" s="9" t="s">
        <v>17</v>
      </c>
      <c r="D127" t="s">
        <v>40</v>
      </c>
      <c r="E127" t="s">
        <v>41</v>
      </c>
      <c r="F127" t="s">
        <v>42</v>
      </c>
      <c r="G127" s="11">
        <f ca="1" t="shared" si="67"/>
        <v>1153.49200394838</v>
      </c>
      <c r="H127" s="11">
        <f ca="1" t="shared" si="68"/>
        <v>574.792775913938</v>
      </c>
      <c r="I127" s="11">
        <f ca="1" t="shared" si="69"/>
        <v>411.410259419877</v>
      </c>
      <c r="J127" s="11">
        <f ca="1" t="shared" si="70"/>
        <v>168.697452480745</v>
      </c>
      <c r="K127" s="11">
        <f ca="1" t="shared" si="71"/>
        <v>80.5982442061983</v>
      </c>
      <c r="L127" s="11">
        <f ca="1" t="shared" si="66"/>
        <v>1.74844103808148</v>
      </c>
      <c r="M127" s="11">
        <f ca="1" t="shared" si="72"/>
        <v>54.7580754419009</v>
      </c>
      <c r="N127" s="11">
        <f ca="1" t="shared" si="73"/>
        <v>42.9451670575042</v>
      </c>
      <c r="O127" s="11">
        <f ca="1" t="shared" si="74"/>
        <v>2.17125529616831</v>
      </c>
      <c r="P127" s="11">
        <f ca="1" t="shared" si="75"/>
        <v>116045.293092712</v>
      </c>
      <c r="Q127" s="22">
        <f ca="1" t="shared" si="76"/>
        <v>168020.683584794</v>
      </c>
    </row>
    <row r="128" spans="1:17">
      <c r="A128" s="2">
        <v>43233</v>
      </c>
      <c r="B128" s="8">
        <v>42573</v>
      </c>
      <c r="C128" s="9" t="s">
        <v>17</v>
      </c>
      <c r="D128" t="s">
        <v>43</v>
      </c>
      <c r="E128" t="s">
        <v>44</v>
      </c>
      <c r="F128" t="s">
        <v>45</v>
      </c>
      <c r="G128" s="11">
        <f ca="1" t="shared" si="67"/>
        <v>1016.27837335369</v>
      </c>
      <c r="H128" s="11">
        <f ca="1" t="shared" si="68"/>
        <v>504.016959368633</v>
      </c>
      <c r="I128" s="11">
        <f ca="1" t="shared" si="69"/>
        <v>496.856825865134</v>
      </c>
      <c r="J128" s="11">
        <f ca="1" t="shared" si="70"/>
        <v>189.157968638871</v>
      </c>
      <c r="K128" s="11">
        <f ca="1" t="shared" si="71"/>
        <v>87.3701055971014</v>
      </c>
      <c r="L128" s="11">
        <f ca="1" t="shared" si="66"/>
        <v>0.270771648804833</v>
      </c>
      <c r="M128" s="11">
        <f ca="1" t="shared" si="72"/>
        <v>96.2472827230718</v>
      </c>
      <c r="N128" s="11">
        <f ca="1" t="shared" si="73"/>
        <v>31.8991205476234</v>
      </c>
      <c r="O128" s="11">
        <f ca="1" t="shared" si="74"/>
        <v>2.89822782862531</v>
      </c>
      <c r="P128" s="11">
        <f ca="1" t="shared" si="75"/>
        <v>49628.1549178944</v>
      </c>
      <c r="Q128" s="22">
        <f ca="1" t="shared" si="76"/>
        <v>40287.3207453203</v>
      </c>
    </row>
    <row r="129" spans="1:17">
      <c r="A129" s="2">
        <v>43233</v>
      </c>
      <c r="B129" s="8">
        <v>42573</v>
      </c>
      <c r="C129" s="9" t="s">
        <v>17</v>
      </c>
      <c r="D129" t="s">
        <v>46</v>
      </c>
      <c r="E129" t="s">
        <v>47</v>
      </c>
      <c r="F129" t="s">
        <v>48</v>
      </c>
      <c r="G129" s="11">
        <f ca="1" t="shared" si="67"/>
        <v>922.234740706547</v>
      </c>
      <c r="H129" s="11">
        <f ca="1" t="shared" si="68"/>
        <v>689.721298823197</v>
      </c>
      <c r="I129" s="11">
        <f ca="1" t="shared" si="69"/>
        <v>322.916868094997</v>
      </c>
      <c r="J129" s="11">
        <f ca="1" t="shared" si="70"/>
        <v>152.073450673087</v>
      </c>
      <c r="K129" s="11">
        <f ca="1" t="shared" si="71"/>
        <v>129.989758690348</v>
      </c>
      <c r="L129" s="11">
        <f ca="1" t="shared" si="66"/>
        <v>0.701652569345268</v>
      </c>
      <c r="M129" s="11">
        <f ca="1" t="shared" si="72"/>
        <v>55.5120974298974</v>
      </c>
      <c r="N129" s="11">
        <f ca="1" t="shared" si="73"/>
        <v>58.9540095128662</v>
      </c>
      <c r="O129" s="11">
        <f ca="1" t="shared" si="74"/>
        <v>2.57006476000364</v>
      </c>
      <c r="P129" s="11">
        <f ca="1" t="shared" si="75"/>
        <v>303255.424826879</v>
      </c>
      <c r="Q129" s="22">
        <f ca="1" t="shared" si="76"/>
        <v>116481.59987914</v>
      </c>
    </row>
    <row r="130" spans="1:17">
      <c r="A130" s="2">
        <v>43233</v>
      </c>
      <c r="B130" s="8">
        <v>42573</v>
      </c>
      <c r="C130" s="9" t="s">
        <v>49</v>
      </c>
      <c r="D130" t="s">
        <v>50</v>
      </c>
      <c r="E130" s="12" t="s">
        <v>51</v>
      </c>
      <c r="F130" t="s">
        <v>52</v>
      </c>
      <c r="G130" s="11">
        <f ca="1" t="shared" si="67"/>
        <v>1164.16841754808</v>
      </c>
      <c r="H130" s="11">
        <f ca="1" t="shared" si="68"/>
        <v>533.76440498286</v>
      </c>
      <c r="I130" s="11">
        <f ca="1" t="shared" si="69"/>
        <v>318.668290195028</v>
      </c>
      <c r="J130" s="11">
        <f ca="1" t="shared" si="70"/>
        <v>132.590089806578</v>
      </c>
      <c r="K130" s="11">
        <f ca="1" t="shared" si="71"/>
        <v>100.176822869368</v>
      </c>
      <c r="L130" s="11">
        <f ca="1" t="shared" si="66"/>
        <v>1.88978600946123</v>
      </c>
      <c r="M130" s="11">
        <f ca="1" t="shared" si="72"/>
        <v>74.2927218529788</v>
      </c>
      <c r="N130" s="11">
        <f ca="1" t="shared" si="73"/>
        <v>55.3767323141152</v>
      </c>
      <c r="O130" s="11">
        <f ca="1" t="shared" si="74"/>
        <v>2.04421686042509</v>
      </c>
      <c r="P130" s="11">
        <f ca="1" t="shared" si="75"/>
        <v>61846.9153964733</v>
      </c>
      <c r="Q130" s="22">
        <f ca="1" t="shared" si="76"/>
        <v>295770.143747616</v>
      </c>
    </row>
    <row r="131" spans="1:17">
      <c r="A131" s="2">
        <v>43233</v>
      </c>
      <c r="B131" s="8">
        <v>42573</v>
      </c>
      <c r="C131" s="9" t="s">
        <v>49</v>
      </c>
      <c r="D131" t="s">
        <v>50</v>
      </c>
      <c r="E131" s="13" t="s">
        <v>53</v>
      </c>
      <c r="F131" t="s">
        <v>54</v>
      </c>
      <c r="G131" s="11">
        <f ca="1" t="shared" si="67"/>
        <v>1204.66548159164</v>
      </c>
      <c r="H131" s="11">
        <f ca="1" t="shared" si="68"/>
        <v>563.531072176702</v>
      </c>
      <c r="I131" s="11">
        <f ca="1" t="shared" si="69"/>
        <v>304.910389703158</v>
      </c>
      <c r="J131" s="11">
        <f ca="1" t="shared" si="70"/>
        <v>118.408113586555</v>
      </c>
      <c r="K131" s="11">
        <f ca="1" t="shared" si="71"/>
        <v>154.221358120908</v>
      </c>
      <c r="L131" s="11">
        <f ca="1" t="shared" si="66"/>
        <v>0.573973117979226</v>
      </c>
      <c r="M131" s="11">
        <f ca="1" t="shared" si="72"/>
        <v>57.6407680444964</v>
      </c>
      <c r="N131" s="11">
        <f ca="1" t="shared" si="73"/>
        <v>30.2858088710811</v>
      </c>
      <c r="O131" s="11">
        <f ca="1" t="shared" si="74"/>
        <v>1.51723427502306</v>
      </c>
      <c r="P131" s="11">
        <f ca="1" t="shared" si="75"/>
        <v>169150.60899664</v>
      </c>
      <c r="Q131" s="22">
        <f ca="1" t="shared" si="76"/>
        <v>156854.775796872</v>
      </c>
    </row>
    <row r="132" spans="1:17">
      <c r="A132" s="2">
        <v>43233</v>
      </c>
      <c r="B132" s="8">
        <v>42573</v>
      </c>
      <c r="C132" s="9" t="s">
        <v>49</v>
      </c>
      <c r="D132" t="s">
        <v>50</v>
      </c>
      <c r="E132" t="s">
        <v>55</v>
      </c>
      <c r="F132" t="s">
        <v>56</v>
      </c>
      <c r="G132" s="11">
        <f ca="1" t="shared" si="67"/>
        <v>1031.57911272508</v>
      </c>
      <c r="H132" s="11">
        <f ca="1" t="shared" si="68"/>
        <v>770.455350473372</v>
      </c>
      <c r="I132" s="11">
        <f ca="1" t="shared" si="69"/>
        <v>393.669388869896</v>
      </c>
      <c r="J132" s="11">
        <f ca="1" t="shared" si="70"/>
        <v>194.142274988068</v>
      </c>
      <c r="K132" s="11">
        <f ca="1" t="shared" si="71"/>
        <v>127.569995955281</v>
      </c>
      <c r="L132" s="11">
        <f ca="1" t="shared" si="66"/>
        <v>0.522352418850369</v>
      </c>
      <c r="M132" s="11">
        <f ca="1" t="shared" si="72"/>
        <v>92.2261207575531</v>
      </c>
      <c r="N132" s="11">
        <f ca="1" t="shared" si="73"/>
        <v>48.3349284205672</v>
      </c>
      <c r="O132" s="11">
        <f ca="1" t="shared" si="74"/>
        <v>2.25346191257065</v>
      </c>
      <c r="P132" s="11">
        <f ca="1" t="shared" si="75"/>
        <v>206666.754854505</v>
      </c>
      <c r="Q132" s="22">
        <f ca="1" t="shared" si="76"/>
        <v>58409.6950171927</v>
      </c>
    </row>
    <row r="133" spans="1:17">
      <c r="A133" s="2">
        <v>43233</v>
      </c>
      <c r="B133" s="8">
        <v>42573</v>
      </c>
      <c r="C133" s="9" t="s">
        <v>49</v>
      </c>
      <c r="D133" t="s">
        <v>50</v>
      </c>
      <c r="E133" s="14" t="s">
        <v>57</v>
      </c>
      <c r="F133" t="s">
        <v>58</v>
      </c>
      <c r="G133" s="11">
        <f ca="1" t="shared" si="67"/>
        <v>1035.15048475336</v>
      </c>
      <c r="H133" s="11">
        <f ca="1" t="shared" si="68"/>
        <v>526.943232050116</v>
      </c>
      <c r="I133" s="11">
        <f ca="1" t="shared" si="69"/>
        <v>371.794049767522</v>
      </c>
      <c r="J133" s="11">
        <f ca="1" t="shared" si="70"/>
        <v>173.919444234043</v>
      </c>
      <c r="K133" s="11">
        <f ca="1" t="shared" si="71"/>
        <v>158.856941187554</v>
      </c>
      <c r="L133" s="11">
        <f ca="1" t="shared" si="66"/>
        <v>0.377213138927546</v>
      </c>
      <c r="M133" s="11">
        <f ca="1" t="shared" si="72"/>
        <v>97.9470415745215</v>
      </c>
      <c r="N133" s="11">
        <f ca="1" t="shared" si="73"/>
        <v>35.1567887271295</v>
      </c>
      <c r="O133" s="11">
        <f ca="1" t="shared" si="74"/>
        <v>2.07481854653537</v>
      </c>
      <c r="P133" s="11">
        <f ca="1" t="shared" si="75"/>
        <v>275541.266338909</v>
      </c>
      <c r="Q133" s="22">
        <f ca="1" t="shared" si="76"/>
        <v>165642.386977277</v>
      </c>
    </row>
    <row r="134" spans="1:17">
      <c r="A134" s="2">
        <v>43233</v>
      </c>
      <c r="B134" s="8">
        <v>42573</v>
      </c>
      <c r="C134" s="9" t="s">
        <v>49</v>
      </c>
      <c r="D134" t="s">
        <v>59</v>
      </c>
      <c r="E134" t="s">
        <v>60</v>
      </c>
      <c r="F134" t="s">
        <v>61</v>
      </c>
      <c r="G134" s="11">
        <f ca="1" t="shared" si="67"/>
        <v>1092.78146278081</v>
      </c>
      <c r="H134" s="11">
        <f ca="1" t="shared" si="68"/>
        <v>711.610875696549</v>
      </c>
      <c r="I134" s="11">
        <f ca="1" t="shared" si="69"/>
        <v>410.120627892086</v>
      </c>
      <c r="J134" s="11">
        <f ca="1" t="shared" si="70"/>
        <v>189.646990232717</v>
      </c>
      <c r="K134" s="11">
        <f ca="1" t="shared" si="71"/>
        <v>151.372078916409</v>
      </c>
      <c r="L134" s="11">
        <f ca="1" t="shared" si="66"/>
        <v>0.348595900901399</v>
      </c>
      <c r="M134" s="11">
        <f ca="1" t="shared" si="72"/>
        <v>62.9177753914601</v>
      </c>
      <c r="N134" s="11">
        <f ca="1" t="shared" si="73"/>
        <v>33.2507007850431</v>
      </c>
      <c r="O134" s="11">
        <f ca="1" t="shared" si="74"/>
        <v>1.29196003178393</v>
      </c>
      <c r="P134" s="11">
        <f ca="1" t="shared" si="75"/>
        <v>63202.911652682</v>
      </c>
      <c r="Q134" s="22">
        <f ca="1" t="shared" si="76"/>
        <v>98153.6194572852</v>
      </c>
    </row>
    <row r="135" spans="1:17">
      <c r="A135" s="2">
        <v>43233</v>
      </c>
      <c r="B135" s="8">
        <v>42573</v>
      </c>
      <c r="C135" s="9" t="s">
        <v>49</v>
      </c>
      <c r="D135" t="s">
        <v>62</v>
      </c>
      <c r="E135" t="s">
        <v>63</v>
      </c>
      <c r="F135" t="s">
        <v>64</v>
      </c>
      <c r="G135" s="11">
        <f ca="1" t="shared" si="67"/>
        <v>1090.52491624332</v>
      </c>
      <c r="H135" s="11">
        <f ca="1" t="shared" si="68"/>
        <v>647.713788146363</v>
      </c>
      <c r="I135" s="11">
        <f ca="1" t="shared" si="69"/>
        <v>436.237620530856</v>
      </c>
      <c r="J135" s="11">
        <f ca="1" t="shared" si="70"/>
        <v>101.20714713134</v>
      </c>
      <c r="K135" s="11">
        <f ca="1" t="shared" si="71"/>
        <v>101.078808789737</v>
      </c>
      <c r="L135" s="11">
        <f ca="1" t="shared" si="66"/>
        <v>1.88581070955077</v>
      </c>
      <c r="M135" s="11">
        <f ca="1" t="shared" si="72"/>
        <v>63.5446795925053</v>
      </c>
      <c r="N135" s="11">
        <f ca="1" t="shared" si="73"/>
        <v>56.0326260432685</v>
      </c>
      <c r="O135" s="11">
        <f ca="1" t="shared" si="74"/>
        <v>2.87116212177244</v>
      </c>
      <c r="P135" s="11">
        <f ca="1" t="shared" si="75"/>
        <v>122986.407228723</v>
      </c>
      <c r="Q135" s="22">
        <f ca="1" t="shared" si="76"/>
        <v>282651.147907608</v>
      </c>
    </row>
    <row r="136" spans="1:17">
      <c r="A136" s="2">
        <v>43233</v>
      </c>
      <c r="B136" s="8">
        <v>42573</v>
      </c>
      <c r="C136" s="9" t="s">
        <v>49</v>
      </c>
      <c r="D136" t="s">
        <v>65</v>
      </c>
      <c r="E136" t="s">
        <v>66</v>
      </c>
      <c r="F136" t="s">
        <v>67</v>
      </c>
      <c r="G136" s="11">
        <f ca="1" t="shared" si="67"/>
        <v>1052.01102113798</v>
      </c>
      <c r="H136" s="11">
        <f ca="1" t="shared" si="68"/>
        <v>789.071529218561</v>
      </c>
      <c r="I136" s="11">
        <f ca="1" t="shared" si="69"/>
        <v>389.361852152963</v>
      </c>
      <c r="J136" s="11">
        <f ca="1" t="shared" si="70"/>
        <v>173.002407283574</v>
      </c>
      <c r="K136" s="11">
        <f ca="1" t="shared" si="71"/>
        <v>113.938171354291</v>
      </c>
      <c r="L136" s="11">
        <f ca="1" t="shared" si="66"/>
        <v>0.0409008671295776</v>
      </c>
      <c r="M136" s="11">
        <f ca="1" t="shared" si="72"/>
        <v>58.6208783729207</v>
      </c>
      <c r="N136" s="11">
        <f ca="1" t="shared" si="73"/>
        <v>48.7994087941827</v>
      </c>
      <c r="O136" s="11">
        <f ca="1" t="shared" si="74"/>
        <v>1.13735092124949</v>
      </c>
      <c r="P136" s="11">
        <f ca="1" t="shared" si="75"/>
        <v>46497.1150069366</v>
      </c>
      <c r="Q136" s="22">
        <f ca="1" t="shared" si="76"/>
        <v>261424.052640864</v>
      </c>
    </row>
    <row r="137" spans="1:17">
      <c r="A137" s="2">
        <v>43233</v>
      </c>
      <c r="B137" s="8">
        <v>42573</v>
      </c>
      <c r="C137" s="9" t="s">
        <v>49</v>
      </c>
      <c r="D137" t="s">
        <v>68</v>
      </c>
      <c r="E137" t="s">
        <v>69</v>
      </c>
      <c r="F137" t="s">
        <v>70</v>
      </c>
      <c r="G137" s="11">
        <f ca="1" t="shared" si="67"/>
        <v>1093.54169413148</v>
      </c>
      <c r="H137" s="11">
        <f ca="1" t="shared" si="68"/>
        <v>565.41370233991</v>
      </c>
      <c r="I137" s="11">
        <f ca="1" t="shared" si="69"/>
        <v>452.305440080626</v>
      </c>
      <c r="J137" s="11">
        <f ca="1" t="shared" si="70"/>
        <v>148.566311257385</v>
      </c>
      <c r="K137" s="11">
        <f ca="1" t="shared" si="71"/>
        <v>81.3270945397828</v>
      </c>
      <c r="L137" s="11">
        <f ca="1" t="shared" si="66"/>
        <v>1.95085153074518</v>
      </c>
      <c r="M137" s="11">
        <f ca="1" t="shared" si="72"/>
        <v>60.4216325855291</v>
      </c>
      <c r="N137" s="11">
        <f ca="1" t="shared" si="73"/>
        <v>46.1045593225267</v>
      </c>
      <c r="O137" s="11">
        <f ca="1" t="shared" si="74"/>
        <v>2.21403227657515</v>
      </c>
      <c r="P137" s="11">
        <f ca="1" t="shared" si="75"/>
        <v>84125.378453978</v>
      </c>
      <c r="Q137" s="22">
        <f ca="1" t="shared" si="76"/>
        <v>117469.3042198</v>
      </c>
    </row>
    <row r="138" spans="1:17">
      <c r="A138" s="2">
        <v>43233</v>
      </c>
      <c r="B138" s="8">
        <v>42573</v>
      </c>
      <c r="C138" s="9" t="s">
        <v>49</v>
      </c>
      <c r="D138" t="s">
        <v>68</v>
      </c>
      <c r="E138" t="s">
        <v>71</v>
      </c>
      <c r="F138" t="s">
        <v>72</v>
      </c>
      <c r="G138" s="11">
        <f ca="1" t="shared" si="67"/>
        <v>1135.10589819499</v>
      </c>
      <c r="H138" s="11">
        <f ca="1" t="shared" si="68"/>
        <v>538.304612764195</v>
      </c>
      <c r="I138" s="11">
        <f ca="1" t="shared" si="69"/>
        <v>343.138432458323</v>
      </c>
      <c r="J138" s="11">
        <f ca="1" t="shared" si="70"/>
        <v>161.865957315353</v>
      </c>
      <c r="K138" s="11">
        <f ca="1" t="shared" si="71"/>
        <v>96.2322814871033</v>
      </c>
      <c r="L138" s="11">
        <f ca="1" t="shared" si="66"/>
        <v>0.578357262472269</v>
      </c>
      <c r="M138" s="11">
        <f ca="1" t="shared" si="72"/>
        <v>60.1957843242144</v>
      </c>
      <c r="N138" s="11">
        <f ca="1" t="shared" si="73"/>
        <v>56.1863482017177</v>
      </c>
      <c r="O138" s="11">
        <f ca="1" t="shared" si="74"/>
        <v>2.29703393919539</v>
      </c>
      <c r="P138" s="11">
        <f ca="1" t="shared" si="75"/>
        <v>274108.179299358</v>
      </c>
      <c r="Q138" s="22">
        <f ca="1" t="shared" si="76"/>
        <v>99231.18987114</v>
      </c>
    </row>
    <row r="139" spans="1:17">
      <c r="A139" s="2">
        <v>43233</v>
      </c>
      <c r="B139" s="8">
        <v>42573</v>
      </c>
      <c r="C139" s="9" t="s">
        <v>49</v>
      </c>
      <c r="D139" t="s">
        <v>73</v>
      </c>
      <c r="E139" t="s">
        <v>74</v>
      </c>
      <c r="F139" t="s">
        <v>75</v>
      </c>
      <c r="G139" s="11">
        <f ca="1" t="shared" si="67"/>
        <v>951.219474995766</v>
      </c>
      <c r="H139" s="11">
        <f ca="1" t="shared" si="68"/>
        <v>582.214405341872</v>
      </c>
      <c r="I139" s="11">
        <f ca="1" t="shared" si="69"/>
        <v>309.321847262903</v>
      </c>
      <c r="J139" s="11">
        <f ca="1" t="shared" si="70"/>
        <v>184.774712410255</v>
      </c>
      <c r="K139" s="11">
        <f ca="1" t="shared" si="71"/>
        <v>132.870834608738</v>
      </c>
      <c r="L139" s="11">
        <f ca="1" t="shared" si="66"/>
        <v>1.86944928142463</v>
      </c>
      <c r="M139" s="11">
        <f ca="1" t="shared" si="72"/>
        <v>63.2580729472983</v>
      </c>
      <c r="N139" s="11">
        <f ca="1" t="shared" si="73"/>
        <v>34.2356380440152</v>
      </c>
      <c r="O139" s="11">
        <f ca="1" t="shared" si="74"/>
        <v>1.69483025066592</v>
      </c>
      <c r="P139" s="11">
        <f ca="1" t="shared" si="75"/>
        <v>128535.925159705</v>
      </c>
      <c r="Q139" s="22">
        <f ca="1" t="shared" si="76"/>
        <v>268542.696260802</v>
      </c>
    </row>
    <row r="140" spans="1:17">
      <c r="A140" s="2">
        <v>43233</v>
      </c>
      <c r="B140" s="8">
        <v>42573</v>
      </c>
      <c r="C140" s="9" t="s">
        <v>76</v>
      </c>
      <c r="D140" t="s">
        <v>77</v>
      </c>
      <c r="E140" t="s">
        <v>78</v>
      </c>
      <c r="F140" t="s">
        <v>79</v>
      </c>
      <c r="G140" s="11">
        <f ca="1" t="shared" si="67"/>
        <v>950.246131922894</v>
      </c>
      <c r="H140" s="11">
        <f ca="1" t="shared" si="68"/>
        <v>508.783050457201</v>
      </c>
      <c r="I140" s="11">
        <f ca="1" t="shared" si="69"/>
        <v>493.528068013836</v>
      </c>
      <c r="J140" s="11">
        <f ca="1" t="shared" si="70"/>
        <v>141.687872673103</v>
      </c>
      <c r="K140" s="11">
        <f ca="1" t="shared" si="71"/>
        <v>140.849216058451</v>
      </c>
      <c r="L140" s="11">
        <f ca="1" t="shared" si="66"/>
        <v>0.58249550338627</v>
      </c>
      <c r="M140" s="11">
        <f ca="1" t="shared" si="72"/>
        <v>86.1637231006061</v>
      </c>
      <c r="N140" s="11">
        <f ca="1" t="shared" si="73"/>
        <v>58.8584765350301</v>
      </c>
      <c r="O140" s="11">
        <f ca="1" t="shared" si="74"/>
        <v>2.5560986320756</v>
      </c>
      <c r="P140" s="11">
        <f ca="1" t="shared" si="75"/>
        <v>120247.494170423</v>
      </c>
      <c r="Q140" s="22">
        <f ca="1" t="shared" si="76"/>
        <v>151125.677715945</v>
      </c>
    </row>
    <row r="141" spans="1:17">
      <c r="A141" s="2">
        <v>43233</v>
      </c>
      <c r="B141" s="8">
        <v>42573</v>
      </c>
      <c r="C141" s="9" t="s">
        <v>76</v>
      </c>
      <c r="D141" t="s">
        <v>77</v>
      </c>
      <c r="E141" t="s">
        <v>80</v>
      </c>
      <c r="F141" t="s">
        <v>81</v>
      </c>
      <c r="G141" s="11">
        <f ca="1" t="shared" si="67"/>
        <v>1255.35658688889</v>
      </c>
      <c r="H141" s="11">
        <f ca="1" t="shared" si="68"/>
        <v>515.177893002255</v>
      </c>
      <c r="I141" s="11">
        <f ca="1" t="shared" si="69"/>
        <v>448.983811562617</v>
      </c>
      <c r="J141" s="11">
        <f ca="1" t="shared" si="70"/>
        <v>173.527900862462</v>
      </c>
      <c r="K141" s="11">
        <f ca="1" t="shared" si="71"/>
        <v>118.234173244106</v>
      </c>
      <c r="L141" s="11">
        <f ca="1" t="shared" si="66"/>
        <v>1.99736808635245</v>
      </c>
      <c r="M141" s="11">
        <f ca="1" t="shared" si="72"/>
        <v>93.6900397037901</v>
      </c>
      <c r="N141" s="11">
        <f ca="1" t="shared" si="73"/>
        <v>55.476623496259</v>
      </c>
      <c r="O141" s="11">
        <f ca="1" t="shared" si="74"/>
        <v>1.47004073462266</v>
      </c>
      <c r="P141" s="11">
        <f ca="1" t="shared" si="75"/>
        <v>177419.643053321</v>
      </c>
      <c r="Q141" s="22">
        <f ca="1" t="shared" si="76"/>
        <v>241825.889164756</v>
      </c>
    </row>
    <row r="142" spans="1:17">
      <c r="A142" s="2">
        <v>43233</v>
      </c>
      <c r="B142" s="8">
        <v>42573</v>
      </c>
      <c r="C142" s="9" t="s">
        <v>76</v>
      </c>
      <c r="D142" t="s">
        <v>77</v>
      </c>
      <c r="E142" t="s">
        <v>82</v>
      </c>
      <c r="F142" t="s">
        <v>83</v>
      </c>
      <c r="G142" s="11">
        <f ca="1" t="shared" si="67"/>
        <v>1220.14216200757</v>
      </c>
      <c r="H142" s="11">
        <f ca="1" t="shared" si="68"/>
        <v>624.294681538374</v>
      </c>
      <c r="I142" s="11">
        <f ca="1" t="shared" si="69"/>
        <v>416.269560733652</v>
      </c>
      <c r="J142" s="11">
        <f ca="1" t="shared" si="70"/>
        <v>191.671290713156</v>
      </c>
      <c r="K142" s="11">
        <f ca="1" t="shared" si="71"/>
        <v>151.006297191843</v>
      </c>
      <c r="L142" s="11">
        <f ca="1" t="shared" si="66"/>
        <v>1.96779695031385</v>
      </c>
      <c r="M142" s="11">
        <f ca="1" t="shared" si="72"/>
        <v>81.7538927176436</v>
      </c>
      <c r="N142" s="11">
        <f ca="1" t="shared" si="73"/>
        <v>47.7275498896807</v>
      </c>
      <c r="O142" s="11">
        <f ca="1" t="shared" si="74"/>
        <v>1.21527009910458</v>
      </c>
      <c r="P142" s="11">
        <f ca="1" t="shared" si="75"/>
        <v>236682.410679435</v>
      </c>
      <c r="Q142" s="22">
        <f ca="1" t="shared" si="76"/>
        <v>312478.192305801</v>
      </c>
    </row>
    <row r="143" spans="1:17">
      <c r="A143" s="2">
        <v>43233</v>
      </c>
      <c r="B143" s="8">
        <v>42573</v>
      </c>
      <c r="C143" s="9" t="s">
        <v>76</v>
      </c>
      <c r="D143" t="s">
        <v>77</v>
      </c>
      <c r="E143" t="s">
        <v>84</v>
      </c>
      <c r="F143" t="s">
        <v>85</v>
      </c>
      <c r="G143" s="11">
        <f ca="1" t="shared" si="67"/>
        <v>922.234870106027</v>
      </c>
      <c r="H143" s="11">
        <f ca="1" t="shared" si="68"/>
        <v>597.525992519041</v>
      </c>
      <c r="I143" s="11">
        <f ca="1" t="shared" si="69"/>
        <v>490.176497103777</v>
      </c>
      <c r="J143" s="11">
        <f ca="1" t="shared" si="70"/>
        <v>124.89487860042</v>
      </c>
      <c r="K143" s="11">
        <f ca="1" t="shared" si="71"/>
        <v>95.553370427227</v>
      </c>
      <c r="L143" s="11">
        <f ca="1" t="shared" si="66"/>
        <v>0.280909985104767</v>
      </c>
      <c r="M143" s="11">
        <f ca="1" t="shared" si="72"/>
        <v>59.0708259712451</v>
      </c>
      <c r="N143" s="11">
        <f ca="1" t="shared" si="73"/>
        <v>32.0220446655359</v>
      </c>
      <c r="O143" s="11">
        <f ca="1" t="shared" si="74"/>
        <v>1.08230959058786</v>
      </c>
      <c r="P143" s="11">
        <f ca="1" t="shared" si="75"/>
        <v>64329.4304921812</v>
      </c>
      <c r="Q143" s="22">
        <f ca="1" t="shared" si="76"/>
        <v>184720.504844882</v>
      </c>
    </row>
    <row r="144" spans="1:17">
      <c r="A144" s="2">
        <v>43233</v>
      </c>
      <c r="B144" s="8">
        <v>42573</v>
      </c>
      <c r="C144" s="9" t="s">
        <v>76</v>
      </c>
      <c r="D144" t="s">
        <v>86</v>
      </c>
      <c r="E144" t="s">
        <v>87</v>
      </c>
      <c r="F144" t="s">
        <v>88</v>
      </c>
      <c r="G144" s="11">
        <f ca="1" t="shared" si="67"/>
        <v>929.571194738743</v>
      </c>
      <c r="H144" s="11">
        <f ca="1" t="shared" si="68"/>
        <v>663.245550128197</v>
      </c>
      <c r="I144" s="11">
        <f ca="1" t="shared" si="69"/>
        <v>303.263218105624</v>
      </c>
      <c r="J144" s="11">
        <f ca="1" t="shared" si="70"/>
        <v>144.065829445151</v>
      </c>
      <c r="K144" s="11">
        <f ca="1" t="shared" si="71"/>
        <v>95.7978447970137</v>
      </c>
      <c r="L144" s="11">
        <f ca="1" t="shared" si="66"/>
        <v>0.408233312166115</v>
      </c>
      <c r="M144" s="11">
        <f ca="1" t="shared" si="72"/>
        <v>98.0145385266654</v>
      </c>
      <c r="N144" s="11">
        <f ca="1" t="shared" si="73"/>
        <v>31.2259060259862</v>
      </c>
      <c r="O144" s="11">
        <f ca="1" t="shared" si="74"/>
        <v>1.43092262459411</v>
      </c>
      <c r="P144" s="11">
        <f ca="1" t="shared" si="75"/>
        <v>191910.140124135</v>
      </c>
      <c r="Q144" s="22">
        <f ca="1" t="shared" si="76"/>
        <v>73938.5616561542</v>
      </c>
    </row>
    <row r="145" spans="1:17">
      <c r="A145" s="2">
        <v>43233</v>
      </c>
      <c r="B145" s="8">
        <v>42573</v>
      </c>
      <c r="C145" s="9" t="s">
        <v>76</v>
      </c>
      <c r="D145" t="s">
        <v>86</v>
      </c>
      <c r="E145" t="s">
        <v>89</v>
      </c>
      <c r="F145" t="s">
        <v>90</v>
      </c>
      <c r="G145" s="11">
        <f ca="1" t="shared" si="67"/>
        <v>908.304201043417</v>
      </c>
      <c r="H145" s="11">
        <f ca="1" t="shared" si="68"/>
        <v>709.545985989171</v>
      </c>
      <c r="I145" s="11">
        <f ca="1" t="shared" si="69"/>
        <v>462.967335466727</v>
      </c>
      <c r="J145" s="11">
        <f ca="1" t="shared" si="70"/>
        <v>122.236815022392</v>
      </c>
      <c r="K145" s="11">
        <f ca="1" t="shared" si="71"/>
        <v>106.006434362146</v>
      </c>
      <c r="L145" s="11">
        <f ca="1" t="shared" si="66"/>
        <v>1.73750714416465</v>
      </c>
      <c r="M145" s="11">
        <f ca="1" t="shared" si="72"/>
        <v>57.9296732708081</v>
      </c>
      <c r="N145" s="11">
        <f ca="1" t="shared" si="73"/>
        <v>49.8150074097024</v>
      </c>
      <c r="O145" s="11">
        <f ca="1" t="shared" si="74"/>
        <v>1.07556553764718</v>
      </c>
      <c r="P145" s="11">
        <f ca="1" t="shared" si="75"/>
        <v>42923.3905696708</v>
      </c>
      <c r="Q145" s="22">
        <f ca="1" t="shared" si="76"/>
        <v>58005.1290952082</v>
      </c>
    </row>
    <row r="146" spans="1:17">
      <c r="A146" s="2">
        <v>43233</v>
      </c>
      <c r="B146" s="8">
        <v>42573</v>
      </c>
      <c r="C146" s="9" t="s">
        <v>76</v>
      </c>
      <c r="D146" t="s">
        <v>86</v>
      </c>
      <c r="E146" t="s">
        <v>91</v>
      </c>
      <c r="F146" t="s">
        <v>92</v>
      </c>
      <c r="G146" s="11">
        <f ca="1" t="shared" si="67"/>
        <v>955.543044528723</v>
      </c>
      <c r="H146" s="11">
        <f ca="1" t="shared" si="68"/>
        <v>721.935742373155</v>
      </c>
      <c r="I146" s="11">
        <f ca="1" t="shared" si="69"/>
        <v>340.260884743343</v>
      </c>
      <c r="J146" s="11">
        <f ca="1" t="shared" si="70"/>
        <v>169.884893239966</v>
      </c>
      <c r="K146" s="11">
        <f ca="1" t="shared" si="71"/>
        <v>85.3332239407341</v>
      </c>
      <c r="L146" s="11">
        <f ca="1" t="shared" si="66"/>
        <v>1.83933449468276</v>
      </c>
      <c r="M146" s="11">
        <f ca="1" t="shared" si="72"/>
        <v>86.0344554367634</v>
      </c>
      <c r="N146" s="11">
        <f ca="1" t="shared" si="73"/>
        <v>34.6082247737175</v>
      </c>
      <c r="O146" s="11">
        <f ca="1" t="shared" si="74"/>
        <v>2.24621917420889</v>
      </c>
      <c r="P146" s="11">
        <f ca="1" t="shared" si="75"/>
        <v>211258.623026524</v>
      </c>
      <c r="Q146" s="22">
        <f ca="1" t="shared" si="76"/>
        <v>55674.5784053933</v>
      </c>
    </row>
    <row r="147" spans="1:17">
      <c r="A147" s="2">
        <v>43233</v>
      </c>
      <c r="B147" s="8">
        <v>42573</v>
      </c>
      <c r="C147" s="9" t="s">
        <v>76</v>
      </c>
      <c r="D147" t="s">
        <v>93</v>
      </c>
      <c r="E147" t="s">
        <v>94</v>
      </c>
      <c r="F147" t="s">
        <v>95</v>
      </c>
      <c r="G147" s="11">
        <f ca="1" t="shared" si="67"/>
        <v>1171.88524513136</v>
      </c>
      <c r="H147" s="11">
        <f ca="1" t="shared" si="68"/>
        <v>781.405417997699</v>
      </c>
      <c r="I147" s="11">
        <f ca="1" t="shared" si="69"/>
        <v>331.216092058857</v>
      </c>
      <c r="J147" s="11">
        <f ca="1" t="shared" si="70"/>
        <v>153.609784624694</v>
      </c>
      <c r="K147" s="11">
        <f ca="1" t="shared" si="71"/>
        <v>101.243667373172</v>
      </c>
      <c r="L147" s="11">
        <f ca="1" t="shared" si="66"/>
        <v>0.813917986412814</v>
      </c>
      <c r="M147" s="11">
        <f ca="1" t="shared" si="72"/>
        <v>63.0436271974306</v>
      </c>
      <c r="N147" s="11">
        <f ca="1" t="shared" si="73"/>
        <v>51.4284153280242</v>
      </c>
      <c r="O147" s="11">
        <f ca="1" t="shared" si="74"/>
        <v>2.09906509612468</v>
      </c>
      <c r="P147" s="11">
        <f ca="1" t="shared" si="75"/>
        <v>219358.518789242</v>
      </c>
      <c r="Q147" s="22">
        <f ca="1" t="shared" si="76"/>
        <v>50140.0765345632</v>
      </c>
    </row>
    <row r="148" spans="1:17">
      <c r="A148" s="2">
        <v>43233</v>
      </c>
      <c r="B148" s="8">
        <v>42573</v>
      </c>
      <c r="C148" s="9" t="s">
        <v>76</v>
      </c>
      <c r="D148" t="s">
        <v>96</v>
      </c>
      <c r="E148" t="s">
        <v>97</v>
      </c>
      <c r="F148" t="s">
        <v>98</v>
      </c>
      <c r="G148" s="11">
        <f ca="1" t="shared" si="67"/>
        <v>1150.24302646776</v>
      </c>
      <c r="H148" s="11">
        <f ca="1" t="shared" si="68"/>
        <v>529.146285470154</v>
      </c>
      <c r="I148" s="11">
        <f ca="1" t="shared" si="69"/>
        <v>468.017287147263</v>
      </c>
      <c r="J148" s="11">
        <f ca="1" t="shared" si="70"/>
        <v>119.978205136764</v>
      </c>
      <c r="K148" s="11">
        <f ca="1" t="shared" si="71"/>
        <v>126.776038246931</v>
      </c>
      <c r="L148" s="11">
        <f ca="1" t="shared" si="66"/>
        <v>0.590571643875819</v>
      </c>
      <c r="M148" s="11">
        <f ca="1" t="shared" si="72"/>
        <v>91.8938171013216</v>
      </c>
      <c r="N148" s="11">
        <f ca="1" t="shared" si="73"/>
        <v>54.9157033009165</v>
      </c>
      <c r="O148" s="11">
        <f ca="1" t="shared" si="74"/>
        <v>1.91842241995901</v>
      </c>
      <c r="P148" s="11">
        <f ca="1" t="shared" si="75"/>
        <v>176389.388070414</v>
      </c>
      <c r="Q148" s="22">
        <f ca="1" t="shared" si="76"/>
        <v>249309.435015048</v>
      </c>
    </row>
    <row r="149" spans="1:17">
      <c r="A149" s="2">
        <v>43233</v>
      </c>
      <c r="B149" s="8">
        <v>42573</v>
      </c>
      <c r="C149" s="9" t="s">
        <v>76</v>
      </c>
      <c r="D149" t="s">
        <v>99</v>
      </c>
      <c r="E149" t="s">
        <v>100</v>
      </c>
      <c r="F149" t="s">
        <v>101</v>
      </c>
      <c r="G149" s="11">
        <f ca="1" t="shared" si="67"/>
        <v>1153.25110255087</v>
      </c>
      <c r="H149" s="11">
        <f ca="1" t="shared" si="68"/>
        <v>770.503234485616</v>
      </c>
      <c r="I149" s="11">
        <f ca="1" t="shared" si="69"/>
        <v>364.95729181326</v>
      </c>
      <c r="J149" s="11">
        <f ca="1" t="shared" si="70"/>
        <v>195.241277704882</v>
      </c>
      <c r="K149" s="11">
        <f ca="1" t="shared" si="71"/>
        <v>100.455653205384</v>
      </c>
      <c r="L149" s="11">
        <f ca="1" t="shared" si="66"/>
        <v>0.913189949546801</v>
      </c>
      <c r="M149" s="11">
        <f ca="1" t="shared" si="72"/>
        <v>62.9212274380372</v>
      </c>
      <c r="N149" s="11">
        <f ca="1" t="shared" si="73"/>
        <v>38.330831343111</v>
      </c>
      <c r="O149" s="11">
        <f ca="1" t="shared" si="74"/>
        <v>2.794613708268</v>
      </c>
      <c r="P149" s="11">
        <f ca="1" t="shared" si="75"/>
        <v>50872.6099064386</v>
      </c>
      <c r="Q149" s="22">
        <f ca="1" t="shared" si="76"/>
        <v>290040.199130814</v>
      </c>
    </row>
    <row r="150" spans="1:17">
      <c r="A150" s="2">
        <v>43233</v>
      </c>
      <c r="B150" s="8">
        <v>42573</v>
      </c>
      <c r="C150" s="9" t="s">
        <v>76</v>
      </c>
      <c r="D150" t="s">
        <v>102</v>
      </c>
      <c r="E150" t="s">
        <v>103</v>
      </c>
      <c r="F150" t="s">
        <v>104</v>
      </c>
      <c r="G150" s="11">
        <f ca="1" t="shared" si="67"/>
        <v>928.382711553258</v>
      </c>
      <c r="H150" s="11">
        <f ca="1" t="shared" si="68"/>
        <v>516.739437179294</v>
      </c>
      <c r="I150" s="11">
        <f ca="1" t="shared" si="69"/>
        <v>338.675724979089</v>
      </c>
      <c r="J150" s="11">
        <f ca="1" t="shared" si="70"/>
        <v>115.037033561204</v>
      </c>
      <c r="K150" s="11">
        <f ca="1" t="shared" si="71"/>
        <v>150.443541510489</v>
      </c>
      <c r="L150" s="11">
        <f ca="1" t="shared" si="66"/>
        <v>0.607452040061779</v>
      </c>
      <c r="M150" s="11">
        <f ca="1" t="shared" si="72"/>
        <v>52.7995845543479</v>
      </c>
      <c r="N150" s="11">
        <f ca="1" t="shared" si="73"/>
        <v>53.4275357354316</v>
      </c>
      <c r="O150" s="11">
        <f ca="1" t="shared" si="74"/>
        <v>2.4019254943672</v>
      </c>
      <c r="P150" s="11">
        <f ca="1" t="shared" si="75"/>
        <v>118731.182811359</v>
      </c>
      <c r="Q150" s="22">
        <f ca="1" t="shared" si="76"/>
        <v>145807.056312095</v>
      </c>
    </row>
    <row r="151" spans="1:17">
      <c r="A151" s="2">
        <v>43233</v>
      </c>
      <c r="B151" s="8">
        <v>42573</v>
      </c>
      <c r="C151" s="9" t="s">
        <v>76</v>
      </c>
      <c r="D151" t="s">
        <v>105</v>
      </c>
      <c r="E151" t="s">
        <v>106</v>
      </c>
      <c r="F151" t="s">
        <v>107</v>
      </c>
      <c r="G151" s="11">
        <f ca="1" t="shared" si="67"/>
        <v>1234.14054221734</v>
      </c>
      <c r="H151" s="11">
        <f ca="1" t="shared" si="68"/>
        <v>670.821522167773</v>
      </c>
      <c r="I151" s="11">
        <f ca="1" t="shared" si="69"/>
        <v>346.624445777886</v>
      </c>
      <c r="J151" s="11">
        <f ca="1" t="shared" si="70"/>
        <v>192.251777659648</v>
      </c>
      <c r="K151" s="11">
        <f ca="1" t="shared" si="71"/>
        <v>119.241119545301</v>
      </c>
      <c r="L151" s="11">
        <f ca="1" t="shared" si="66"/>
        <v>0.793918185762739</v>
      </c>
      <c r="M151" s="11">
        <f ca="1" t="shared" si="72"/>
        <v>63.0429169126962</v>
      </c>
      <c r="N151" s="11">
        <f ca="1" t="shared" si="73"/>
        <v>38.7548945712564</v>
      </c>
      <c r="O151" s="11">
        <f ca="1" t="shared" si="74"/>
        <v>2.38994972147372</v>
      </c>
      <c r="P151" s="11">
        <f ca="1" t="shared" si="75"/>
        <v>68963.4200538232</v>
      </c>
      <c r="Q151" s="22">
        <f ca="1" t="shared" si="76"/>
        <v>97058.8816112623</v>
      </c>
    </row>
    <row r="152" spans="1:17">
      <c r="A152" s="2">
        <v>43233</v>
      </c>
      <c r="B152" s="8">
        <v>42573</v>
      </c>
      <c r="C152" s="9" t="s">
        <v>76</v>
      </c>
      <c r="D152" t="s">
        <v>105</v>
      </c>
      <c r="E152" t="s">
        <v>108</v>
      </c>
      <c r="F152" t="s">
        <v>109</v>
      </c>
      <c r="G152" s="11">
        <f ca="1" t="shared" si="67"/>
        <v>1010.61381313284</v>
      </c>
      <c r="H152" s="11">
        <f ca="1" t="shared" si="68"/>
        <v>617.813235725647</v>
      </c>
      <c r="I152" s="11">
        <f ca="1" t="shared" si="69"/>
        <v>349.951204960795</v>
      </c>
      <c r="J152" s="11">
        <f ca="1" t="shared" si="70"/>
        <v>144.171393392681</v>
      </c>
      <c r="K152" s="11">
        <f ca="1" t="shared" si="71"/>
        <v>133.285297601728</v>
      </c>
      <c r="L152" s="11">
        <f ca="1" t="shared" si="66"/>
        <v>0.396313237743223</v>
      </c>
      <c r="M152" s="11">
        <f ca="1" t="shared" si="72"/>
        <v>75.4140575628237</v>
      </c>
      <c r="N152" s="11">
        <f ca="1" t="shared" si="73"/>
        <v>42.0432720214036</v>
      </c>
      <c r="O152" s="11">
        <f ca="1" t="shared" si="74"/>
        <v>2.4945292265032</v>
      </c>
      <c r="P152" s="11">
        <f ca="1" t="shared" si="75"/>
        <v>135613.996631391</v>
      </c>
      <c r="Q152" s="22">
        <f ca="1" t="shared" si="76"/>
        <v>233617.564232759</v>
      </c>
    </row>
    <row r="153" spans="1:17">
      <c r="A153" s="2">
        <v>43233</v>
      </c>
      <c r="B153" s="8">
        <v>42573</v>
      </c>
      <c r="C153" s="9" t="s">
        <v>76</v>
      </c>
      <c r="D153" t="s">
        <v>105</v>
      </c>
      <c r="E153" t="s">
        <v>110</v>
      </c>
      <c r="F153" t="s">
        <v>111</v>
      </c>
      <c r="G153" s="11">
        <f ca="1" t="shared" si="67"/>
        <v>1289.80122906901</v>
      </c>
      <c r="H153" s="11">
        <f ca="1" t="shared" si="68"/>
        <v>655.70270034027</v>
      </c>
      <c r="I153" s="11">
        <f ca="1" t="shared" si="69"/>
        <v>351.977271881678</v>
      </c>
      <c r="J153" s="11">
        <f ca="1" t="shared" si="70"/>
        <v>152.365861785866</v>
      </c>
      <c r="K153" s="11">
        <f ca="1" t="shared" si="71"/>
        <v>112.129933786186</v>
      </c>
      <c r="L153" s="11">
        <f ca="1" t="shared" si="66"/>
        <v>0.212511369436697</v>
      </c>
      <c r="M153" s="11">
        <f ca="1" t="shared" si="72"/>
        <v>76.8024073229904</v>
      </c>
      <c r="N153" s="11">
        <f ca="1" t="shared" si="73"/>
        <v>54.7777237323122</v>
      </c>
      <c r="O153" s="11">
        <f ca="1" t="shared" si="74"/>
        <v>1.78964030781723</v>
      </c>
      <c r="P153" s="11">
        <f ca="1" t="shared" si="75"/>
        <v>158586.779652231</v>
      </c>
      <c r="Q153" s="22">
        <f ca="1" t="shared" si="76"/>
        <v>245475.850061153</v>
      </c>
    </row>
    <row r="154" spans="1:17">
      <c r="A154" s="2">
        <v>43233</v>
      </c>
      <c r="B154" s="8">
        <v>42573</v>
      </c>
      <c r="C154" s="9" t="s">
        <v>112</v>
      </c>
      <c r="D154" t="s">
        <v>113</v>
      </c>
      <c r="E154" t="s">
        <v>114</v>
      </c>
      <c r="F154" t="s">
        <v>115</v>
      </c>
      <c r="G154" s="11">
        <f ca="1" t="shared" si="67"/>
        <v>1204.77127657804</v>
      </c>
      <c r="H154" s="11">
        <f ca="1" t="shared" si="68"/>
        <v>791.401790618284</v>
      </c>
      <c r="I154" s="11">
        <f ca="1" t="shared" si="69"/>
        <v>388.410619733097</v>
      </c>
      <c r="J154" s="11">
        <f ca="1" t="shared" si="70"/>
        <v>177.982378054202</v>
      </c>
      <c r="K154" s="11">
        <f ca="1" t="shared" si="71"/>
        <v>94.8359275275991</v>
      </c>
      <c r="L154" s="11">
        <f ca="1" t="shared" si="66"/>
        <v>1.0732781973524</v>
      </c>
      <c r="M154" s="11">
        <f ca="1" t="shared" si="72"/>
        <v>88.0020060994076</v>
      </c>
      <c r="N154" s="11">
        <f ca="1" t="shared" si="73"/>
        <v>39.1058237076899</v>
      </c>
      <c r="O154" s="11">
        <f ca="1" t="shared" si="74"/>
        <v>1.94637192581146</v>
      </c>
      <c r="P154" s="11">
        <f ca="1" t="shared" si="75"/>
        <v>37397.8967291947</v>
      </c>
      <c r="Q154" s="22">
        <f ca="1" t="shared" si="76"/>
        <v>196024.517006302</v>
      </c>
    </row>
    <row r="155" spans="1:17">
      <c r="A155" s="2">
        <v>43233</v>
      </c>
      <c r="B155" s="8">
        <v>42573</v>
      </c>
      <c r="C155" s="9" t="s">
        <v>112</v>
      </c>
      <c r="D155" t="s">
        <v>113</v>
      </c>
      <c r="E155" t="s">
        <v>116</v>
      </c>
      <c r="F155" t="s">
        <v>117</v>
      </c>
      <c r="G155" s="11">
        <f ca="1" t="shared" si="67"/>
        <v>1211.73331879839</v>
      </c>
      <c r="H155" s="11">
        <f ca="1" t="shared" si="68"/>
        <v>506.247696259985</v>
      </c>
      <c r="I155" s="11">
        <f ca="1" t="shared" si="69"/>
        <v>379.423449249463</v>
      </c>
      <c r="J155" s="11">
        <f ca="1" t="shared" si="70"/>
        <v>155.45385291053</v>
      </c>
      <c r="K155" s="11">
        <f ca="1" t="shared" si="71"/>
        <v>97.016730220214</v>
      </c>
      <c r="L155" s="11">
        <f ca="1" t="shared" si="66"/>
        <v>0.621734262231146</v>
      </c>
      <c r="M155" s="11">
        <f ca="1" t="shared" si="72"/>
        <v>73.8567070147313</v>
      </c>
      <c r="N155" s="11">
        <f ca="1" t="shared" si="73"/>
        <v>45.2347628518088</v>
      </c>
      <c r="O155" s="11">
        <f ca="1" t="shared" si="74"/>
        <v>2.11287328364134</v>
      </c>
      <c r="P155" s="11">
        <f ca="1" t="shared" si="75"/>
        <v>65559.5118736111</v>
      </c>
      <c r="Q155" s="22">
        <f ca="1" t="shared" si="76"/>
        <v>330625.129271634</v>
      </c>
    </row>
    <row r="156" spans="1:17">
      <c r="A156" s="2">
        <v>43233</v>
      </c>
      <c r="B156" s="8">
        <v>42573</v>
      </c>
      <c r="C156" s="9" t="s">
        <v>112</v>
      </c>
      <c r="D156" t="s">
        <v>113</v>
      </c>
      <c r="E156" t="s">
        <v>118</v>
      </c>
      <c r="F156" t="s">
        <v>119</v>
      </c>
      <c r="G156" s="11">
        <f ca="1" t="shared" si="67"/>
        <v>1160.88193149754</v>
      </c>
      <c r="H156" s="11">
        <f ca="1" t="shared" si="68"/>
        <v>679.413106498422</v>
      </c>
      <c r="I156" s="11">
        <f ca="1" t="shared" si="69"/>
        <v>431.410227678362</v>
      </c>
      <c r="J156" s="11">
        <f ca="1" t="shared" si="70"/>
        <v>191.608270322846</v>
      </c>
      <c r="K156" s="11">
        <f ca="1" t="shared" si="71"/>
        <v>121.743650543268</v>
      </c>
      <c r="L156" s="11">
        <f ca="1" t="shared" si="66"/>
        <v>1.1402819323816</v>
      </c>
      <c r="M156" s="11">
        <f ca="1" t="shared" si="72"/>
        <v>53.5318377441488</v>
      </c>
      <c r="N156" s="11">
        <f ca="1" t="shared" si="73"/>
        <v>55.0209695231399</v>
      </c>
      <c r="O156" s="11">
        <f ca="1" t="shared" si="74"/>
        <v>1.89173341923368</v>
      </c>
      <c r="P156" s="11">
        <f ca="1" t="shared" si="75"/>
        <v>114611.013007954</v>
      </c>
      <c r="Q156" s="22">
        <f ca="1" t="shared" si="76"/>
        <v>284295.774761405</v>
      </c>
    </row>
    <row r="157" spans="1:17">
      <c r="A157" s="2">
        <v>43233</v>
      </c>
      <c r="B157" s="8">
        <v>42573</v>
      </c>
      <c r="C157" s="9" t="s">
        <v>112</v>
      </c>
      <c r="D157" t="s">
        <v>120</v>
      </c>
      <c r="E157" t="s">
        <v>121</v>
      </c>
      <c r="F157" t="s">
        <v>122</v>
      </c>
      <c r="G157" s="11">
        <f ca="1" t="shared" si="67"/>
        <v>1050.03416331288</v>
      </c>
      <c r="H157" s="11">
        <f ca="1" t="shared" si="68"/>
        <v>527.833299924044</v>
      </c>
      <c r="I157" s="11">
        <f ca="1" t="shared" si="69"/>
        <v>499.215855879428</v>
      </c>
      <c r="J157" s="11">
        <f ca="1" t="shared" si="70"/>
        <v>152.390682033175</v>
      </c>
      <c r="K157" s="11">
        <f ca="1" t="shared" si="71"/>
        <v>146.84728322453</v>
      </c>
      <c r="L157" s="11">
        <f ca="1" t="shared" si="66"/>
        <v>1.72078550594609</v>
      </c>
      <c r="M157" s="11">
        <f ca="1" t="shared" si="72"/>
        <v>81.2929483651551</v>
      </c>
      <c r="N157" s="11">
        <f ca="1" t="shared" si="73"/>
        <v>47.7577062758178</v>
      </c>
      <c r="O157" s="11">
        <f ca="1" t="shared" si="74"/>
        <v>2.52608382400761</v>
      </c>
      <c r="P157" s="11">
        <f ca="1" t="shared" si="75"/>
        <v>197176.985212699</v>
      </c>
      <c r="Q157" s="22">
        <f ca="1" t="shared" si="76"/>
        <v>256797.639862747</v>
      </c>
    </row>
    <row r="158" spans="1:17">
      <c r="A158" s="2">
        <v>43233</v>
      </c>
      <c r="B158" s="8">
        <v>42573</v>
      </c>
      <c r="C158" s="9" t="s">
        <v>112</v>
      </c>
      <c r="D158" t="s">
        <v>120</v>
      </c>
      <c r="E158" t="s">
        <v>123</v>
      </c>
      <c r="F158" t="s">
        <v>124</v>
      </c>
      <c r="G158" s="11">
        <f ca="1" t="shared" si="67"/>
        <v>1222.16947261917</v>
      </c>
      <c r="H158" s="11">
        <f ca="1" t="shared" si="68"/>
        <v>653.734191822281</v>
      </c>
      <c r="I158" s="11">
        <f ca="1" t="shared" si="69"/>
        <v>332.502042747112</v>
      </c>
      <c r="J158" s="11">
        <f ca="1" t="shared" si="70"/>
        <v>142.325109559539</v>
      </c>
      <c r="K158" s="11">
        <f ca="1" t="shared" si="71"/>
        <v>115.460350816407</v>
      </c>
      <c r="L158" s="11">
        <f ca="1" t="shared" si="66"/>
        <v>0.863759384513978</v>
      </c>
      <c r="M158" s="11">
        <f ca="1" t="shared" si="72"/>
        <v>65.0392896866344</v>
      </c>
      <c r="N158" s="11">
        <f ca="1" t="shared" si="73"/>
        <v>54.5397356844488</v>
      </c>
      <c r="O158" s="11">
        <f ca="1" t="shared" si="74"/>
        <v>1.37726288862721</v>
      </c>
      <c r="P158" s="11">
        <f ca="1" t="shared" si="75"/>
        <v>197599.989464418</v>
      </c>
      <c r="Q158" s="22">
        <f ca="1" t="shared" si="76"/>
        <v>260823.674424661</v>
      </c>
    </row>
    <row r="159" spans="1:17">
      <c r="A159" s="2">
        <v>43233</v>
      </c>
      <c r="B159" s="8">
        <v>42573</v>
      </c>
      <c r="C159" s="9" t="s">
        <v>112</v>
      </c>
      <c r="D159" t="s">
        <v>125</v>
      </c>
      <c r="E159" t="s">
        <v>126</v>
      </c>
      <c r="F159" t="s">
        <v>127</v>
      </c>
      <c r="G159" s="11">
        <f ca="1" t="shared" si="67"/>
        <v>989.036535674078</v>
      </c>
      <c r="H159" s="11">
        <f ca="1" t="shared" si="68"/>
        <v>727.728162688029</v>
      </c>
      <c r="I159" s="11">
        <f ca="1" t="shared" si="69"/>
        <v>437.12019144429</v>
      </c>
      <c r="J159" s="11">
        <f ca="1" t="shared" si="70"/>
        <v>163.337463738719</v>
      </c>
      <c r="K159" s="11">
        <f ca="1" t="shared" si="71"/>
        <v>119.388752612672</v>
      </c>
      <c r="L159" s="11">
        <f ca="1" t="shared" si="66"/>
        <v>1.89412313310991</v>
      </c>
      <c r="M159" s="11">
        <f ca="1" t="shared" si="72"/>
        <v>92.9797389921434</v>
      </c>
      <c r="N159" s="11">
        <f ca="1" t="shared" si="73"/>
        <v>38.1618629740176</v>
      </c>
      <c r="O159" s="11">
        <f ca="1" t="shared" si="74"/>
        <v>2.17999780610679</v>
      </c>
      <c r="P159" s="11">
        <f ca="1" t="shared" si="75"/>
        <v>148600.78135</v>
      </c>
      <c r="Q159" s="22">
        <f ca="1" t="shared" si="76"/>
        <v>303326.218917497</v>
      </c>
    </row>
    <row r="160" spans="1:17">
      <c r="A160" s="2">
        <v>43233</v>
      </c>
      <c r="B160" s="8">
        <v>42573</v>
      </c>
      <c r="C160" s="9" t="s">
        <v>112</v>
      </c>
      <c r="D160" t="s">
        <v>128</v>
      </c>
      <c r="E160" t="s">
        <v>129</v>
      </c>
      <c r="F160" t="s">
        <v>130</v>
      </c>
      <c r="G160" s="11">
        <f ca="1" t="shared" si="67"/>
        <v>1045.12752296872</v>
      </c>
      <c r="H160" s="11">
        <f ca="1" t="shared" si="68"/>
        <v>754.749023647043</v>
      </c>
      <c r="I160" s="11">
        <f ca="1" t="shared" si="69"/>
        <v>451.762805889503</v>
      </c>
      <c r="J160" s="11">
        <f ca="1" t="shared" si="70"/>
        <v>136.292808249369</v>
      </c>
      <c r="K160" s="11">
        <f ca="1" t="shared" si="71"/>
        <v>131.15774081907</v>
      </c>
      <c r="L160" s="11">
        <f ca="1" t="shared" si="66"/>
        <v>0.567775325924774</v>
      </c>
      <c r="M160" s="11">
        <f ca="1" t="shared" si="72"/>
        <v>76.4265409414757</v>
      </c>
      <c r="N160" s="11">
        <f ca="1" t="shared" si="73"/>
        <v>42.6980562064874</v>
      </c>
      <c r="O160" s="11">
        <f ca="1" t="shared" si="74"/>
        <v>2.59793935725139</v>
      </c>
      <c r="P160" s="11">
        <f ca="1" t="shared" si="75"/>
        <v>150308.664825834</v>
      </c>
      <c r="Q160" s="22">
        <f ca="1" t="shared" si="76"/>
        <v>195708.848855457</v>
      </c>
    </row>
    <row r="161" spans="1:17">
      <c r="A161" s="2">
        <v>43233</v>
      </c>
      <c r="B161" s="8">
        <v>42573</v>
      </c>
      <c r="C161" s="9" t="s">
        <v>112</v>
      </c>
      <c r="D161" t="s">
        <v>131</v>
      </c>
      <c r="E161" t="s">
        <v>132</v>
      </c>
      <c r="F161" t="s">
        <v>133</v>
      </c>
      <c r="G161" s="11">
        <f ca="1" t="shared" si="67"/>
        <v>1222.4989143813</v>
      </c>
      <c r="H161" s="11">
        <f ca="1" t="shared" si="68"/>
        <v>560.605997070542</v>
      </c>
      <c r="I161" s="11">
        <f ca="1" t="shared" si="69"/>
        <v>432.518998704343</v>
      </c>
      <c r="J161" s="11">
        <f ca="1" t="shared" si="70"/>
        <v>135.80998149974</v>
      </c>
      <c r="K161" s="11">
        <f ca="1" t="shared" si="71"/>
        <v>103.958365946833</v>
      </c>
      <c r="L161" s="11">
        <f ca="1" t="shared" si="66"/>
        <v>1.8471793887558</v>
      </c>
      <c r="M161" s="11">
        <f ca="1" t="shared" si="72"/>
        <v>80.931100723556</v>
      </c>
      <c r="N161" s="11">
        <f ca="1" t="shared" si="73"/>
        <v>32.3163811037628</v>
      </c>
      <c r="O161" s="11">
        <f ca="1" t="shared" si="74"/>
        <v>2.71753927324561</v>
      </c>
      <c r="P161" s="11">
        <f ca="1" t="shared" si="75"/>
        <v>109474.438597681</v>
      </c>
      <c r="Q161" s="22">
        <f ca="1" t="shared" si="76"/>
        <v>213886.130746395</v>
      </c>
    </row>
    <row r="162" spans="1:17">
      <c r="A162" s="2">
        <v>43233</v>
      </c>
      <c r="B162" s="8">
        <v>42573</v>
      </c>
      <c r="C162" s="9" t="s">
        <v>112</v>
      </c>
      <c r="D162" t="s">
        <v>131</v>
      </c>
      <c r="E162" t="s">
        <v>134</v>
      </c>
      <c r="F162" t="s">
        <v>135</v>
      </c>
      <c r="G162" s="11">
        <f ca="1" t="shared" si="67"/>
        <v>921.539365256647</v>
      </c>
      <c r="H162" s="11">
        <f ca="1" t="shared" si="68"/>
        <v>508.574432316009</v>
      </c>
      <c r="I162" s="11">
        <f ca="1" t="shared" si="69"/>
        <v>419.982324972086</v>
      </c>
      <c r="J162" s="11">
        <f ca="1" t="shared" si="70"/>
        <v>171.5443213128</v>
      </c>
      <c r="K162" s="11">
        <f ca="1" t="shared" si="71"/>
        <v>124.958264248025</v>
      </c>
      <c r="L162" s="11">
        <f ca="1" t="shared" si="66"/>
        <v>1.27836431900806</v>
      </c>
      <c r="M162" s="11">
        <f ca="1" t="shared" si="72"/>
        <v>54.6761682573572</v>
      </c>
      <c r="N162" s="11">
        <f ca="1" t="shared" si="73"/>
        <v>42.7817654902974</v>
      </c>
      <c r="O162" s="11">
        <f ca="1" t="shared" si="74"/>
        <v>2.42144664970958</v>
      </c>
      <c r="P162" s="11">
        <f ca="1" t="shared" si="75"/>
        <v>44715.9423662065</v>
      </c>
      <c r="Q162" s="22">
        <f ca="1" t="shared" si="76"/>
        <v>39348.446877304</v>
      </c>
    </row>
    <row r="163" spans="1:17">
      <c r="A163" s="2">
        <v>43233</v>
      </c>
      <c r="B163" s="8">
        <v>42573</v>
      </c>
      <c r="C163" s="9" t="s">
        <v>112</v>
      </c>
      <c r="D163" t="s">
        <v>131</v>
      </c>
      <c r="E163" t="s">
        <v>136</v>
      </c>
      <c r="F163" t="s">
        <v>137</v>
      </c>
      <c r="G163" s="11">
        <f ca="1" t="shared" si="67"/>
        <v>1187.82616739452</v>
      </c>
      <c r="H163" s="11">
        <f ca="1" t="shared" si="68"/>
        <v>518.587788279603</v>
      </c>
      <c r="I163" s="11">
        <f ca="1" t="shared" si="69"/>
        <v>394.100611651583</v>
      </c>
      <c r="J163" s="11">
        <f ca="1" t="shared" si="70"/>
        <v>141.416207919632</v>
      </c>
      <c r="K163" s="11">
        <f ca="1" t="shared" si="71"/>
        <v>135.095882743663</v>
      </c>
      <c r="L163" s="11">
        <f ca="1" t="shared" si="66"/>
        <v>0.497988416661879</v>
      </c>
      <c r="M163" s="11">
        <f ca="1" t="shared" si="72"/>
        <v>63.7362388423297</v>
      </c>
      <c r="N163" s="11">
        <f ca="1" t="shared" si="73"/>
        <v>54.5420437683131</v>
      </c>
      <c r="O163" s="11">
        <f ca="1" t="shared" si="74"/>
        <v>2.87381384249415</v>
      </c>
      <c r="P163" s="11">
        <f ca="1" t="shared" si="75"/>
        <v>309041.279837353</v>
      </c>
      <c r="Q163" s="22">
        <f ca="1" t="shared" si="76"/>
        <v>60629.5879062083</v>
      </c>
    </row>
    <row r="164" spans="1:17">
      <c r="A164" s="2">
        <v>43233</v>
      </c>
      <c r="B164" s="8">
        <v>42573</v>
      </c>
      <c r="C164" s="9" t="s">
        <v>112</v>
      </c>
      <c r="D164" t="s">
        <v>138</v>
      </c>
      <c r="E164" t="s">
        <v>139</v>
      </c>
      <c r="F164" t="s">
        <v>140</v>
      </c>
      <c r="G164" s="11">
        <f ca="1" t="shared" si="67"/>
        <v>979.533787711394</v>
      </c>
      <c r="H164" s="11">
        <f ca="1" t="shared" si="68"/>
        <v>618.157777435499</v>
      </c>
      <c r="I164" s="11">
        <f ca="1" t="shared" si="69"/>
        <v>387.79567321741</v>
      </c>
      <c r="J164" s="11">
        <f ca="1" t="shared" si="70"/>
        <v>199.229285515572</v>
      </c>
      <c r="K164" s="11">
        <f ca="1" t="shared" si="71"/>
        <v>110.033417979044</v>
      </c>
      <c r="L164" s="11">
        <f ca="1" t="shared" si="66"/>
        <v>0.803499118275095</v>
      </c>
      <c r="M164" s="11">
        <f ca="1" t="shared" si="72"/>
        <v>85.2516461917901</v>
      </c>
      <c r="N164" s="11">
        <f ca="1" t="shared" si="73"/>
        <v>44.6594569433319</v>
      </c>
      <c r="O164" s="11">
        <f ca="1" t="shared" si="74"/>
        <v>1.37854097858208</v>
      </c>
      <c r="P164" s="11">
        <f ca="1" t="shared" si="75"/>
        <v>88915.8599936765</v>
      </c>
      <c r="Q164" s="22">
        <f ca="1" t="shared" si="76"/>
        <v>260296.614974629</v>
      </c>
    </row>
    <row r="165" spans="1:17">
      <c r="A165" s="2">
        <v>43233</v>
      </c>
      <c r="B165" s="8">
        <v>42573</v>
      </c>
      <c r="C165" s="9" t="s">
        <v>112</v>
      </c>
      <c r="D165" t="s">
        <v>141</v>
      </c>
      <c r="E165" t="s">
        <v>142</v>
      </c>
      <c r="F165" t="s">
        <v>143</v>
      </c>
      <c r="G165" s="11">
        <f ca="1" t="shared" si="67"/>
        <v>1142.54884683551</v>
      </c>
      <c r="H165" s="11">
        <f ca="1" t="shared" si="68"/>
        <v>512.772457472424</v>
      </c>
      <c r="I165" s="11">
        <f ca="1" t="shared" si="69"/>
        <v>438.929132037353</v>
      </c>
      <c r="J165" s="11">
        <f ca="1" t="shared" si="70"/>
        <v>193.241806433694</v>
      </c>
      <c r="K165" s="11">
        <f ca="1" t="shared" si="71"/>
        <v>109.501925262006</v>
      </c>
      <c r="L165" s="11">
        <f ca="1" t="shared" si="66"/>
        <v>1.26157383059569</v>
      </c>
      <c r="M165" s="11">
        <f ca="1" t="shared" si="72"/>
        <v>77.4257824859205</v>
      </c>
      <c r="N165" s="11">
        <f ca="1" t="shared" si="73"/>
        <v>48.9220664306242</v>
      </c>
      <c r="O165" s="11">
        <f ca="1" t="shared" si="74"/>
        <v>1.01260974784634</v>
      </c>
      <c r="P165" s="11">
        <f ca="1" t="shared" si="75"/>
        <v>178115.316958023</v>
      </c>
      <c r="Q165" s="22">
        <f ca="1" t="shared" si="76"/>
        <v>65330.6368642167</v>
      </c>
    </row>
    <row r="166" spans="1:17">
      <c r="A166" s="2">
        <v>43233</v>
      </c>
      <c r="B166" s="8">
        <v>42573</v>
      </c>
      <c r="C166" s="9" t="s">
        <v>144</v>
      </c>
      <c r="D166" t="s">
        <v>145</v>
      </c>
      <c r="E166" t="s">
        <v>146</v>
      </c>
      <c r="F166" t="s">
        <v>147</v>
      </c>
      <c r="G166" s="11">
        <f ca="1" t="shared" si="67"/>
        <v>1131.85837752238</v>
      </c>
      <c r="H166" s="11">
        <f ca="1" t="shared" si="68"/>
        <v>580.295283966212</v>
      </c>
      <c r="I166" s="11">
        <f ca="1" t="shared" si="69"/>
        <v>303.588476787727</v>
      </c>
      <c r="J166" s="11">
        <f ca="1" t="shared" si="70"/>
        <v>163.998522322291</v>
      </c>
      <c r="K166" s="11">
        <f ca="1" t="shared" si="71"/>
        <v>134.385195365333</v>
      </c>
      <c r="L166" s="11">
        <f ca="1" t="shared" si="66"/>
        <v>1.87101911728021</v>
      </c>
      <c r="M166" s="11">
        <f ca="1" t="shared" si="72"/>
        <v>64.0347595079008</v>
      </c>
      <c r="N166" s="11">
        <f ca="1" t="shared" si="73"/>
        <v>30.0791772678396</v>
      </c>
      <c r="O166" s="11">
        <f ca="1" t="shared" si="74"/>
        <v>2.12110740484347</v>
      </c>
      <c r="P166" s="11">
        <f ca="1" t="shared" si="75"/>
        <v>98091.5247180541</v>
      </c>
      <c r="Q166" s="22">
        <f ca="1" t="shared" si="76"/>
        <v>272824.945088713</v>
      </c>
    </row>
    <row r="167" spans="1:17">
      <c r="A167" s="2">
        <v>43233</v>
      </c>
      <c r="B167" s="8">
        <v>42573</v>
      </c>
      <c r="C167" s="9" t="s">
        <v>144</v>
      </c>
      <c r="D167" t="s">
        <v>145</v>
      </c>
      <c r="E167" t="s">
        <v>148</v>
      </c>
      <c r="F167" t="s">
        <v>149</v>
      </c>
      <c r="G167" s="11">
        <f ca="1" t="shared" si="67"/>
        <v>1057.83400240695</v>
      </c>
      <c r="H167" s="11">
        <f ca="1" t="shared" si="68"/>
        <v>718.855302229152</v>
      </c>
      <c r="I167" s="11">
        <f ca="1" t="shared" si="69"/>
        <v>358.463047476438</v>
      </c>
      <c r="J167" s="11">
        <f ca="1" t="shared" si="70"/>
        <v>139.665435360044</v>
      </c>
      <c r="K167" s="11">
        <f ca="1" t="shared" si="71"/>
        <v>123.85710384214</v>
      </c>
      <c r="L167" s="11">
        <f ca="1" t="shared" si="66"/>
        <v>0.223009123644665</v>
      </c>
      <c r="M167" s="11">
        <f ca="1" t="shared" si="72"/>
        <v>99.4343473066676</v>
      </c>
      <c r="N167" s="11">
        <f ca="1" t="shared" si="73"/>
        <v>49.1287048273028</v>
      </c>
      <c r="O167" s="11">
        <f ca="1" t="shared" si="74"/>
        <v>2.67231848046898</v>
      </c>
      <c r="P167" s="11">
        <f ca="1" t="shared" si="75"/>
        <v>136998.662555768</v>
      </c>
      <c r="Q167" s="22">
        <f ca="1" t="shared" si="76"/>
        <v>313965.934575152</v>
      </c>
    </row>
    <row r="168" spans="1:17">
      <c r="A168" s="2">
        <v>43233</v>
      </c>
      <c r="B168" s="8">
        <v>42573</v>
      </c>
      <c r="C168" s="9" t="s">
        <v>144</v>
      </c>
      <c r="D168" t="s">
        <v>145</v>
      </c>
      <c r="E168" t="s">
        <v>150</v>
      </c>
      <c r="F168" t="s">
        <v>151</v>
      </c>
      <c r="G168" s="11">
        <f ca="1" t="shared" si="67"/>
        <v>1238.98311344758</v>
      </c>
      <c r="H168" s="11">
        <f ca="1" t="shared" si="68"/>
        <v>659.19750728191</v>
      </c>
      <c r="I168" s="11">
        <f ca="1" t="shared" si="69"/>
        <v>475.423919186644</v>
      </c>
      <c r="J168" s="11">
        <f ca="1" t="shared" si="70"/>
        <v>104.78205730132</v>
      </c>
      <c r="K168" s="11">
        <f ca="1" t="shared" si="71"/>
        <v>158.825389846715</v>
      </c>
      <c r="L168" s="11">
        <f ca="1" t="shared" si="66"/>
        <v>0.0393359676671827</v>
      </c>
      <c r="M168" s="11">
        <f ca="1" t="shared" si="72"/>
        <v>74.5247202255393</v>
      </c>
      <c r="N168" s="11">
        <f ca="1" t="shared" si="73"/>
        <v>50.4991180812379</v>
      </c>
      <c r="O168" s="11">
        <f ca="1" t="shared" si="74"/>
        <v>1.51801138844826</v>
      </c>
      <c r="P168" s="11">
        <f ca="1" t="shared" si="75"/>
        <v>289328.896604206</v>
      </c>
      <c r="Q168" s="22">
        <f ca="1" t="shared" si="76"/>
        <v>116774.47814047</v>
      </c>
    </row>
    <row r="169" spans="1:17">
      <c r="A169" s="2">
        <v>43233</v>
      </c>
      <c r="B169" s="8">
        <v>42573</v>
      </c>
      <c r="C169" s="9" t="s">
        <v>144</v>
      </c>
      <c r="D169" t="s">
        <v>145</v>
      </c>
      <c r="E169" t="s">
        <v>126</v>
      </c>
      <c r="F169" t="s">
        <v>152</v>
      </c>
      <c r="G169" s="11">
        <f ca="1" t="shared" si="67"/>
        <v>1021.33402448044</v>
      </c>
      <c r="H169" s="11">
        <f ca="1" t="shared" si="68"/>
        <v>603.146128684747</v>
      </c>
      <c r="I169" s="11">
        <f ca="1" t="shared" si="69"/>
        <v>339.809654790263</v>
      </c>
      <c r="J169" s="11">
        <f ca="1" t="shared" si="70"/>
        <v>180.100808699036</v>
      </c>
      <c r="K169" s="11">
        <f ca="1" t="shared" si="71"/>
        <v>153.080957394051</v>
      </c>
      <c r="L169" s="11">
        <f ca="1" t="shared" si="66"/>
        <v>1.01767950171301</v>
      </c>
      <c r="M169" s="11">
        <f ca="1" t="shared" si="72"/>
        <v>94.1418933358734</v>
      </c>
      <c r="N169" s="11">
        <f ca="1" t="shared" si="73"/>
        <v>52.8180917548778</v>
      </c>
      <c r="O169" s="11">
        <f ca="1" t="shared" si="74"/>
        <v>1.70055272474934</v>
      </c>
      <c r="P169" s="11">
        <f ca="1" t="shared" si="75"/>
        <v>183806.054142926</v>
      </c>
      <c r="Q169" s="22">
        <f ca="1" t="shared" si="76"/>
        <v>254308.736403233</v>
      </c>
    </row>
    <row r="170" spans="1:17">
      <c r="A170" s="2">
        <v>43233</v>
      </c>
      <c r="B170" s="8">
        <v>42573</v>
      </c>
      <c r="C170" s="9" t="s">
        <v>144</v>
      </c>
      <c r="D170" t="s">
        <v>153</v>
      </c>
      <c r="E170" t="s">
        <v>154</v>
      </c>
      <c r="F170" t="s">
        <v>155</v>
      </c>
      <c r="G170" s="11">
        <f ca="1" t="shared" si="67"/>
        <v>1211.08795068614</v>
      </c>
      <c r="H170" s="11">
        <f ca="1" t="shared" si="68"/>
        <v>708.085524184789</v>
      </c>
      <c r="I170" s="11">
        <f ca="1" t="shared" si="69"/>
        <v>451.428319571416</v>
      </c>
      <c r="J170" s="11">
        <f ca="1" t="shared" si="70"/>
        <v>162.019126615875</v>
      </c>
      <c r="K170" s="11">
        <f ca="1" t="shared" si="71"/>
        <v>109.201647909113</v>
      </c>
      <c r="L170" s="11">
        <f ca="1" t="shared" si="66"/>
        <v>0.536109007488476</v>
      </c>
      <c r="M170" s="11">
        <f ca="1" t="shared" si="72"/>
        <v>96.6431585431114</v>
      </c>
      <c r="N170" s="11">
        <f ca="1" t="shared" si="73"/>
        <v>33.4883255863105</v>
      </c>
      <c r="O170" s="11">
        <f ca="1" t="shared" si="74"/>
        <v>2.6306955835148</v>
      </c>
      <c r="P170" s="11">
        <f ca="1" t="shared" si="75"/>
        <v>293408.762577549</v>
      </c>
      <c r="Q170" s="22">
        <f ca="1" t="shared" si="76"/>
        <v>279470.10688586</v>
      </c>
    </row>
    <row r="171" spans="1:17">
      <c r="A171" s="2">
        <v>43233</v>
      </c>
      <c r="B171" s="8">
        <v>42573</v>
      </c>
      <c r="C171" s="9" t="s">
        <v>144</v>
      </c>
      <c r="D171" t="s">
        <v>156</v>
      </c>
      <c r="E171" t="s">
        <v>157</v>
      </c>
      <c r="F171" t="s">
        <v>158</v>
      </c>
      <c r="G171" s="11">
        <f ca="1" t="shared" si="67"/>
        <v>1277.68262793191</v>
      </c>
      <c r="H171" s="11">
        <f ca="1" t="shared" si="68"/>
        <v>500.731669981018</v>
      </c>
      <c r="I171" s="11">
        <f ca="1" t="shared" si="69"/>
        <v>391.910202432506</v>
      </c>
      <c r="J171" s="11">
        <f ca="1" t="shared" si="70"/>
        <v>174.921544753145</v>
      </c>
      <c r="K171" s="11">
        <f ca="1" t="shared" si="71"/>
        <v>85.2689181301516</v>
      </c>
      <c r="L171" s="11">
        <f ca="1" t="shared" si="66"/>
        <v>1.03005856146691</v>
      </c>
      <c r="M171" s="11">
        <f ca="1" t="shared" si="72"/>
        <v>98.9409304860272</v>
      </c>
      <c r="N171" s="11">
        <f ca="1" t="shared" si="73"/>
        <v>33.8041268286254</v>
      </c>
      <c r="O171" s="11">
        <f ca="1" t="shared" si="74"/>
        <v>2.93552573189174</v>
      </c>
      <c r="P171" s="11">
        <f ca="1" t="shared" si="75"/>
        <v>257311.535271699</v>
      </c>
      <c r="Q171" s="22">
        <f ca="1" t="shared" si="76"/>
        <v>206656.995388645</v>
      </c>
    </row>
    <row r="172" spans="1:17">
      <c r="A172" s="2">
        <v>43233</v>
      </c>
      <c r="B172" s="8">
        <v>42573</v>
      </c>
      <c r="C172" s="9" t="s">
        <v>144</v>
      </c>
      <c r="D172" t="s">
        <v>156</v>
      </c>
      <c r="E172" t="s">
        <v>159</v>
      </c>
      <c r="F172" t="s">
        <v>160</v>
      </c>
      <c r="G172" s="11">
        <f ca="1" t="shared" si="67"/>
        <v>1277.28853369004</v>
      </c>
      <c r="H172" s="11">
        <f ca="1" t="shared" si="68"/>
        <v>799.120594800567</v>
      </c>
      <c r="I172" s="11">
        <f ca="1" t="shared" si="69"/>
        <v>368.108019522795</v>
      </c>
      <c r="J172" s="11">
        <f ca="1" t="shared" si="70"/>
        <v>185.468867051055</v>
      </c>
      <c r="K172" s="11">
        <f ca="1" t="shared" si="71"/>
        <v>153.377111873442</v>
      </c>
      <c r="L172" s="11">
        <f ca="1" t="shared" si="66"/>
        <v>0.191988375406706</v>
      </c>
      <c r="M172" s="11">
        <f ca="1" t="shared" si="72"/>
        <v>79.2001775065312</v>
      </c>
      <c r="N172" s="11">
        <f ca="1" t="shared" si="73"/>
        <v>55.1689609190292</v>
      </c>
      <c r="O172" s="11">
        <f ca="1" t="shared" si="74"/>
        <v>1.37022118396239</v>
      </c>
      <c r="P172" s="11">
        <f ca="1" t="shared" si="75"/>
        <v>147225.283818914</v>
      </c>
      <c r="Q172" s="22">
        <f ca="1" t="shared" si="76"/>
        <v>272375.948724593</v>
      </c>
    </row>
    <row r="173" spans="1:17">
      <c r="A173" s="2">
        <v>43233</v>
      </c>
      <c r="B173" s="8">
        <v>42573</v>
      </c>
      <c r="C173" s="9" t="s">
        <v>144</v>
      </c>
      <c r="D173" t="s">
        <v>161</v>
      </c>
      <c r="E173" t="s">
        <v>162</v>
      </c>
      <c r="F173" t="s">
        <v>163</v>
      </c>
      <c r="G173" s="11">
        <f ca="1" t="shared" si="67"/>
        <v>1219.32964949604</v>
      </c>
      <c r="H173" s="11">
        <f ca="1" t="shared" si="68"/>
        <v>685.61938684305</v>
      </c>
      <c r="I173" s="11">
        <f ca="1" t="shared" si="69"/>
        <v>322.383749261235</v>
      </c>
      <c r="J173" s="11">
        <f ca="1" t="shared" si="70"/>
        <v>114.544971299678</v>
      </c>
      <c r="K173" s="11">
        <f ca="1" t="shared" si="71"/>
        <v>111.400104504925</v>
      </c>
      <c r="L173" s="11">
        <f ca="1" t="shared" si="66"/>
        <v>0.0459899555598673</v>
      </c>
      <c r="M173" s="11">
        <f ca="1" t="shared" si="72"/>
        <v>94.3103079190755</v>
      </c>
      <c r="N173" s="11">
        <f ca="1" t="shared" si="73"/>
        <v>58.7496588976899</v>
      </c>
      <c r="O173" s="11">
        <f ca="1" t="shared" si="74"/>
        <v>2.1085838508871</v>
      </c>
      <c r="P173" s="11">
        <f ca="1" t="shared" si="75"/>
        <v>56851.308381069</v>
      </c>
      <c r="Q173" s="22">
        <f ca="1" t="shared" si="76"/>
        <v>268678.050045854</v>
      </c>
    </row>
    <row r="174" spans="1:17">
      <c r="A174" s="2">
        <v>43233</v>
      </c>
      <c r="B174" s="8">
        <v>42573</v>
      </c>
      <c r="C174" s="9" t="s">
        <v>144</v>
      </c>
      <c r="D174" t="s">
        <v>164</v>
      </c>
      <c r="E174" t="s">
        <v>165</v>
      </c>
      <c r="F174" t="s">
        <v>166</v>
      </c>
      <c r="G174" s="11">
        <f ca="1" t="shared" si="67"/>
        <v>1066.22862380205</v>
      </c>
      <c r="H174" s="11">
        <f ca="1" t="shared" si="68"/>
        <v>714.758750520516</v>
      </c>
      <c r="I174" s="11">
        <f ca="1" t="shared" si="69"/>
        <v>318.585882589863</v>
      </c>
      <c r="J174" s="11">
        <f ca="1" t="shared" si="70"/>
        <v>107.150034050862</v>
      </c>
      <c r="K174" s="11">
        <f ca="1" t="shared" si="71"/>
        <v>133.336200748249</v>
      </c>
      <c r="L174" s="11">
        <f ca="1" t="shared" si="66"/>
        <v>1.77766100310108</v>
      </c>
      <c r="M174" s="11">
        <f ca="1" t="shared" si="72"/>
        <v>61.8337953039509</v>
      </c>
      <c r="N174" s="11">
        <f ca="1" t="shared" si="73"/>
        <v>54.3899551016328</v>
      </c>
      <c r="O174" s="11">
        <f ca="1" t="shared" si="74"/>
        <v>2.51731631877562</v>
      </c>
      <c r="P174" s="11">
        <f ca="1" t="shared" si="75"/>
        <v>55669.1169630323</v>
      </c>
      <c r="Q174" s="22">
        <f ca="1" t="shared" si="76"/>
        <v>82305.9175785019</v>
      </c>
    </row>
    <row r="175" spans="1:17">
      <c r="A175" s="2">
        <v>43233</v>
      </c>
      <c r="B175" s="8">
        <v>42573</v>
      </c>
      <c r="C175" s="16" t="s">
        <v>144</v>
      </c>
      <c r="D175" t="s">
        <v>167</v>
      </c>
      <c r="E175" t="s">
        <v>168</v>
      </c>
      <c r="F175" t="s">
        <v>169</v>
      </c>
      <c r="G175" s="11">
        <f ca="1" t="shared" si="67"/>
        <v>1212.31796040871</v>
      </c>
      <c r="H175" s="11">
        <f ca="1" t="shared" si="68"/>
        <v>672.236338625191</v>
      </c>
      <c r="I175" s="11">
        <f ca="1" t="shared" si="69"/>
        <v>348.129999654687</v>
      </c>
      <c r="J175" s="11">
        <f ca="1" t="shared" si="70"/>
        <v>130.983094895398</v>
      </c>
      <c r="K175" s="11">
        <f ca="1" t="shared" si="71"/>
        <v>116.540712597184</v>
      </c>
      <c r="L175" s="11">
        <f ca="1" t="shared" si="66"/>
        <v>0.507433091346548</v>
      </c>
      <c r="M175" s="11">
        <f ca="1" t="shared" si="72"/>
        <v>60.3975268055971</v>
      </c>
      <c r="N175" s="11">
        <f ca="1" t="shared" si="73"/>
        <v>43.0082501934</v>
      </c>
      <c r="O175" s="11">
        <f ca="1" t="shared" si="74"/>
        <v>1.52324059833967</v>
      </c>
      <c r="P175" s="11">
        <f ca="1" t="shared" si="75"/>
        <v>36514.6073257557</v>
      </c>
      <c r="Q175" s="22">
        <f ca="1" t="shared" si="76"/>
        <v>204068.015259217</v>
      </c>
    </row>
    <row r="176" spans="1:17">
      <c r="A176" s="2">
        <v>43233</v>
      </c>
      <c r="B176" s="8">
        <v>42572</v>
      </c>
      <c r="C176" s="9" t="s">
        <v>17</v>
      </c>
      <c r="D176" s="10" t="s">
        <v>18</v>
      </c>
      <c r="E176" t="s">
        <v>19</v>
      </c>
      <c r="F176" t="s">
        <v>20</v>
      </c>
      <c r="G176" s="11">
        <f ca="1" t="shared" si="67"/>
        <v>1251.11196389739</v>
      </c>
      <c r="H176" s="11">
        <f ca="1" t="shared" si="68"/>
        <v>717.33028564638</v>
      </c>
      <c r="I176" s="11">
        <f ca="1" t="shared" si="69"/>
        <v>482.97675685634</v>
      </c>
      <c r="J176" s="11">
        <f ca="1" t="shared" si="70"/>
        <v>185.858552085477</v>
      </c>
      <c r="K176" s="11">
        <f ca="1" t="shared" si="71"/>
        <v>104.597632661084</v>
      </c>
      <c r="L176" s="11">
        <f ca="1" t="shared" si="66"/>
        <v>0.0169001327913842</v>
      </c>
      <c r="M176" s="11">
        <f ca="1" t="shared" si="72"/>
        <v>74.6445597919855</v>
      </c>
      <c r="N176" s="11">
        <f ca="1" t="shared" si="73"/>
        <v>40.3419851888</v>
      </c>
      <c r="O176" s="11">
        <f ca="1" t="shared" si="74"/>
        <v>2.27548626523347</v>
      </c>
      <c r="P176" s="11">
        <f ca="1" t="shared" si="75"/>
        <v>265423.041249666</v>
      </c>
      <c r="Q176" s="22">
        <f ca="1" t="shared" si="76"/>
        <v>249001.625545065</v>
      </c>
    </row>
    <row r="177" spans="1:17">
      <c r="A177" s="2">
        <v>43233</v>
      </c>
      <c r="B177" s="8">
        <v>42572</v>
      </c>
      <c r="C177" s="9" t="s">
        <v>17</v>
      </c>
      <c r="D177" s="10" t="s">
        <v>18</v>
      </c>
      <c r="E177" t="s">
        <v>21</v>
      </c>
      <c r="F177" t="s">
        <v>22</v>
      </c>
      <c r="G177" s="11">
        <f ca="1" t="shared" si="67"/>
        <v>1092.91536944572</v>
      </c>
      <c r="H177" s="11">
        <f ca="1" t="shared" si="68"/>
        <v>794.977573249766</v>
      </c>
      <c r="I177" s="11">
        <f ca="1" t="shared" si="69"/>
        <v>374.143158046379</v>
      </c>
      <c r="J177" s="11">
        <f ca="1" t="shared" si="70"/>
        <v>194.836994418022</v>
      </c>
      <c r="K177" s="11">
        <f ca="1" t="shared" si="71"/>
        <v>86.7482254602851</v>
      </c>
      <c r="L177" s="11">
        <f ca="1" t="shared" si="66"/>
        <v>1.13462915102806</v>
      </c>
      <c r="M177" s="11">
        <f ca="1" t="shared" si="72"/>
        <v>52.2048952393954</v>
      </c>
      <c r="N177" s="11">
        <f ca="1" t="shared" si="73"/>
        <v>40.3866692081766</v>
      </c>
      <c r="O177" s="11">
        <f ca="1" t="shared" si="74"/>
        <v>2.2370264047431</v>
      </c>
      <c r="P177" s="11">
        <f ca="1" t="shared" si="75"/>
        <v>288749.067972881</v>
      </c>
      <c r="Q177" s="22">
        <f ca="1" t="shared" si="76"/>
        <v>78544.9082566413</v>
      </c>
    </row>
    <row r="178" spans="1:17">
      <c r="A178" s="2">
        <v>43233</v>
      </c>
      <c r="B178" s="8">
        <v>42572</v>
      </c>
      <c r="C178" s="9" t="s">
        <v>17</v>
      </c>
      <c r="D178" s="10" t="s">
        <v>18</v>
      </c>
      <c r="E178" t="s">
        <v>23</v>
      </c>
      <c r="F178" t="s">
        <v>24</v>
      </c>
      <c r="G178" s="11">
        <f ca="1" t="shared" si="67"/>
        <v>987.724490089369</v>
      </c>
      <c r="H178" s="11">
        <f ca="1" t="shared" si="68"/>
        <v>576.781123250732</v>
      </c>
      <c r="I178" s="11">
        <f ca="1" t="shared" si="69"/>
        <v>305.385485496168</v>
      </c>
      <c r="J178" s="11">
        <f ca="1" t="shared" si="70"/>
        <v>167.782420961464</v>
      </c>
      <c r="K178" s="11">
        <f ca="1" t="shared" si="71"/>
        <v>105.672357142403</v>
      </c>
      <c r="L178" s="11">
        <f ca="1" t="shared" si="66"/>
        <v>0.618558874507001</v>
      </c>
      <c r="M178" s="11">
        <f ca="1" t="shared" si="72"/>
        <v>99.9946760120622</v>
      </c>
      <c r="N178" s="11">
        <f ca="1" t="shared" si="73"/>
        <v>41.6504375547509</v>
      </c>
      <c r="O178" s="11">
        <f ca="1" t="shared" si="74"/>
        <v>2.9192659348529</v>
      </c>
      <c r="P178" s="11">
        <f ca="1" t="shared" si="75"/>
        <v>134540.155399227</v>
      </c>
      <c r="Q178" s="22">
        <f ca="1" t="shared" si="76"/>
        <v>128943.379374049</v>
      </c>
    </row>
    <row r="179" spans="1:17">
      <c r="A179" s="2">
        <v>43233</v>
      </c>
      <c r="B179" s="8">
        <v>42572</v>
      </c>
      <c r="C179" s="9" t="s">
        <v>17</v>
      </c>
      <c r="D179" t="s">
        <v>25</v>
      </c>
      <c r="E179" s="12" t="s">
        <v>26</v>
      </c>
      <c r="F179" t="s">
        <v>27</v>
      </c>
      <c r="G179" s="11">
        <f ca="1" t="shared" si="67"/>
        <v>1045.14581145455</v>
      </c>
      <c r="H179" s="11">
        <f ca="1" t="shared" si="68"/>
        <v>712.451098865396</v>
      </c>
      <c r="I179" s="11">
        <f ca="1" t="shared" si="69"/>
        <v>498.624378063955</v>
      </c>
      <c r="J179" s="11">
        <f ca="1" t="shared" si="70"/>
        <v>102.463418814185</v>
      </c>
      <c r="K179" s="11">
        <f ca="1" t="shared" si="71"/>
        <v>109.549294880573</v>
      </c>
      <c r="L179" s="11">
        <f ca="1" t="shared" ref="L179:L233" si="77">RAND()*2</f>
        <v>0.941811034944798</v>
      </c>
      <c r="M179" s="11">
        <f ca="1" t="shared" si="72"/>
        <v>64.1858306973856</v>
      </c>
      <c r="N179" s="11">
        <f ca="1" t="shared" si="73"/>
        <v>49.5041892348268</v>
      </c>
      <c r="O179" s="11">
        <f ca="1" t="shared" si="74"/>
        <v>1.69385471097364</v>
      </c>
      <c r="P179" s="11">
        <f ca="1" t="shared" si="75"/>
        <v>132857.042020619</v>
      </c>
      <c r="Q179" s="22">
        <f ca="1" t="shared" si="76"/>
        <v>278733.192743366</v>
      </c>
    </row>
    <row r="180" spans="1:17">
      <c r="A180" s="2">
        <v>43233</v>
      </c>
      <c r="B180" s="8">
        <v>42572</v>
      </c>
      <c r="C180" s="9" t="s">
        <v>17</v>
      </c>
      <c r="D180" t="s">
        <v>25</v>
      </c>
      <c r="E180" s="13" t="s">
        <v>28</v>
      </c>
      <c r="F180" t="s">
        <v>29</v>
      </c>
      <c r="G180" s="11">
        <f ca="1" t="shared" si="67"/>
        <v>1142.21573582853</v>
      </c>
      <c r="H180" s="11">
        <f ca="1" t="shared" si="68"/>
        <v>667.442536859039</v>
      </c>
      <c r="I180" s="11">
        <f ca="1" t="shared" si="69"/>
        <v>457.307134343956</v>
      </c>
      <c r="J180" s="11">
        <f ca="1" t="shared" si="70"/>
        <v>186.827632311907</v>
      </c>
      <c r="K180" s="11">
        <f ca="1" t="shared" si="71"/>
        <v>145.742214593328</v>
      </c>
      <c r="L180" s="11">
        <f ca="1" t="shared" si="77"/>
        <v>0.197125804506333</v>
      </c>
      <c r="M180" s="11">
        <f ca="1" t="shared" si="72"/>
        <v>98.66953378663</v>
      </c>
      <c r="N180" s="11">
        <f ca="1" t="shared" si="73"/>
        <v>33.4755879704741</v>
      </c>
      <c r="O180" s="11">
        <f ca="1" t="shared" si="74"/>
        <v>1.14682422659277</v>
      </c>
      <c r="P180" s="11">
        <f ca="1" t="shared" si="75"/>
        <v>133565.321054595</v>
      </c>
      <c r="Q180" s="22">
        <f ca="1" t="shared" si="76"/>
        <v>246133.323904804</v>
      </c>
    </row>
    <row r="181" spans="1:17">
      <c r="A181" s="2">
        <v>43233</v>
      </c>
      <c r="B181" s="8">
        <v>42572</v>
      </c>
      <c r="C181" s="9" t="s">
        <v>17</v>
      </c>
      <c r="D181" t="s">
        <v>25</v>
      </c>
      <c r="E181" t="s">
        <v>30</v>
      </c>
      <c r="F181" t="s">
        <v>31</v>
      </c>
      <c r="G181" s="11">
        <f ca="1" t="shared" ref="G181:G233" si="78">RAND()*400+900</f>
        <v>1141.77167844103</v>
      </c>
      <c r="H181" s="11">
        <f ca="1" t="shared" ref="H181:H233" si="79">RAND()*300+500</f>
        <v>559.502811341109</v>
      </c>
      <c r="I181" s="11">
        <f ca="1" t="shared" ref="I181:I233" si="80">RAND()*200+300</f>
        <v>470.372484630538</v>
      </c>
      <c r="J181" s="11">
        <f ca="1" t="shared" ref="J181:J233" si="81">RAND()*100+100</f>
        <v>104.65917312975</v>
      </c>
      <c r="K181" s="11">
        <f ca="1" t="shared" ref="K181:K233" si="82">RAND()*80+80</f>
        <v>122.867551674937</v>
      </c>
      <c r="L181" s="11">
        <f ca="1" t="shared" si="77"/>
        <v>1.32704116169609</v>
      </c>
      <c r="M181" s="11">
        <f ca="1" t="shared" ref="M181:M233" si="83">RAND()*50+50</f>
        <v>85.8418224051395</v>
      </c>
      <c r="N181" s="11">
        <f ca="1" t="shared" ref="N181:N233" si="84">RAND()*30+30</f>
        <v>51.4170491832319</v>
      </c>
      <c r="O181" s="11">
        <f ca="1" t="shared" ref="O181:O233" si="85">RAND()*2+1</f>
        <v>1.65801813531577</v>
      </c>
      <c r="P181" s="11">
        <f ca="1" t="shared" ref="P181:P233" si="86">RAND()*300000+30665</f>
        <v>314446.904488818</v>
      </c>
      <c r="Q181" s="22">
        <f ca="1" t="shared" ref="Q181:Q233" si="87">RAND()*300000+30665</f>
        <v>87546.8773088624</v>
      </c>
    </row>
    <row r="182" spans="1:17">
      <c r="A182" s="2">
        <v>43233</v>
      </c>
      <c r="B182" s="8">
        <v>42572</v>
      </c>
      <c r="C182" s="9" t="s">
        <v>17</v>
      </c>
      <c r="D182" t="s">
        <v>32</v>
      </c>
      <c r="E182" s="14" t="s">
        <v>33</v>
      </c>
      <c r="F182" t="s">
        <v>34</v>
      </c>
      <c r="G182" s="11">
        <f ca="1" t="shared" si="78"/>
        <v>1165.59482040337</v>
      </c>
      <c r="H182" s="11">
        <f ca="1" t="shared" si="79"/>
        <v>765.385832160905</v>
      </c>
      <c r="I182" s="11">
        <f ca="1" t="shared" si="80"/>
        <v>333.591515561552</v>
      </c>
      <c r="J182" s="11">
        <f ca="1" t="shared" si="81"/>
        <v>125.958450821753</v>
      </c>
      <c r="K182" s="11">
        <f ca="1" t="shared" si="82"/>
        <v>111.480508906511</v>
      </c>
      <c r="L182" s="11">
        <f ca="1" t="shared" si="77"/>
        <v>0.035915995183454</v>
      </c>
      <c r="M182" s="11">
        <f ca="1" t="shared" si="83"/>
        <v>93.0142961427046</v>
      </c>
      <c r="N182" s="11">
        <f ca="1" t="shared" si="84"/>
        <v>44.9669218461061</v>
      </c>
      <c r="O182" s="11">
        <f ca="1" t="shared" si="85"/>
        <v>1.05716992023117</v>
      </c>
      <c r="P182" s="11">
        <f ca="1" t="shared" si="86"/>
        <v>33957.3182297741</v>
      </c>
      <c r="Q182" s="22">
        <f ca="1" t="shared" si="87"/>
        <v>280225.838111727</v>
      </c>
    </row>
    <row r="183" spans="1:17">
      <c r="A183" s="2">
        <v>43233</v>
      </c>
      <c r="B183" s="8">
        <v>42572</v>
      </c>
      <c r="C183" s="9" t="s">
        <v>17</v>
      </c>
      <c r="D183" t="s">
        <v>32</v>
      </c>
      <c r="E183" t="s">
        <v>35</v>
      </c>
      <c r="F183" t="s">
        <v>36</v>
      </c>
      <c r="G183" s="11">
        <f ca="1" t="shared" si="78"/>
        <v>1080.05617201011</v>
      </c>
      <c r="H183" s="11">
        <f ca="1" t="shared" si="79"/>
        <v>560.405005209494</v>
      </c>
      <c r="I183" s="11">
        <f ca="1" t="shared" si="80"/>
        <v>374.461127907337</v>
      </c>
      <c r="J183" s="11">
        <f ca="1" t="shared" si="81"/>
        <v>118.882502774006</v>
      </c>
      <c r="K183" s="11">
        <f ca="1" t="shared" si="82"/>
        <v>112.294335761597</v>
      </c>
      <c r="L183" s="11">
        <f ca="1" t="shared" si="77"/>
        <v>0.131058034374238</v>
      </c>
      <c r="M183" s="11">
        <f ca="1" t="shared" si="83"/>
        <v>88.7679125352588</v>
      </c>
      <c r="N183" s="11">
        <f ca="1" t="shared" si="84"/>
        <v>34.7000921798537</v>
      </c>
      <c r="O183" s="11">
        <f ca="1" t="shared" si="85"/>
        <v>1.65367100719534</v>
      </c>
      <c r="P183" s="11">
        <f ca="1" t="shared" si="86"/>
        <v>67001.614301841</v>
      </c>
      <c r="Q183" s="22">
        <f ca="1" t="shared" si="87"/>
        <v>90639.1358088315</v>
      </c>
    </row>
    <row r="184" spans="1:17">
      <c r="A184" s="2">
        <v>43233</v>
      </c>
      <c r="B184" s="8">
        <v>42572</v>
      </c>
      <c r="C184" s="9" t="s">
        <v>17</v>
      </c>
      <c r="D184" t="s">
        <v>37</v>
      </c>
      <c r="E184" t="s">
        <v>38</v>
      </c>
      <c r="F184" t="s">
        <v>39</v>
      </c>
      <c r="G184" s="11">
        <f ca="1" t="shared" si="78"/>
        <v>1222.0585620818</v>
      </c>
      <c r="H184" s="11">
        <f ca="1" t="shared" si="79"/>
        <v>612.767255265466</v>
      </c>
      <c r="I184" s="11">
        <f ca="1" t="shared" si="80"/>
        <v>475.284542406818</v>
      </c>
      <c r="J184" s="11">
        <f ca="1" t="shared" si="81"/>
        <v>193.565226277876</v>
      </c>
      <c r="K184" s="11">
        <f ca="1" t="shared" si="82"/>
        <v>145.999915935005</v>
      </c>
      <c r="L184" s="11">
        <f ca="1" t="shared" si="77"/>
        <v>1.1502421232098</v>
      </c>
      <c r="M184" s="11">
        <f ca="1" t="shared" si="83"/>
        <v>83.5837041852326</v>
      </c>
      <c r="N184" s="11">
        <f ca="1" t="shared" si="84"/>
        <v>32.7265673738311</v>
      </c>
      <c r="O184" s="11">
        <f ca="1" t="shared" si="85"/>
        <v>2.97176402602062</v>
      </c>
      <c r="P184" s="11">
        <f ca="1" t="shared" si="86"/>
        <v>138749.187469186</v>
      </c>
      <c r="Q184" s="22">
        <f ca="1" t="shared" si="87"/>
        <v>223428.619969845</v>
      </c>
    </row>
    <row r="185" spans="1:17">
      <c r="A185" s="2">
        <v>43233</v>
      </c>
      <c r="B185" s="8">
        <v>42572</v>
      </c>
      <c r="C185" s="9" t="s">
        <v>17</v>
      </c>
      <c r="D185" t="s">
        <v>40</v>
      </c>
      <c r="E185" t="s">
        <v>41</v>
      </c>
      <c r="F185" t="s">
        <v>42</v>
      </c>
      <c r="G185" s="11">
        <f ca="1" t="shared" si="78"/>
        <v>1219.41045745431</v>
      </c>
      <c r="H185" s="11">
        <f ca="1" t="shared" si="79"/>
        <v>742.95379941942</v>
      </c>
      <c r="I185" s="11">
        <f ca="1" t="shared" si="80"/>
        <v>412.843225273111</v>
      </c>
      <c r="J185" s="11">
        <f ca="1" t="shared" si="81"/>
        <v>184.015055958112</v>
      </c>
      <c r="K185" s="11">
        <f ca="1" t="shared" si="82"/>
        <v>85.8035041502088</v>
      </c>
      <c r="L185" s="11">
        <f ca="1" t="shared" si="77"/>
        <v>1.82452954956548</v>
      </c>
      <c r="M185" s="11">
        <f ca="1" t="shared" si="83"/>
        <v>56.5754074408574</v>
      </c>
      <c r="N185" s="11">
        <f ca="1" t="shared" si="84"/>
        <v>49.0955925264721</v>
      </c>
      <c r="O185" s="11">
        <f ca="1" t="shared" si="85"/>
        <v>1.11300798160186</v>
      </c>
      <c r="P185" s="11">
        <f ca="1" t="shared" si="86"/>
        <v>283371.664513924</v>
      </c>
      <c r="Q185" s="22">
        <f ca="1" t="shared" si="87"/>
        <v>232855.452607565</v>
      </c>
    </row>
    <row r="186" spans="1:17">
      <c r="A186" s="2">
        <v>43233</v>
      </c>
      <c r="B186" s="8">
        <v>42572</v>
      </c>
      <c r="C186" s="9" t="s">
        <v>17</v>
      </c>
      <c r="D186" t="s">
        <v>43</v>
      </c>
      <c r="E186" t="s">
        <v>44</v>
      </c>
      <c r="F186" t="s">
        <v>45</v>
      </c>
      <c r="G186" s="11">
        <f ca="1" t="shared" si="78"/>
        <v>1022.00993871712</v>
      </c>
      <c r="H186" s="11">
        <f ca="1" t="shared" si="79"/>
        <v>785.868384729062</v>
      </c>
      <c r="I186" s="11">
        <f ca="1" t="shared" si="80"/>
        <v>458.300701287425</v>
      </c>
      <c r="J186" s="11">
        <f ca="1" t="shared" si="81"/>
        <v>127.552317084596</v>
      </c>
      <c r="K186" s="11">
        <f ca="1" t="shared" si="82"/>
        <v>149.741074178209</v>
      </c>
      <c r="L186" s="11">
        <f ca="1" t="shared" si="77"/>
        <v>0.704648959371311</v>
      </c>
      <c r="M186" s="11">
        <f ca="1" t="shared" si="83"/>
        <v>87.169816103686</v>
      </c>
      <c r="N186" s="11">
        <f ca="1" t="shared" si="84"/>
        <v>30.0226116334248</v>
      </c>
      <c r="O186" s="11">
        <f ca="1" t="shared" si="85"/>
        <v>2.53552491470348</v>
      </c>
      <c r="P186" s="11">
        <f ca="1" t="shared" si="86"/>
        <v>33554.1641422468</v>
      </c>
      <c r="Q186" s="22">
        <f ca="1" t="shared" si="87"/>
        <v>264849.700175071</v>
      </c>
    </row>
    <row r="187" spans="1:17">
      <c r="A187" s="2">
        <v>43233</v>
      </c>
      <c r="B187" s="8">
        <v>42572</v>
      </c>
      <c r="C187" s="9" t="s">
        <v>17</v>
      </c>
      <c r="D187" t="s">
        <v>46</v>
      </c>
      <c r="E187" t="s">
        <v>47</v>
      </c>
      <c r="F187" t="s">
        <v>48</v>
      </c>
      <c r="G187" s="11">
        <f ca="1" t="shared" si="78"/>
        <v>958.007020522088</v>
      </c>
      <c r="H187" s="11">
        <f ca="1" t="shared" si="79"/>
        <v>652.116616527995</v>
      </c>
      <c r="I187" s="11">
        <f ca="1" t="shared" si="80"/>
        <v>401.734855125844</v>
      </c>
      <c r="J187" s="11">
        <f ca="1" t="shared" si="81"/>
        <v>176.956680908856</v>
      </c>
      <c r="K187" s="11">
        <f ca="1" t="shared" si="82"/>
        <v>140.160258851448</v>
      </c>
      <c r="L187" s="11">
        <f ca="1" t="shared" si="77"/>
        <v>1.07133404124247</v>
      </c>
      <c r="M187" s="11">
        <f ca="1" t="shared" si="83"/>
        <v>80.397892189742</v>
      </c>
      <c r="N187" s="11">
        <f ca="1" t="shared" si="84"/>
        <v>47.5083008694477</v>
      </c>
      <c r="O187" s="11">
        <f ca="1" t="shared" si="85"/>
        <v>1.35906392447022</v>
      </c>
      <c r="P187" s="11">
        <f ca="1" t="shared" si="86"/>
        <v>173080.628034663</v>
      </c>
      <c r="Q187" s="22">
        <f ca="1" t="shared" si="87"/>
        <v>58328.3075469703</v>
      </c>
    </row>
    <row r="188" spans="1:17">
      <c r="A188" s="2">
        <v>43233</v>
      </c>
      <c r="B188" s="8">
        <v>42572</v>
      </c>
      <c r="C188" s="9" t="s">
        <v>49</v>
      </c>
      <c r="D188" t="s">
        <v>50</v>
      </c>
      <c r="E188" s="12" t="s">
        <v>51</v>
      </c>
      <c r="F188" t="s">
        <v>52</v>
      </c>
      <c r="G188" s="11">
        <f ca="1" t="shared" si="78"/>
        <v>1287.99023820413</v>
      </c>
      <c r="H188" s="11">
        <f ca="1" t="shared" si="79"/>
        <v>710.37578192466</v>
      </c>
      <c r="I188" s="11">
        <f ca="1" t="shared" si="80"/>
        <v>395.711987146857</v>
      </c>
      <c r="J188" s="11">
        <f ca="1" t="shared" si="81"/>
        <v>185.950833779038</v>
      </c>
      <c r="K188" s="11">
        <f ca="1" t="shared" si="82"/>
        <v>83.5538910431687</v>
      </c>
      <c r="L188" s="11">
        <f ca="1" t="shared" si="77"/>
        <v>0.102801186376574</v>
      </c>
      <c r="M188" s="11">
        <f ca="1" t="shared" si="83"/>
        <v>67.6382880154024</v>
      </c>
      <c r="N188" s="11">
        <f ca="1" t="shared" si="84"/>
        <v>52.4313131818172</v>
      </c>
      <c r="O188" s="11">
        <f ca="1" t="shared" si="85"/>
        <v>2.68931523506658</v>
      </c>
      <c r="P188" s="11">
        <f ca="1" t="shared" si="86"/>
        <v>228482.379095558</v>
      </c>
      <c r="Q188" s="22">
        <f ca="1" t="shared" si="87"/>
        <v>312799.43311233</v>
      </c>
    </row>
    <row r="189" spans="1:17">
      <c r="A189" s="2">
        <v>43233</v>
      </c>
      <c r="B189" s="8">
        <v>42572</v>
      </c>
      <c r="C189" s="9" t="s">
        <v>49</v>
      </c>
      <c r="D189" t="s">
        <v>50</v>
      </c>
      <c r="E189" s="13" t="s">
        <v>53</v>
      </c>
      <c r="F189" t="s">
        <v>54</v>
      </c>
      <c r="G189" s="11">
        <f ca="1" t="shared" si="78"/>
        <v>1243.00809162269</v>
      </c>
      <c r="H189" s="11">
        <f ca="1" t="shared" si="79"/>
        <v>709.002389544918</v>
      </c>
      <c r="I189" s="11">
        <f ca="1" t="shared" si="80"/>
        <v>452.414114778972</v>
      </c>
      <c r="J189" s="11">
        <f ca="1" t="shared" si="81"/>
        <v>156.377712683534</v>
      </c>
      <c r="K189" s="11">
        <f ca="1" t="shared" si="82"/>
        <v>135.421368938166</v>
      </c>
      <c r="L189" s="11">
        <f ca="1" t="shared" si="77"/>
        <v>1.09364328365714</v>
      </c>
      <c r="M189" s="11">
        <f ca="1" t="shared" si="83"/>
        <v>54.1878961672722</v>
      </c>
      <c r="N189" s="11">
        <f ca="1" t="shared" si="84"/>
        <v>51.9930716411318</v>
      </c>
      <c r="O189" s="11">
        <f ca="1" t="shared" si="85"/>
        <v>1.92483285642755</v>
      </c>
      <c r="P189" s="11">
        <f ca="1" t="shared" si="86"/>
        <v>111574.604766501</v>
      </c>
      <c r="Q189" s="22">
        <f ca="1" t="shared" si="87"/>
        <v>196589.931837629</v>
      </c>
    </row>
    <row r="190" spans="1:17">
      <c r="A190" s="2">
        <v>43233</v>
      </c>
      <c r="B190" s="8">
        <v>42572</v>
      </c>
      <c r="C190" s="9" t="s">
        <v>49</v>
      </c>
      <c r="D190" t="s">
        <v>50</v>
      </c>
      <c r="E190" t="s">
        <v>55</v>
      </c>
      <c r="F190" t="s">
        <v>56</v>
      </c>
      <c r="G190" s="11">
        <f ca="1" t="shared" si="78"/>
        <v>1037.23061204675</v>
      </c>
      <c r="H190" s="11">
        <f ca="1" t="shared" si="79"/>
        <v>730.413864197265</v>
      </c>
      <c r="I190" s="11">
        <f ca="1" t="shared" si="80"/>
        <v>416.041985574763</v>
      </c>
      <c r="J190" s="11">
        <f ca="1" t="shared" si="81"/>
        <v>181.419004199643</v>
      </c>
      <c r="K190" s="11">
        <f ca="1" t="shared" si="82"/>
        <v>153.65177591519</v>
      </c>
      <c r="L190" s="11">
        <f ca="1" t="shared" si="77"/>
        <v>0.987566030505513</v>
      </c>
      <c r="M190" s="11">
        <f ca="1" t="shared" si="83"/>
        <v>95.1350872902671</v>
      </c>
      <c r="N190" s="11">
        <f ca="1" t="shared" si="84"/>
        <v>53.2205917683172</v>
      </c>
      <c r="O190" s="11">
        <f ca="1" t="shared" si="85"/>
        <v>1.6453133303267</v>
      </c>
      <c r="P190" s="11">
        <f ca="1" t="shared" si="86"/>
        <v>79147.9701240079</v>
      </c>
      <c r="Q190" s="22">
        <f ca="1" t="shared" si="87"/>
        <v>126350.892528769</v>
      </c>
    </row>
    <row r="191" spans="1:17">
      <c r="A191" s="2">
        <v>43233</v>
      </c>
      <c r="B191" s="8">
        <v>42572</v>
      </c>
      <c r="C191" s="9" t="s">
        <v>49</v>
      </c>
      <c r="D191" t="s">
        <v>50</v>
      </c>
      <c r="E191" s="14" t="s">
        <v>57</v>
      </c>
      <c r="F191" t="s">
        <v>58</v>
      </c>
      <c r="G191" s="11">
        <f ca="1" t="shared" si="78"/>
        <v>994.421871782134</v>
      </c>
      <c r="H191" s="11">
        <f ca="1" t="shared" si="79"/>
        <v>511.543016598199</v>
      </c>
      <c r="I191" s="11">
        <f ca="1" t="shared" si="80"/>
        <v>459.117227566316</v>
      </c>
      <c r="J191" s="11">
        <f ca="1" t="shared" si="81"/>
        <v>105.735022348175</v>
      </c>
      <c r="K191" s="11">
        <f ca="1" t="shared" si="82"/>
        <v>109.963763001138</v>
      </c>
      <c r="L191" s="11">
        <f ca="1" t="shared" si="77"/>
        <v>0.0111226517814318</v>
      </c>
      <c r="M191" s="11">
        <f ca="1" t="shared" si="83"/>
        <v>71.4658556052914</v>
      </c>
      <c r="N191" s="11">
        <f ca="1" t="shared" si="84"/>
        <v>31.9063548643817</v>
      </c>
      <c r="O191" s="11">
        <f ca="1" t="shared" si="85"/>
        <v>1.82294850982993</v>
      </c>
      <c r="P191" s="11">
        <f ca="1" t="shared" si="86"/>
        <v>198456.805390607</v>
      </c>
      <c r="Q191" s="22">
        <f ca="1" t="shared" si="87"/>
        <v>123823.916457536</v>
      </c>
    </row>
    <row r="192" spans="1:17">
      <c r="A192" s="2">
        <v>43233</v>
      </c>
      <c r="B192" s="8">
        <v>42572</v>
      </c>
      <c r="C192" s="9" t="s">
        <v>49</v>
      </c>
      <c r="D192" t="s">
        <v>59</v>
      </c>
      <c r="E192" t="s">
        <v>60</v>
      </c>
      <c r="F192" t="s">
        <v>61</v>
      </c>
      <c r="G192" s="11">
        <f ca="1" t="shared" si="78"/>
        <v>932.021485429428</v>
      </c>
      <c r="H192" s="11">
        <f ca="1" t="shared" si="79"/>
        <v>700.882167229709</v>
      </c>
      <c r="I192" s="11">
        <f ca="1" t="shared" si="80"/>
        <v>441.498409159517</v>
      </c>
      <c r="J192" s="11">
        <f ca="1" t="shared" si="81"/>
        <v>171.702484754895</v>
      </c>
      <c r="K192" s="11">
        <f ca="1" t="shared" si="82"/>
        <v>130.321603982504</v>
      </c>
      <c r="L192" s="11">
        <f ca="1" t="shared" si="77"/>
        <v>1.76359518526659</v>
      </c>
      <c r="M192" s="11">
        <f ca="1" t="shared" si="83"/>
        <v>82.2274510457434</v>
      </c>
      <c r="N192" s="11">
        <f ca="1" t="shared" si="84"/>
        <v>44.4642858598721</v>
      </c>
      <c r="O192" s="11">
        <f ca="1" t="shared" si="85"/>
        <v>1.93891051804868</v>
      </c>
      <c r="P192" s="11">
        <f ca="1" t="shared" si="86"/>
        <v>215588.507676595</v>
      </c>
      <c r="Q192" s="22">
        <f ca="1" t="shared" si="87"/>
        <v>90568.3600523187</v>
      </c>
    </row>
    <row r="193" spans="1:17">
      <c r="A193" s="2">
        <v>43233</v>
      </c>
      <c r="B193" s="8">
        <v>42572</v>
      </c>
      <c r="C193" s="9" t="s">
        <v>49</v>
      </c>
      <c r="D193" t="s">
        <v>62</v>
      </c>
      <c r="E193" t="s">
        <v>63</v>
      </c>
      <c r="F193" t="s">
        <v>64</v>
      </c>
      <c r="G193" s="11">
        <f ca="1" t="shared" si="78"/>
        <v>1294.31639716371</v>
      </c>
      <c r="H193" s="11">
        <f ca="1" t="shared" si="79"/>
        <v>721.41302905946</v>
      </c>
      <c r="I193" s="11">
        <f ca="1" t="shared" si="80"/>
        <v>317.205519813886</v>
      </c>
      <c r="J193" s="11">
        <f ca="1" t="shared" si="81"/>
        <v>157.503636976294</v>
      </c>
      <c r="K193" s="11">
        <f ca="1" t="shared" si="82"/>
        <v>91.0643677931778</v>
      </c>
      <c r="L193" s="11">
        <f ca="1" t="shared" si="77"/>
        <v>0.354353719355485</v>
      </c>
      <c r="M193" s="11">
        <f ca="1" t="shared" si="83"/>
        <v>70.4093506069353</v>
      </c>
      <c r="N193" s="11">
        <f ca="1" t="shared" si="84"/>
        <v>36.8741669696608</v>
      </c>
      <c r="O193" s="11">
        <f ca="1" t="shared" si="85"/>
        <v>1.55843804776766</v>
      </c>
      <c r="P193" s="11">
        <f ca="1" t="shared" si="86"/>
        <v>234193.270591914</v>
      </c>
      <c r="Q193" s="22">
        <f ca="1" t="shared" si="87"/>
        <v>96799.1075385304</v>
      </c>
    </row>
    <row r="194" spans="1:17">
      <c r="A194" s="2">
        <v>43233</v>
      </c>
      <c r="B194" s="8">
        <v>42572</v>
      </c>
      <c r="C194" s="9" t="s">
        <v>49</v>
      </c>
      <c r="D194" t="s">
        <v>65</v>
      </c>
      <c r="E194" t="s">
        <v>66</v>
      </c>
      <c r="F194" t="s">
        <v>67</v>
      </c>
      <c r="G194" s="11">
        <f ca="1" t="shared" si="78"/>
        <v>944.248950693778</v>
      </c>
      <c r="H194" s="11">
        <f ca="1" t="shared" si="79"/>
        <v>739.488829063961</v>
      </c>
      <c r="I194" s="11">
        <f ca="1" t="shared" si="80"/>
        <v>485.552468105896</v>
      </c>
      <c r="J194" s="11">
        <f ca="1" t="shared" si="81"/>
        <v>190.844139989709</v>
      </c>
      <c r="K194" s="11">
        <f ca="1" t="shared" si="82"/>
        <v>86.5789929588832</v>
      </c>
      <c r="L194" s="11">
        <f ca="1" t="shared" si="77"/>
        <v>0.736984424272791</v>
      </c>
      <c r="M194" s="11">
        <f ca="1" t="shared" si="83"/>
        <v>96.6267917494387</v>
      </c>
      <c r="N194" s="11">
        <f ca="1" t="shared" si="84"/>
        <v>54.9793069679818</v>
      </c>
      <c r="O194" s="11">
        <f ca="1" t="shared" si="85"/>
        <v>1.63586605427879</v>
      </c>
      <c r="P194" s="11">
        <f ca="1" t="shared" si="86"/>
        <v>125601.69630824</v>
      </c>
      <c r="Q194" s="22">
        <f ca="1" t="shared" si="87"/>
        <v>30993.1046554816</v>
      </c>
    </row>
    <row r="195" spans="1:17">
      <c r="A195" s="2">
        <v>43233</v>
      </c>
      <c r="B195" s="8">
        <v>42572</v>
      </c>
      <c r="C195" s="9" t="s">
        <v>49</v>
      </c>
      <c r="D195" t="s">
        <v>68</v>
      </c>
      <c r="E195" t="s">
        <v>69</v>
      </c>
      <c r="F195" t="s">
        <v>70</v>
      </c>
      <c r="G195" s="11">
        <f ca="1" t="shared" si="78"/>
        <v>1035.95245913745</v>
      </c>
      <c r="H195" s="11">
        <f ca="1" t="shared" si="79"/>
        <v>756.530104815583</v>
      </c>
      <c r="I195" s="11">
        <f ca="1" t="shared" si="80"/>
        <v>323.771609046776</v>
      </c>
      <c r="J195" s="11">
        <f ca="1" t="shared" si="81"/>
        <v>192.930538055099</v>
      </c>
      <c r="K195" s="11">
        <f ca="1" t="shared" si="82"/>
        <v>87.4232740667983</v>
      </c>
      <c r="L195" s="11">
        <f ca="1" t="shared" si="77"/>
        <v>0.907239823883601</v>
      </c>
      <c r="M195" s="11">
        <f ca="1" t="shared" si="83"/>
        <v>80.3855380829062</v>
      </c>
      <c r="N195" s="11">
        <f ca="1" t="shared" si="84"/>
        <v>35.6041468069538</v>
      </c>
      <c r="O195" s="11">
        <f ca="1" t="shared" si="85"/>
        <v>2.04721325474358</v>
      </c>
      <c r="P195" s="11">
        <f ca="1" t="shared" si="86"/>
        <v>218020.743334541</v>
      </c>
      <c r="Q195" s="22">
        <f ca="1" t="shared" si="87"/>
        <v>204589.090880094</v>
      </c>
    </row>
    <row r="196" spans="1:17">
      <c r="A196" s="2">
        <v>43233</v>
      </c>
      <c r="B196" s="8">
        <v>42572</v>
      </c>
      <c r="C196" s="9" t="s">
        <v>49</v>
      </c>
      <c r="D196" t="s">
        <v>68</v>
      </c>
      <c r="E196" t="s">
        <v>71</v>
      </c>
      <c r="F196" t="s">
        <v>72</v>
      </c>
      <c r="G196" s="11">
        <f ca="1" t="shared" si="78"/>
        <v>1132.01230551072</v>
      </c>
      <c r="H196" s="11">
        <f ca="1" t="shared" si="79"/>
        <v>610.112961508112</v>
      </c>
      <c r="I196" s="11">
        <f ca="1" t="shared" si="80"/>
        <v>370.305428718001</v>
      </c>
      <c r="J196" s="11">
        <f ca="1" t="shared" si="81"/>
        <v>134.355579117022</v>
      </c>
      <c r="K196" s="11">
        <f ca="1" t="shared" si="82"/>
        <v>88.426051387448</v>
      </c>
      <c r="L196" s="11">
        <f ca="1" t="shared" si="77"/>
        <v>0.588362533632794</v>
      </c>
      <c r="M196" s="11">
        <f ca="1" t="shared" si="83"/>
        <v>91.0750590396012</v>
      </c>
      <c r="N196" s="11">
        <f ca="1" t="shared" si="84"/>
        <v>37.1355877206876</v>
      </c>
      <c r="O196" s="11">
        <f ca="1" t="shared" si="85"/>
        <v>1.67517690801472</v>
      </c>
      <c r="P196" s="11">
        <f ca="1" t="shared" si="86"/>
        <v>217872.792741108</v>
      </c>
      <c r="Q196" s="22">
        <f ca="1" t="shared" si="87"/>
        <v>288520.677305814</v>
      </c>
    </row>
    <row r="197" spans="1:17">
      <c r="A197" s="2">
        <v>43233</v>
      </c>
      <c r="B197" s="8">
        <v>42572</v>
      </c>
      <c r="C197" s="9" t="s">
        <v>49</v>
      </c>
      <c r="D197" t="s">
        <v>73</v>
      </c>
      <c r="E197" t="s">
        <v>74</v>
      </c>
      <c r="F197" t="s">
        <v>75</v>
      </c>
      <c r="G197" s="11">
        <f ca="1" t="shared" si="78"/>
        <v>1136.96467879234</v>
      </c>
      <c r="H197" s="11">
        <f ca="1" t="shared" si="79"/>
        <v>634.810034597708</v>
      </c>
      <c r="I197" s="11">
        <f ca="1" t="shared" si="80"/>
        <v>335.910488275115</v>
      </c>
      <c r="J197" s="11">
        <f ca="1" t="shared" si="81"/>
        <v>196.864430748083</v>
      </c>
      <c r="K197" s="11">
        <f ca="1" t="shared" si="82"/>
        <v>88.9292304921503</v>
      </c>
      <c r="L197" s="11">
        <f ca="1" t="shared" si="77"/>
        <v>0.126947851612739</v>
      </c>
      <c r="M197" s="11">
        <f ca="1" t="shared" si="83"/>
        <v>55.8102497737386</v>
      </c>
      <c r="N197" s="11">
        <f ca="1" t="shared" si="84"/>
        <v>37.8158959145823</v>
      </c>
      <c r="O197" s="11">
        <f ca="1" t="shared" si="85"/>
        <v>2.43845801571498</v>
      </c>
      <c r="P197" s="11">
        <f ca="1" t="shared" si="86"/>
        <v>181912.22137977</v>
      </c>
      <c r="Q197" s="22">
        <f ca="1" t="shared" si="87"/>
        <v>102074.19120331</v>
      </c>
    </row>
    <row r="198" spans="1:17">
      <c r="A198" s="2">
        <v>43233</v>
      </c>
      <c r="B198" s="8">
        <v>42572</v>
      </c>
      <c r="C198" s="9" t="s">
        <v>76</v>
      </c>
      <c r="D198" t="s">
        <v>77</v>
      </c>
      <c r="E198" t="s">
        <v>78</v>
      </c>
      <c r="F198" t="s">
        <v>79</v>
      </c>
      <c r="G198" s="11">
        <f ca="1" t="shared" si="78"/>
        <v>961.603650765365</v>
      </c>
      <c r="H198" s="11">
        <f ca="1" t="shared" si="79"/>
        <v>661.313868363588</v>
      </c>
      <c r="I198" s="11">
        <f ca="1" t="shared" si="80"/>
        <v>371.168924660947</v>
      </c>
      <c r="J198" s="11">
        <f ca="1" t="shared" si="81"/>
        <v>113.570850664021</v>
      </c>
      <c r="K198" s="11">
        <f ca="1" t="shared" si="82"/>
        <v>133.557484791151</v>
      </c>
      <c r="L198" s="11">
        <f ca="1" t="shared" si="77"/>
        <v>0.0106084693204616</v>
      </c>
      <c r="M198" s="11">
        <f ca="1" t="shared" si="83"/>
        <v>89.7652441322352</v>
      </c>
      <c r="N198" s="11">
        <f ca="1" t="shared" si="84"/>
        <v>49.4492791287176</v>
      </c>
      <c r="O198" s="11">
        <f ca="1" t="shared" si="85"/>
        <v>2.01887592044414</v>
      </c>
      <c r="P198" s="11">
        <f ca="1" t="shared" si="86"/>
        <v>240712.419696327</v>
      </c>
      <c r="Q198" s="22">
        <f ca="1" t="shared" si="87"/>
        <v>241028.189002206</v>
      </c>
    </row>
    <row r="199" spans="1:17">
      <c r="A199" s="2">
        <v>43233</v>
      </c>
      <c r="B199" s="8">
        <v>42572</v>
      </c>
      <c r="C199" s="9" t="s">
        <v>76</v>
      </c>
      <c r="D199" t="s">
        <v>77</v>
      </c>
      <c r="E199" t="s">
        <v>80</v>
      </c>
      <c r="F199" t="s">
        <v>81</v>
      </c>
      <c r="G199" s="11">
        <f ca="1" t="shared" si="78"/>
        <v>904.191435321257</v>
      </c>
      <c r="H199" s="11">
        <f ca="1" t="shared" si="79"/>
        <v>667.341405011121</v>
      </c>
      <c r="I199" s="11">
        <f ca="1" t="shared" si="80"/>
        <v>460.58331303138</v>
      </c>
      <c r="J199" s="11">
        <f ca="1" t="shared" si="81"/>
        <v>105.882092299271</v>
      </c>
      <c r="K199" s="11">
        <f ca="1" t="shared" si="82"/>
        <v>101.255919412413</v>
      </c>
      <c r="L199" s="11">
        <f ca="1" t="shared" si="77"/>
        <v>0.0813265049407375</v>
      </c>
      <c r="M199" s="11">
        <f ca="1" t="shared" si="83"/>
        <v>88.9231791360039</v>
      </c>
      <c r="N199" s="11">
        <f ca="1" t="shared" si="84"/>
        <v>56.6546970728147</v>
      </c>
      <c r="O199" s="11">
        <f ca="1" t="shared" si="85"/>
        <v>2.60985870047899</v>
      </c>
      <c r="P199" s="11">
        <f ca="1" t="shared" si="86"/>
        <v>211671.031203251</v>
      </c>
      <c r="Q199" s="22">
        <f ca="1" t="shared" si="87"/>
        <v>104513.837861587</v>
      </c>
    </row>
    <row r="200" spans="1:17">
      <c r="A200" s="2">
        <v>43233</v>
      </c>
      <c r="B200" s="8">
        <v>42572</v>
      </c>
      <c r="C200" s="9" t="s">
        <v>76</v>
      </c>
      <c r="D200" t="s">
        <v>77</v>
      </c>
      <c r="E200" t="s">
        <v>82</v>
      </c>
      <c r="F200" t="s">
        <v>83</v>
      </c>
      <c r="G200" s="11">
        <f ca="1" t="shared" si="78"/>
        <v>982.859071430742</v>
      </c>
      <c r="H200" s="11">
        <f ca="1" t="shared" si="79"/>
        <v>780.719322188822</v>
      </c>
      <c r="I200" s="11">
        <f ca="1" t="shared" si="80"/>
        <v>314.232484484736</v>
      </c>
      <c r="J200" s="11">
        <f ca="1" t="shared" si="81"/>
        <v>102.461507714734</v>
      </c>
      <c r="K200" s="11">
        <f ca="1" t="shared" si="82"/>
        <v>96.2116294724079</v>
      </c>
      <c r="L200" s="11">
        <f ca="1" t="shared" si="77"/>
        <v>0.682018276938478</v>
      </c>
      <c r="M200" s="11">
        <f ca="1" t="shared" si="83"/>
        <v>56.2448936256215</v>
      </c>
      <c r="N200" s="11">
        <f ca="1" t="shared" si="84"/>
        <v>48.1733503481402</v>
      </c>
      <c r="O200" s="11">
        <f ca="1" t="shared" si="85"/>
        <v>1.82558393297797</v>
      </c>
      <c r="P200" s="11">
        <f ca="1" t="shared" si="86"/>
        <v>83595.6015584436</v>
      </c>
      <c r="Q200" s="22">
        <f ca="1" t="shared" si="87"/>
        <v>326742.413797758</v>
      </c>
    </row>
    <row r="201" spans="1:17">
      <c r="A201" s="2">
        <v>43233</v>
      </c>
      <c r="B201" s="8">
        <v>42572</v>
      </c>
      <c r="C201" s="9" t="s">
        <v>76</v>
      </c>
      <c r="D201" t="s">
        <v>77</v>
      </c>
      <c r="E201" t="s">
        <v>84</v>
      </c>
      <c r="F201" t="s">
        <v>85</v>
      </c>
      <c r="G201" s="11">
        <f ca="1" t="shared" si="78"/>
        <v>1282.32561895357</v>
      </c>
      <c r="H201" s="11">
        <f ca="1" t="shared" si="79"/>
        <v>576.952791918294</v>
      </c>
      <c r="I201" s="11">
        <f ca="1" t="shared" si="80"/>
        <v>347.729826747615</v>
      </c>
      <c r="J201" s="11">
        <f ca="1" t="shared" si="81"/>
        <v>195.026758998942</v>
      </c>
      <c r="K201" s="11">
        <f ca="1" t="shared" si="82"/>
        <v>82.3763508735612</v>
      </c>
      <c r="L201" s="11">
        <f ca="1" t="shared" si="77"/>
        <v>1.3123346375948</v>
      </c>
      <c r="M201" s="11">
        <f ca="1" t="shared" si="83"/>
        <v>88.4334696460439</v>
      </c>
      <c r="N201" s="11">
        <f ca="1" t="shared" si="84"/>
        <v>56.7615633165875</v>
      </c>
      <c r="O201" s="11">
        <f ca="1" t="shared" si="85"/>
        <v>2.35552209279291</v>
      </c>
      <c r="P201" s="11">
        <f ca="1" t="shared" si="86"/>
        <v>294371.902513097</v>
      </c>
      <c r="Q201" s="22">
        <f ca="1" t="shared" si="87"/>
        <v>33726.4263195291</v>
      </c>
    </row>
    <row r="202" spans="1:17">
      <c r="A202" s="2">
        <v>43233</v>
      </c>
      <c r="B202" s="8">
        <v>42572</v>
      </c>
      <c r="C202" s="9" t="s">
        <v>76</v>
      </c>
      <c r="D202" t="s">
        <v>86</v>
      </c>
      <c r="E202" t="s">
        <v>87</v>
      </c>
      <c r="F202" t="s">
        <v>88</v>
      </c>
      <c r="G202" s="11">
        <f ca="1" t="shared" si="78"/>
        <v>1240.47758881483</v>
      </c>
      <c r="H202" s="11">
        <f ca="1" t="shared" si="79"/>
        <v>690.267730181698</v>
      </c>
      <c r="I202" s="11">
        <f ca="1" t="shared" si="80"/>
        <v>413.420073880625</v>
      </c>
      <c r="J202" s="11">
        <f ca="1" t="shared" si="81"/>
        <v>177.130844315557</v>
      </c>
      <c r="K202" s="11">
        <f ca="1" t="shared" si="82"/>
        <v>121.793009499068</v>
      </c>
      <c r="L202" s="11">
        <f ca="1" t="shared" si="77"/>
        <v>0.056046640468467</v>
      </c>
      <c r="M202" s="11">
        <f ca="1" t="shared" si="83"/>
        <v>88.6877683812782</v>
      </c>
      <c r="N202" s="11">
        <f ca="1" t="shared" si="84"/>
        <v>32.5357285935387</v>
      </c>
      <c r="O202" s="11">
        <f ca="1" t="shared" si="85"/>
        <v>1.63211549863725</v>
      </c>
      <c r="P202" s="11">
        <f ca="1" t="shared" si="86"/>
        <v>278584.452113252</v>
      </c>
      <c r="Q202" s="22">
        <f ca="1" t="shared" si="87"/>
        <v>322630.753212023</v>
      </c>
    </row>
    <row r="203" spans="1:17">
      <c r="A203" s="2">
        <v>43233</v>
      </c>
      <c r="B203" s="8">
        <v>42572</v>
      </c>
      <c r="C203" s="9" t="s">
        <v>76</v>
      </c>
      <c r="D203" t="s">
        <v>86</v>
      </c>
      <c r="E203" t="s">
        <v>89</v>
      </c>
      <c r="F203" t="s">
        <v>90</v>
      </c>
      <c r="G203" s="11">
        <f ca="1" t="shared" si="78"/>
        <v>928.335523707258</v>
      </c>
      <c r="H203" s="11">
        <f ca="1" t="shared" si="79"/>
        <v>666.101782752839</v>
      </c>
      <c r="I203" s="11">
        <f ca="1" t="shared" si="80"/>
        <v>315.496088922275</v>
      </c>
      <c r="J203" s="11">
        <f ca="1" t="shared" si="81"/>
        <v>106.710037869349</v>
      </c>
      <c r="K203" s="11">
        <f ca="1" t="shared" si="82"/>
        <v>85.1781793831237</v>
      </c>
      <c r="L203" s="11">
        <f ca="1" t="shared" si="77"/>
        <v>1.42210718849034</v>
      </c>
      <c r="M203" s="11">
        <f ca="1" t="shared" si="83"/>
        <v>62.9813285311184</v>
      </c>
      <c r="N203" s="11">
        <f ca="1" t="shared" si="84"/>
        <v>55.1876768164171</v>
      </c>
      <c r="O203" s="11">
        <f ca="1" t="shared" si="85"/>
        <v>2.40442211623259</v>
      </c>
      <c r="P203" s="11">
        <f ca="1" t="shared" si="86"/>
        <v>100823.698238259</v>
      </c>
      <c r="Q203" s="22">
        <f ca="1" t="shared" si="87"/>
        <v>253064.330449253</v>
      </c>
    </row>
    <row r="204" spans="1:17">
      <c r="A204" s="2">
        <v>43233</v>
      </c>
      <c r="B204" s="8">
        <v>42572</v>
      </c>
      <c r="C204" s="9" t="s">
        <v>76</v>
      </c>
      <c r="D204" t="s">
        <v>86</v>
      </c>
      <c r="E204" t="s">
        <v>91</v>
      </c>
      <c r="F204" t="s">
        <v>92</v>
      </c>
      <c r="G204" s="11">
        <f ca="1" t="shared" si="78"/>
        <v>1288.36684404153</v>
      </c>
      <c r="H204" s="11">
        <f ca="1" t="shared" si="79"/>
        <v>675.096089894763</v>
      </c>
      <c r="I204" s="11">
        <f ca="1" t="shared" si="80"/>
        <v>482.725997770648</v>
      </c>
      <c r="J204" s="11">
        <f ca="1" t="shared" si="81"/>
        <v>186.355930620605</v>
      </c>
      <c r="K204" s="11">
        <f ca="1" t="shared" si="82"/>
        <v>100.266019997719</v>
      </c>
      <c r="L204" s="11">
        <f ca="1" t="shared" si="77"/>
        <v>0.30327485490516</v>
      </c>
      <c r="M204" s="11">
        <f ca="1" t="shared" si="83"/>
        <v>92.5793421872617</v>
      </c>
      <c r="N204" s="11">
        <f ca="1" t="shared" si="84"/>
        <v>46.6993841842635</v>
      </c>
      <c r="O204" s="11">
        <f ca="1" t="shared" si="85"/>
        <v>2.002121143413</v>
      </c>
      <c r="P204" s="11">
        <f ca="1" t="shared" si="86"/>
        <v>83436.6990757988</v>
      </c>
      <c r="Q204" s="22">
        <f ca="1" t="shared" si="87"/>
        <v>139496.019154725</v>
      </c>
    </row>
    <row r="205" spans="1:17">
      <c r="A205" s="2">
        <v>43233</v>
      </c>
      <c r="B205" s="8">
        <v>42572</v>
      </c>
      <c r="C205" s="9" t="s">
        <v>76</v>
      </c>
      <c r="D205" t="s">
        <v>93</v>
      </c>
      <c r="E205" t="s">
        <v>94</v>
      </c>
      <c r="F205" t="s">
        <v>95</v>
      </c>
      <c r="G205" s="11">
        <f ca="1" t="shared" si="78"/>
        <v>1009.93626688755</v>
      </c>
      <c r="H205" s="11">
        <f ca="1" t="shared" si="79"/>
        <v>785.910310257564</v>
      </c>
      <c r="I205" s="11">
        <f ca="1" t="shared" si="80"/>
        <v>423.303636738024</v>
      </c>
      <c r="J205" s="11">
        <f ca="1" t="shared" si="81"/>
        <v>117.951878652986</v>
      </c>
      <c r="K205" s="11">
        <f ca="1" t="shared" si="82"/>
        <v>126.257908783128</v>
      </c>
      <c r="L205" s="11">
        <f ca="1" t="shared" si="77"/>
        <v>0.936972803294279</v>
      </c>
      <c r="M205" s="11">
        <f ca="1" t="shared" si="83"/>
        <v>72.9743605643833</v>
      </c>
      <c r="N205" s="11">
        <f ca="1" t="shared" si="84"/>
        <v>43.6155487072654</v>
      </c>
      <c r="O205" s="11">
        <f ca="1" t="shared" si="85"/>
        <v>1.98493205904201</v>
      </c>
      <c r="P205" s="11">
        <f ca="1" t="shared" si="86"/>
        <v>198989.329820312</v>
      </c>
      <c r="Q205" s="22">
        <f ca="1" t="shared" si="87"/>
        <v>147312.971311041</v>
      </c>
    </row>
    <row r="206" spans="1:17">
      <c r="A206" s="2">
        <v>43233</v>
      </c>
      <c r="B206" s="8">
        <v>42572</v>
      </c>
      <c r="C206" s="9" t="s">
        <v>76</v>
      </c>
      <c r="D206" t="s">
        <v>96</v>
      </c>
      <c r="E206" t="s">
        <v>97</v>
      </c>
      <c r="F206" t="s">
        <v>98</v>
      </c>
      <c r="G206" s="11">
        <f ca="1" t="shared" si="78"/>
        <v>1120.19871301858</v>
      </c>
      <c r="H206" s="11">
        <f ca="1" t="shared" si="79"/>
        <v>705.943152849594</v>
      </c>
      <c r="I206" s="11">
        <f ca="1" t="shared" si="80"/>
        <v>346.702162201991</v>
      </c>
      <c r="J206" s="11">
        <f ca="1" t="shared" si="81"/>
        <v>108.216881073618</v>
      </c>
      <c r="K206" s="11">
        <f ca="1" t="shared" si="82"/>
        <v>139.708740576191</v>
      </c>
      <c r="L206" s="11">
        <f ca="1" t="shared" si="77"/>
        <v>1.10417296107858</v>
      </c>
      <c r="M206" s="11">
        <f ca="1" t="shared" si="83"/>
        <v>93.0054042066156</v>
      </c>
      <c r="N206" s="11">
        <f ca="1" t="shared" si="84"/>
        <v>37.9333830820487</v>
      </c>
      <c r="O206" s="11">
        <f ca="1" t="shared" si="85"/>
        <v>2.83939422285898</v>
      </c>
      <c r="P206" s="11">
        <f ca="1" t="shared" si="86"/>
        <v>111862.894830242</v>
      </c>
      <c r="Q206" s="22">
        <f ca="1" t="shared" si="87"/>
        <v>69814.6797548506</v>
      </c>
    </row>
    <row r="207" spans="1:17">
      <c r="A207" s="2">
        <v>43233</v>
      </c>
      <c r="B207" s="8">
        <v>42572</v>
      </c>
      <c r="C207" s="9" t="s">
        <v>76</v>
      </c>
      <c r="D207" t="s">
        <v>99</v>
      </c>
      <c r="E207" t="s">
        <v>100</v>
      </c>
      <c r="F207" t="s">
        <v>101</v>
      </c>
      <c r="G207" s="11">
        <f ca="1" t="shared" si="78"/>
        <v>1128.77615289757</v>
      </c>
      <c r="H207" s="11">
        <f ca="1" t="shared" si="79"/>
        <v>741.899412051583</v>
      </c>
      <c r="I207" s="11">
        <f ca="1" t="shared" si="80"/>
        <v>458.072119548326</v>
      </c>
      <c r="J207" s="11">
        <f ca="1" t="shared" si="81"/>
        <v>121.459337964555</v>
      </c>
      <c r="K207" s="11">
        <f ca="1" t="shared" si="82"/>
        <v>146.875131159209</v>
      </c>
      <c r="L207" s="11">
        <f ca="1" t="shared" si="77"/>
        <v>0.313262238820883</v>
      </c>
      <c r="M207" s="11">
        <f ca="1" t="shared" si="83"/>
        <v>91.6444406956469</v>
      </c>
      <c r="N207" s="11">
        <f ca="1" t="shared" si="84"/>
        <v>58.5470716660745</v>
      </c>
      <c r="O207" s="11">
        <f ca="1" t="shared" si="85"/>
        <v>2.06865667901174</v>
      </c>
      <c r="P207" s="11">
        <f ca="1" t="shared" si="86"/>
        <v>285946.381170386</v>
      </c>
      <c r="Q207" s="22">
        <f ca="1" t="shared" si="87"/>
        <v>309532.65039513</v>
      </c>
    </row>
    <row r="208" spans="1:17">
      <c r="A208" s="2">
        <v>43233</v>
      </c>
      <c r="B208" s="8">
        <v>42572</v>
      </c>
      <c r="C208" s="9" t="s">
        <v>76</v>
      </c>
      <c r="D208" t="s">
        <v>102</v>
      </c>
      <c r="E208" t="s">
        <v>103</v>
      </c>
      <c r="F208" t="s">
        <v>104</v>
      </c>
      <c r="G208" s="11">
        <f ca="1" t="shared" si="78"/>
        <v>992.587316107262</v>
      </c>
      <c r="H208" s="11">
        <f ca="1" t="shared" si="79"/>
        <v>605.284305502584</v>
      </c>
      <c r="I208" s="11">
        <f ca="1" t="shared" si="80"/>
        <v>471.618272935964</v>
      </c>
      <c r="J208" s="11">
        <f ca="1" t="shared" si="81"/>
        <v>128.861070023258</v>
      </c>
      <c r="K208" s="11">
        <f ca="1" t="shared" si="82"/>
        <v>114.966365008791</v>
      </c>
      <c r="L208" s="11">
        <f ca="1" t="shared" si="77"/>
        <v>0.034095346047962</v>
      </c>
      <c r="M208" s="11">
        <f ca="1" t="shared" si="83"/>
        <v>55.3219258629841</v>
      </c>
      <c r="N208" s="11">
        <f ca="1" t="shared" si="84"/>
        <v>52.9270491827104</v>
      </c>
      <c r="O208" s="11">
        <f ca="1" t="shared" si="85"/>
        <v>2.73252819858062</v>
      </c>
      <c r="P208" s="11">
        <f ca="1" t="shared" si="86"/>
        <v>205907.425136952</v>
      </c>
      <c r="Q208" s="22">
        <f ca="1" t="shared" si="87"/>
        <v>211931.726861977</v>
      </c>
    </row>
    <row r="209" spans="1:17">
      <c r="A209" s="2">
        <v>43233</v>
      </c>
      <c r="B209" s="8">
        <v>42572</v>
      </c>
      <c r="C209" s="9" t="s">
        <v>76</v>
      </c>
      <c r="D209" t="s">
        <v>105</v>
      </c>
      <c r="E209" t="s">
        <v>106</v>
      </c>
      <c r="F209" t="s">
        <v>107</v>
      </c>
      <c r="G209" s="11">
        <f ca="1" t="shared" si="78"/>
        <v>1163.7107278195</v>
      </c>
      <c r="H209" s="11">
        <f ca="1" t="shared" si="79"/>
        <v>590.878375544478</v>
      </c>
      <c r="I209" s="11">
        <f ca="1" t="shared" si="80"/>
        <v>419.930167890186</v>
      </c>
      <c r="J209" s="11">
        <f ca="1" t="shared" si="81"/>
        <v>199.319941121799</v>
      </c>
      <c r="K209" s="11">
        <f ca="1" t="shared" si="82"/>
        <v>120.796924378065</v>
      </c>
      <c r="L209" s="11">
        <f ca="1" t="shared" si="77"/>
        <v>1.22544806577325</v>
      </c>
      <c r="M209" s="11">
        <f ca="1" t="shared" si="83"/>
        <v>90.8822590240882</v>
      </c>
      <c r="N209" s="11">
        <f ca="1" t="shared" si="84"/>
        <v>47.8112504217437</v>
      </c>
      <c r="O209" s="11">
        <f ca="1" t="shared" si="85"/>
        <v>1.61373912005205</v>
      </c>
      <c r="P209" s="11">
        <f ca="1" t="shared" si="86"/>
        <v>60757.4597672105</v>
      </c>
      <c r="Q209" s="22">
        <f ca="1" t="shared" si="87"/>
        <v>205686.603562216</v>
      </c>
    </row>
    <row r="210" spans="1:17">
      <c r="A210" s="2">
        <v>43233</v>
      </c>
      <c r="B210" s="8">
        <v>42572</v>
      </c>
      <c r="C210" s="9" t="s">
        <v>76</v>
      </c>
      <c r="D210" t="s">
        <v>105</v>
      </c>
      <c r="E210" t="s">
        <v>108</v>
      </c>
      <c r="F210" t="s">
        <v>109</v>
      </c>
      <c r="G210" s="11">
        <f ca="1" t="shared" si="78"/>
        <v>1131.79594831366</v>
      </c>
      <c r="H210" s="11">
        <f ca="1" t="shared" si="79"/>
        <v>622.737520966301</v>
      </c>
      <c r="I210" s="11">
        <f ca="1" t="shared" si="80"/>
        <v>400.414815849953</v>
      </c>
      <c r="J210" s="11">
        <f ca="1" t="shared" si="81"/>
        <v>173.779295764565</v>
      </c>
      <c r="K210" s="11">
        <f ca="1" t="shared" si="82"/>
        <v>129.214464573841</v>
      </c>
      <c r="L210" s="11">
        <f ca="1" t="shared" si="77"/>
        <v>0.356710110807526</v>
      </c>
      <c r="M210" s="11">
        <f ca="1" t="shared" si="83"/>
        <v>55.3067073393807</v>
      </c>
      <c r="N210" s="11">
        <f ca="1" t="shared" si="84"/>
        <v>47.947739124068</v>
      </c>
      <c r="O210" s="11">
        <f ca="1" t="shared" si="85"/>
        <v>2.11730177670134</v>
      </c>
      <c r="P210" s="11">
        <f ca="1" t="shared" si="86"/>
        <v>46187.8107884363</v>
      </c>
      <c r="Q210" s="22">
        <f ca="1" t="shared" si="87"/>
        <v>273726.147320934</v>
      </c>
    </row>
    <row r="211" spans="1:17">
      <c r="A211" s="2">
        <v>43233</v>
      </c>
      <c r="B211" s="8">
        <v>42572</v>
      </c>
      <c r="C211" s="9" t="s">
        <v>76</v>
      </c>
      <c r="D211" t="s">
        <v>105</v>
      </c>
      <c r="E211" t="s">
        <v>110</v>
      </c>
      <c r="F211" t="s">
        <v>111</v>
      </c>
      <c r="G211" s="11">
        <f ca="1" t="shared" si="78"/>
        <v>1076.81236038422</v>
      </c>
      <c r="H211" s="11">
        <f ca="1" t="shared" si="79"/>
        <v>544.523968901138</v>
      </c>
      <c r="I211" s="11">
        <f ca="1" t="shared" si="80"/>
        <v>375.271445871988</v>
      </c>
      <c r="J211" s="11">
        <f ca="1" t="shared" si="81"/>
        <v>140.732123823605</v>
      </c>
      <c r="K211" s="11">
        <f ca="1" t="shared" si="82"/>
        <v>118.037492138885</v>
      </c>
      <c r="L211" s="11">
        <f ca="1" t="shared" si="77"/>
        <v>0.131759577097138</v>
      </c>
      <c r="M211" s="11">
        <f ca="1" t="shared" si="83"/>
        <v>80.2277725110959</v>
      </c>
      <c r="N211" s="11">
        <f ca="1" t="shared" si="84"/>
        <v>55.8528500903215</v>
      </c>
      <c r="O211" s="11">
        <f ca="1" t="shared" si="85"/>
        <v>1.88969562994334</v>
      </c>
      <c r="P211" s="11">
        <f ca="1" t="shared" si="86"/>
        <v>44011.720526062</v>
      </c>
      <c r="Q211" s="22">
        <f ca="1" t="shared" si="87"/>
        <v>182299.555041013</v>
      </c>
    </row>
    <row r="212" spans="1:17">
      <c r="A212" s="2">
        <v>43233</v>
      </c>
      <c r="B212" s="8">
        <v>42572</v>
      </c>
      <c r="C212" s="9" t="s">
        <v>112</v>
      </c>
      <c r="D212" t="s">
        <v>113</v>
      </c>
      <c r="E212" t="s">
        <v>114</v>
      </c>
      <c r="F212" t="s">
        <v>115</v>
      </c>
      <c r="G212" s="11">
        <f ca="1" t="shared" si="78"/>
        <v>1215.6637128703</v>
      </c>
      <c r="H212" s="11">
        <f ca="1" t="shared" si="79"/>
        <v>500.640506752753</v>
      </c>
      <c r="I212" s="11">
        <f ca="1" t="shared" si="80"/>
        <v>389.980486270403</v>
      </c>
      <c r="J212" s="11">
        <f ca="1" t="shared" si="81"/>
        <v>191.166489443113</v>
      </c>
      <c r="K212" s="11">
        <f ca="1" t="shared" si="82"/>
        <v>98.7794026903606</v>
      </c>
      <c r="L212" s="11">
        <f ca="1" t="shared" si="77"/>
        <v>0.482232276100348</v>
      </c>
      <c r="M212" s="11">
        <f ca="1" t="shared" si="83"/>
        <v>93.665279275082</v>
      </c>
      <c r="N212" s="11">
        <f ca="1" t="shared" si="84"/>
        <v>40.4404864116399</v>
      </c>
      <c r="O212" s="11">
        <f ca="1" t="shared" si="85"/>
        <v>1.05373633698503</v>
      </c>
      <c r="P212" s="11">
        <f ca="1" t="shared" si="86"/>
        <v>34789.8685622689</v>
      </c>
      <c r="Q212" s="22">
        <f ca="1" t="shared" si="87"/>
        <v>171067.228286616</v>
      </c>
    </row>
    <row r="213" spans="1:17">
      <c r="A213" s="2">
        <v>43233</v>
      </c>
      <c r="B213" s="8">
        <v>42572</v>
      </c>
      <c r="C213" s="9" t="s">
        <v>112</v>
      </c>
      <c r="D213" t="s">
        <v>113</v>
      </c>
      <c r="E213" t="s">
        <v>116</v>
      </c>
      <c r="F213" t="s">
        <v>117</v>
      </c>
      <c r="G213" s="11">
        <f ca="1" t="shared" si="78"/>
        <v>982.625203611663</v>
      </c>
      <c r="H213" s="11">
        <f ca="1" t="shared" si="79"/>
        <v>674.677578973501</v>
      </c>
      <c r="I213" s="11">
        <f ca="1" t="shared" si="80"/>
        <v>301.243014344487</v>
      </c>
      <c r="J213" s="11">
        <f ca="1" t="shared" si="81"/>
        <v>184.121072370746</v>
      </c>
      <c r="K213" s="11">
        <f ca="1" t="shared" si="82"/>
        <v>121.979244871759</v>
      </c>
      <c r="L213" s="11">
        <f ca="1" t="shared" si="77"/>
        <v>1.7569246367755</v>
      </c>
      <c r="M213" s="11">
        <f ca="1" t="shared" si="83"/>
        <v>80.2789840538474</v>
      </c>
      <c r="N213" s="11">
        <f ca="1" t="shared" si="84"/>
        <v>49.2171864456051</v>
      </c>
      <c r="O213" s="11">
        <f ca="1" t="shared" si="85"/>
        <v>1.61836883707006</v>
      </c>
      <c r="P213" s="11">
        <f ca="1" t="shared" si="86"/>
        <v>151617.561075899</v>
      </c>
      <c r="Q213" s="22">
        <f ca="1" t="shared" si="87"/>
        <v>312984.517708671</v>
      </c>
    </row>
    <row r="214" spans="1:17">
      <c r="A214" s="2">
        <v>43233</v>
      </c>
      <c r="B214" s="8">
        <v>42572</v>
      </c>
      <c r="C214" s="9" t="s">
        <v>112</v>
      </c>
      <c r="D214" t="s">
        <v>113</v>
      </c>
      <c r="E214" t="s">
        <v>118</v>
      </c>
      <c r="F214" t="s">
        <v>119</v>
      </c>
      <c r="G214" s="11">
        <f ca="1" t="shared" si="78"/>
        <v>908.005754822838</v>
      </c>
      <c r="H214" s="11">
        <f ca="1" t="shared" si="79"/>
        <v>708.935590103043</v>
      </c>
      <c r="I214" s="11">
        <f ca="1" t="shared" si="80"/>
        <v>366.27914550752</v>
      </c>
      <c r="J214" s="11">
        <f ca="1" t="shared" si="81"/>
        <v>161.308305887938</v>
      </c>
      <c r="K214" s="11">
        <f ca="1" t="shared" si="82"/>
        <v>146.281312982567</v>
      </c>
      <c r="L214" s="11">
        <f ca="1" t="shared" si="77"/>
        <v>1.64376139104441</v>
      </c>
      <c r="M214" s="11">
        <f ca="1" t="shared" si="83"/>
        <v>82.5392039233904</v>
      </c>
      <c r="N214" s="11">
        <f ca="1" t="shared" si="84"/>
        <v>59.1944640361659</v>
      </c>
      <c r="O214" s="11">
        <f ca="1" t="shared" si="85"/>
        <v>1.96895430278154</v>
      </c>
      <c r="P214" s="11">
        <f ca="1" t="shared" si="86"/>
        <v>151103.813319746</v>
      </c>
      <c r="Q214" s="22">
        <f ca="1" t="shared" si="87"/>
        <v>101913.480583862</v>
      </c>
    </row>
    <row r="215" spans="1:17">
      <c r="A215" s="2">
        <v>43233</v>
      </c>
      <c r="B215" s="8">
        <v>42572</v>
      </c>
      <c r="C215" s="9" t="s">
        <v>112</v>
      </c>
      <c r="D215" t="s">
        <v>120</v>
      </c>
      <c r="E215" t="s">
        <v>121</v>
      </c>
      <c r="F215" t="s">
        <v>122</v>
      </c>
      <c r="G215" s="11">
        <f ca="1" t="shared" si="78"/>
        <v>1218.10831813807</v>
      </c>
      <c r="H215" s="11">
        <f ca="1" t="shared" si="79"/>
        <v>520.356684161877</v>
      </c>
      <c r="I215" s="11">
        <f ca="1" t="shared" si="80"/>
        <v>456.874553101086</v>
      </c>
      <c r="J215" s="11">
        <f ca="1" t="shared" si="81"/>
        <v>114.128100620732</v>
      </c>
      <c r="K215" s="11">
        <f ca="1" t="shared" si="82"/>
        <v>94.1573256579748</v>
      </c>
      <c r="L215" s="11">
        <f ca="1" t="shared" si="77"/>
        <v>0.520024073810902</v>
      </c>
      <c r="M215" s="11">
        <f ca="1" t="shared" si="83"/>
        <v>83.096439599616</v>
      </c>
      <c r="N215" s="11">
        <f ca="1" t="shared" si="84"/>
        <v>46.4704881919655</v>
      </c>
      <c r="O215" s="11">
        <f ca="1" t="shared" si="85"/>
        <v>1.83575035750456</v>
      </c>
      <c r="P215" s="11">
        <f ca="1" t="shared" si="86"/>
        <v>43279.2554826509</v>
      </c>
      <c r="Q215" s="22">
        <f ca="1" t="shared" si="87"/>
        <v>201861.059426316</v>
      </c>
    </row>
    <row r="216" spans="1:17">
      <c r="A216" s="2">
        <v>43233</v>
      </c>
      <c r="B216" s="8">
        <v>42572</v>
      </c>
      <c r="C216" s="9" t="s">
        <v>112</v>
      </c>
      <c r="D216" t="s">
        <v>120</v>
      </c>
      <c r="E216" t="s">
        <v>123</v>
      </c>
      <c r="F216" t="s">
        <v>124</v>
      </c>
      <c r="G216" s="11">
        <f ca="1" t="shared" si="78"/>
        <v>961.632291635338</v>
      </c>
      <c r="H216" s="11">
        <f ca="1" t="shared" si="79"/>
        <v>774.425302423379</v>
      </c>
      <c r="I216" s="11">
        <f ca="1" t="shared" si="80"/>
        <v>434.550769130465</v>
      </c>
      <c r="J216" s="11">
        <f ca="1" t="shared" si="81"/>
        <v>103.390918512857</v>
      </c>
      <c r="K216" s="11">
        <f ca="1" t="shared" si="82"/>
        <v>145.651014317109</v>
      </c>
      <c r="L216" s="11">
        <f ca="1" t="shared" si="77"/>
        <v>1.1345136462534</v>
      </c>
      <c r="M216" s="11">
        <f ca="1" t="shared" si="83"/>
        <v>59.0468533132991</v>
      </c>
      <c r="N216" s="11">
        <f ca="1" t="shared" si="84"/>
        <v>42.7218555461823</v>
      </c>
      <c r="O216" s="11">
        <f ca="1" t="shared" si="85"/>
        <v>1.79321101847463</v>
      </c>
      <c r="P216" s="11">
        <f ca="1" t="shared" si="86"/>
        <v>130042.944521391</v>
      </c>
      <c r="Q216" s="22">
        <f ca="1" t="shared" si="87"/>
        <v>77145.0533056018</v>
      </c>
    </row>
    <row r="217" spans="1:17">
      <c r="A217" s="2">
        <v>43233</v>
      </c>
      <c r="B217" s="8">
        <v>42572</v>
      </c>
      <c r="C217" s="9" t="s">
        <v>112</v>
      </c>
      <c r="D217" t="s">
        <v>125</v>
      </c>
      <c r="E217" t="s">
        <v>126</v>
      </c>
      <c r="F217" t="s">
        <v>127</v>
      </c>
      <c r="G217" s="11">
        <f ca="1" t="shared" si="78"/>
        <v>1203.09417570147</v>
      </c>
      <c r="H217" s="11">
        <f ca="1" t="shared" si="79"/>
        <v>677.081198179098</v>
      </c>
      <c r="I217" s="11">
        <f ca="1" t="shared" si="80"/>
        <v>411.677605148533</v>
      </c>
      <c r="J217" s="11">
        <f ca="1" t="shared" si="81"/>
        <v>120.593487216479</v>
      </c>
      <c r="K217" s="11">
        <f ca="1" t="shared" si="82"/>
        <v>135.455836935059</v>
      </c>
      <c r="L217" s="11">
        <f ca="1" t="shared" si="77"/>
        <v>0.818271861396087</v>
      </c>
      <c r="M217" s="11">
        <f ca="1" t="shared" si="83"/>
        <v>79.5830151079709</v>
      </c>
      <c r="N217" s="11">
        <f ca="1" t="shared" si="84"/>
        <v>47.3920940225887</v>
      </c>
      <c r="O217" s="11">
        <f ca="1" t="shared" si="85"/>
        <v>1.07746632421792</v>
      </c>
      <c r="P217" s="11">
        <f ca="1" t="shared" si="86"/>
        <v>269654.744200239</v>
      </c>
      <c r="Q217" s="22">
        <f ca="1" t="shared" si="87"/>
        <v>278656.970185225</v>
      </c>
    </row>
    <row r="218" spans="1:17">
      <c r="A218" s="2">
        <v>43233</v>
      </c>
      <c r="B218" s="8">
        <v>42572</v>
      </c>
      <c r="C218" s="9" t="s">
        <v>112</v>
      </c>
      <c r="D218" t="s">
        <v>128</v>
      </c>
      <c r="E218" t="s">
        <v>129</v>
      </c>
      <c r="F218" t="s">
        <v>130</v>
      </c>
      <c r="G218" s="11">
        <f ca="1" t="shared" si="78"/>
        <v>996.199403424601</v>
      </c>
      <c r="H218" s="11">
        <f ca="1" t="shared" si="79"/>
        <v>730.400187908943</v>
      </c>
      <c r="I218" s="11">
        <f ca="1" t="shared" si="80"/>
        <v>444.027864202756</v>
      </c>
      <c r="J218" s="11">
        <f ca="1" t="shared" si="81"/>
        <v>110.07550638171</v>
      </c>
      <c r="K218" s="11">
        <f ca="1" t="shared" si="82"/>
        <v>83.6345798664517</v>
      </c>
      <c r="L218" s="11">
        <f ca="1" t="shared" si="77"/>
        <v>1.61219806041307</v>
      </c>
      <c r="M218" s="11">
        <f ca="1" t="shared" si="83"/>
        <v>53.2532364468552</v>
      </c>
      <c r="N218" s="11">
        <f ca="1" t="shared" si="84"/>
        <v>49.8235307807005</v>
      </c>
      <c r="O218" s="11">
        <f ca="1" t="shared" si="85"/>
        <v>1.29933310659801</v>
      </c>
      <c r="P218" s="11">
        <f ca="1" t="shared" si="86"/>
        <v>314649.41349113</v>
      </c>
      <c r="Q218" s="22">
        <f ca="1" t="shared" si="87"/>
        <v>245431.41685316</v>
      </c>
    </row>
    <row r="219" spans="1:17">
      <c r="A219" s="2">
        <v>43233</v>
      </c>
      <c r="B219" s="8">
        <v>42572</v>
      </c>
      <c r="C219" s="9" t="s">
        <v>112</v>
      </c>
      <c r="D219" t="s">
        <v>131</v>
      </c>
      <c r="E219" t="s">
        <v>132</v>
      </c>
      <c r="F219" t="s">
        <v>133</v>
      </c>
      <c r="G219" s="11">
        <f ca="1" t="shared" si="78"/>
        <v>1161.45003524076</v>
      </c>
      <c r="H219" s="11">
        <f ca="1" t="shared" si="79"/>
        <v>502.389291088336</v>
      </c>
      <c r="I219" s="11">
        <f ca="1" t="shared" si="80"/>
        <v>322.504222375242</v>
      </c>
      <c r="J219" s="11">
        <f ca="1" t="shared" si="81"/>
        <v>103.388526485487</v>
      </c>
      <c r="K219" s="11">
        <f ca="1" t="shared" si="82"/>
        <v>119.097590671162</v>
      </c>
      <c r="L219" s="11">
        <f ca="1" t="shared" si="77"/>
        <v>1.71568111637255</v>
      </c>
      <c r="M219" s="11">
        <f ca="1" t="shared" si="83"/>
        <v>79.9129214361576</v>
      </c>
      <c r="N219" s="11">
        <f ca="1" t="shared" si="84"/>
        <v>59.5456769905075</v>
      </c>
      <c r="O219" s="11">
        <f ca="1" t="shared" si="85"/>
        <v>1.32116313613327</v>
      </c>
      <c r="P219" s="11">
        <f ca="1" t="shared" si="86"/>
        <v>138170.283672904</v>
      </c>
      <c r="Q219" s="22">
        <f ca="1" t="shared" si="87"/>
        <v>166598.298121071</v>
      </c>
    </row>
    <row r="220" spans="1:17">
      <c r="A220" s="2">
        <v>43233</v>
      </c>
      <c r="B220" s="8">
        <v>42572</v>
      </c>
      <c r="C220" s="9" t="s">
        <v>112</v>
      </c>
      <c r="D220" t="s">
        <v>131</v>
      </c>
      <c r="E220" t="s">
        <v>134</v>
      </c>
      <c r="F220" t="s">
        <v>135</v>
      </c>
      <c r="G220" s="11">
        <f ca="1" t="shared" si="78"/>
        <v>951.799431648712</v>
      </c>
      <c r="H220" s="11">
        <f ca="1" t="shared" si="79"/>
        <v>536.393912405481</v>
      </c>
      <c r="I220" s="11">
        <f ca="1" t="shared" si="80"/>
        <v>413.804689699014</v>
      </c>
      <c r="J220" s="11">
        <f ca="1" t="shared" si="81"/>
        <v>109.981505322507</v>
      </c>
      <c r="K220" s="11">
        <f ca="1" t="shared" si="82"/>
        <v>121.338910170146</v>
      </c>
      <c r="L220" s="11">
        <f ca="1" t="shared" si="77"/>
        <v>0.0472908510559251</v>
      </c>
      <c r="M220" s="11">
        <f ca="1" t="shared" si="83"/>
        <v>69.0736474208618</v>
      </c>
      <c r="N220" s="11">
        <f ca="1" t="shared" si="84"/>
        <v>33.8757458566615</v>
      </c>
      <c r="O220" s="11">
        <f ca="1" t="shared" si="85"/>
        <v>2.02780488269996</v>
      </c>
      <c r="P220" s="11">
        <f ca="1" t="shared" si="86"/>
        <v>266849.264832253</v>
      </c>
      <c r="Q220" s="22">
        <f ca="1" t="shared" si="87"/>
        <v>121296.546676621</v>
      </c>
    </row>
    <row r="221" spans="1:17">
      <c r="A221" s="2">
        <v>43233</v>
      </c>
      <c r="B221" s="8">
        <v>42572</v>
      </c>
      <c r="C221" s="9" t="s">
        <v>112</v>
      </c>
      <c r="D221" t="s">
        <v>131</v>
      </c>
      <c r="E221" t="s">
        <v>136</v>
      </c>
      <c r="F221" t="s">
        <v>137</v>
      </c>
      <c r="G221" s="11">
        <f ca="1" t="shared" si="78"/>
        <v>1042.09082746004</v>
      </c>
      <c r="H221" s="11">
        <f ca="1" t="shared" si="79"/>
        <v>711.156089996864</v>
      </c>
      <c r="I221" s="11">
        <f ca="1" t="shared" si="80"/>
        <v>407.941557293897</v>
      </c>
      <c r="J221" s="11">
        <f ca="1" t="shared" si="81"/>
        <v>110.279053629287</v>
      </c>
      <c r="K221" s="11">
        <f ca="1" t="shared" si="82"/>
        <v>96.8693851682469</v>
      </c>
      <c r="L221" s="11">
        <f ca="1" t="shared" si="77"/>
        <v>0.392213203474906</v>
      </c>
      <c r="M221" s="11">
        <f ca="1" t="shared" si="83"/>
        <v>97.669135533923</v>
      </c>
      <c r="N221" s="11">
        <f ca="1" t="shared" si="84"/>
        <v>46.3343092159992</v>
      </c>
      <c r="O221" s="11">
        <f ca="1" t="shared" si="85"/>
        <v>2.66251780315962</v>
      </c>
      <c r="P221" s="11">
        <f ca="1" t="shared" si="86"/>
        <v>212938.729271323</v>
      </c>
      <c r="Q221" s="22">
        <f ca="1" t="shared" si="87"/>
        <v>131411.689663982</v>
      </c>
    </row>
    <row r="222" spans="1:17">
      <c r="A222" s="2">
        <v>43233</v>
      </c>
      <c r="B222" s="8">
        <v>42572</v>
      </c>
      <c r="C222" s="9" t="s">
        <v>112</v>
      </c>
      <c r="D222" t="s">
        <v>138</v>
      </c>
      <c r="E222" t="s">
        <v>139</v>
      </c>
      <c r="F222" t="s">
        <v>140</v>
      </c>
      <c r="G222" s="11">
        <f ca="1" t="shared" si="78"/>
        <v>1051.36396526026</v>
      </c>
      <c r="H222" s="11">
        <f ca="1" t="shared" si="79"/>
        <v>545.464357769081</v>
      </c>
      <c r="I222" s="11">
        <f ca="1" t="shared" si="80"/>
        <v>380.083176960022</v>
      </c>
      <c r="J222" s="11">
        <f ca="1" t="shared" si="81"/>
        <v>112.141982850061</v>
      </c>
      <c r="K222" s="11">
        <f ca="1" t="shared" si="82"/>
        <v>157.605978652464</v>
      </c>
      <c r="L222" s="11">
        <f ca="1" t="shared" si="77"/>
        <v>1.88695931163712</v>
      </c>
      <c r="M222" s="11">
        <f ca="1" t="shared" si="83"/>
        <v>68.2115690306888</v>
      </c>
      <c r="N222" s="11">
        <f ca="1" t="shared" si="84"/>
        <v>57.5228195917217</v>
      </c>
      <c r="O222" s="11">
        <f ca="1" t="shared" si="85"/>
        <v>1.98881246197329</v>
      </c>
      <c r="P222" s="11">
        <f ca="1" t="shared" si="86"/>
        <v>282034.388626003</v>
      </c>
      <c r="Q222" s="22">
        <f ca="1" t="shared" si="87"/>
        <v>303731.255406335</v>
      </c>
    </row>
    <row r="223" spans="1:17">
      <c r="A223" s="2">
        <v>43233</v>
      </c>
      <c r="B223" s="8">
        <v>42572</v>
      </c>
      <c r="C223" s="9" t="s">
        <v>112</v>
      </c>
      <c r="D223" t="s">
        <v>141</v>
      </c>
      <c r="E223" t="s">
        <v>142</v>
      </c>
      <c r="F223" t="s">
        <v>143</v>
      </c>
      <c r="G223" s="11">
        <f ca="1" t="shared" si="78"/>
        <v>1185.38540408648</v>
      </c>
      <c r="H223" s="11">
        <f ca="1" t="shared" si="79"/>
        <v>500.020944889872</v>
      </c>
      <c r="I223" s="11">
        <f ca="1" t="shared" si="80"/>
        <v>404.554497205185</v>
      </c>
      <c r="J223" s="11">
        <f ca="1" t="shared" si="81"/>
        <v>165.953952763517</v>
      </c>
      <c r="K223" s="11">
        <f ca="1" t="shared" si="82"/>
        <v>109.227464022821</v>
      </c>
      <c r="L223" s="11">
        <f ca="1" t="shared" si="77"/>
        <v>1.57246348698404</v>
      </c>
      <c r="M223" s="11">
        <f ca="1" t="shared" si="83"/>
        <v>90.1659145070131</v>
      </c>
      <c r="N223" s="11">
        <f ca="1" t="shared" si="84"/>
        <v>40.1291336488429</v>
      </c>
      <c r="O223" s="11">
        <f ca="1" t="shared" si="85"/>
        <v>1.33146529846363</v>
      </c>
      <c r="P223" s="11">
        <f ca="1" t="shared" si="86"/>
        <v>188804.970562409</v>
      </c>
      <c r="Q223" s="22">
        <f ca="1" t="shared" si="87"/>
        <v>281198.538473597</v>
      </c>
    </row>
    <row r="224" spans="1:17">
      <c r="A224" s="2">
        <v>43233</v>
      </c>
      <c r="B224" s="8">
        <v>42572</v>
      </c>
      <c r="C224" s="9" t="s">
        <v>144</v>
      </c>
      <c r="D224" t="s">
        <v>145</v>
      </c>
      <c r="E224" t="s">
        <v>146</v>
      </c>
      <c r="F224" t="s">
        <v>147</v>
      </c>
      <c r="G224" s="11">
        <f ca="1" t="shared" si="78"/>
        <v>1015.11956066856</v>
      </c>
      <c r="H224" s="11">
        <f ca="1" t="shared" si="79"/>
        <v>780.528730152309</v>
      </c>
      <c r="I224" s="11">
        <f ca="1" t="shared" si="80"/>
        <v>484.607090144361</v>
      </c>
      <c r="J224" s="11">
        <f ca="1" t="shared" si="81"/>
        <v>178.520545698212</v>
      </c>
      <c r="K224" s="11">
        <f ca="1" t="shared" si="82"/>
        <v>133.2821752589</v>
      </c>
      <c r="L224" s="11">
        <f ca="1" t="shared" si="77"/>
        <v>0.273292537184946</v>
      </c>
      <c r="M224" s="11">
        <f ca="1" t="shared" si="83"/>
        <v>97.9382771816194</v>
      </c>
      <c r="N224" s="11">
        <f ca="1" t="shared" si="84"/>
        <v>42.5751084146813</v>
      </c>
      <c r="O224" s="11">
        <f ca="1" t="shared" si="85"/>
        <v>1.33865223404801</v>
      </c>
      <c r="P224" s="11">
        <f ca="1" t="shared" si="86"/>
        <v>163824.986419182</v>
      </c>
      <c r="Q224" s="22">
        <f ca="1" t="shared" si="87"/>
        <v>82336.1971506688</v>
      </c>
    </row>
    <row r="225" spans="1:17">
      <c r="A225" s="2">
        <v>43233</v>
      </c>
      <c r="B225" s="8">
        <v>42572</v>
      </c>
      <c r="C225" s="9" t="s">
        <v>144</v>
      </c>
      <c r="D225" t="s">
        <v>145</v>
      </c>
      <c r="E225" t="s">
        <v>148</v>
      </c>
      <c r="F225" t="s">
        <v>149</v>
      </c>
      <c r="G225" s="11">
        <f ca="1" t="shared" si="78"/>
        <v>1154.74406190318</v>
      </c>
      <c r="H225" s="11">
        <f ca="1" t="shared" si="79"/>
        <v>788.312915767706</v>
      </c>
      <c r="I225" s="11">
        <f ca="1" t="shared" si="80"/>
        <v>499.286921958606</v>
      </c>
      <c r="J225" s="11">
        <f ca="1" t="shared" si="81"/>
        <v>192.103142039711</v>
      </c>
      <c r="K225" s="11">
        <f ca="1" t="shared" si="82"/>
        <v>138.253466976041</v>
      </c>
      <c r="L225" s="11">
        <f ca="1" t="shared" si="77"/>
        <v>0.968446643708676</v>
      </c>
      <c r="M225" s="11">
        <f ca="1" t="shared" si="83"/>
        <v>94.3921129619212</v>
      </c>
      <c r="N225" s="11">
        <f ca="1" t="shared" si="84"/>
        <v>41.3273419652654</v>
      </c>
      <c r="O225" s="11">
        <f ca="1" t="shared" si="85"/>
        <v>2.90054117834977</v>
      </c>
      <c r="P225" s="11">
        <f ca="1" t="shared" si="86"/>
        <v>121099.383811877</v>
      </c>
      <c r="Q225" s="22">
        <f ca="1" t="shared" si="87"/>
        <v>316416.278103564</v>
      </c>
    </row>
    <row r="226" spans="1:17">
      <c r="A226" s="2">
        <v>43233</v>
      </c>
      <c r="B226" s="8">
        <v>42572</v>
      </c>
      <c r="C226" s="9" t="s">
        <v>144</v>
      </c>
      <c r="D226" t="s">
        <v>145</v>
      </c>
      <c r="E226" t="s">
        <v>150</v>
      </c>
      <c r="F226" t="s">
        <v>151</v>
      </c>
      <c r="G226" s="11">
        <f ca="1" t="shared" si="78"/>
        <v>1196.82256573287</v>
      </c>
      <c r="H226" s="11">
        <f ca="1" t="shared" si="79"/>
        <v>752.490234528585</v>
      </c>
      <c r="I226" s="11">
        <f ca="1" t="shared" si="80"/>
        <v>493.873808577648</v>
      </c>
      <c r="J226" s="11">
        <f ca="1" t="shared" si="81"/>
        <v>191.687255310755</v>
      </c>
      <c r="K226" s="11">
        <f ca="1" t="shared" si="82"/>
        <v>120.706674105704</v>
      </c>
      <c r="L226" s="11">
        <f ca="1" t="shared" si="77"/>
        <v>0.475556034670773</v>
      </c>
      <c r="M226" s="11">
        <f ca="1" t="shared" si="83"/>
        <v>74.9632230352324</v>
      </c>
      <c r="N226" s="11">
        <f ca="1" t="shared" si="84"/>
        <v>49.8194074773176</v>
      </c>
      <c r="O226" s="11">
        <f ca="1" t="shared" si="85"/>
        <v>1.3096286248705</v>
      </c>
      <c r="P226" s="11">
        <f ca="1" t="shared" si="86"/>
        <v>282324.671337656</v>
      </c>
      <c r="Q226" s="22">
        <f ca="1" t="shared" si="87"/>
        <v>217522.536097157</v>
      </c>
    </row>
    <row r="227" spans="1:17">
      <c r="A227" s="2">
        <v>43233</v>
      </c>
      <c r="B227" s="8">
        <v>42572</v>
      </c>
      <c r="C227" s="9" t="s">
        <v>144</v>
      </c>
      <c r="D227" t="s">
        <v>145</v>
      </c>
      <c r="E227" t="s">
        <v>126</v>
      </c>
      <c r="F227" t="s">
        <v>152</v>
      </c>
      <c r="G227" s="11">
        <f ca="1" t="shared" si="78"/>
        <v>1250.09309216377</v>
      </c>
      <c r="H227" s="11">
        <f ca="1" t="shared" si="79"/>
        <v>723.210136522396</v>
      </c>
      <c r="I227" s="11">
        <f ca="1" t="shared" si="80"/>
        <v>481.256093319856</v>
      </c>
      <c r="J227" s="11">
        <f ca="1" t="shared" si="81"/>
        <v>167.270890831777</v>
      </c>
      <c r="K227" s="11">
        <f ca="1" t="shared" si="82"/>
        <v>80.8106236417865</v>
      </c>
      <c r="L227" s="11">
        <f ca="1" t="shared" si="77"/>
        <v>0.791166766949676</v>
      </c>
      <c r="M227" s="11">
        <f ca="1" t="shared" si="83"/>
        <v>58.5899538741016</v>
      </c>
      <c r="N227" s="11">
        <f ca="1" t="shared" si="84"/>
        <v>37.3411883331278</v>
      </c>
      <c r="O227" s="11">
        <f ca="1" t="shared" si="85"/>
        <v>1.81735739990931</v>
      </c>
      <c r="P227" s="11">
        <f ca="1" t="shared" si="86"/>
        <v>209057.777021553</v>
      </c>
      <c r="Q227" s="22">
        <f ca="1" t="shared" si="87"/>
        <v>92728.5979519002</v>
      </c>
    </row>
    <row r="228" spans="1:17">
      <c r="A228" s="2">
        <v>43233</v>
      </c>
      <c r="B228" s="8">
        <v>42572</v>
      </c>
      <c r="C228" s="9" t="s">
        <v>144</v>
      </c>
      <c r="D228" t="s">
        <v>153</v>
      </c>
      <c r="E228" t="s">
        <v>154</v>
      </c>
      <c r="F228" t="s">
        <v>155</v>
      </c>
      <c r="G228" s="11">
        <f ca="1" t="shared" si="78"/>
        <v>975.140354044175</v>
      </c>
      <c r="H228" s="11">
        <f ca="1" t="shared" si="79"/>
        <v>580.790955864443</v>
      </c>
      <c r="I228" s="11">
        <f ca="1" t="shared" si="80"/>
        <v>472.935745313111</v>
      </c>
      <c r="J228" s="11">
        <f ca="1" t="shared" si="81"/>
        <v>144.724129473814</v>
      </c>
      <c r="K228" s="11">
        <f ca="1" t="shared" si="82"/>
        <v>137.653433883359</v>
      </c>
      <c r="L228" s="11">
        <f ca="1" t="shared" si="77"/>
        <v>1.57501316210355</v>
      </c>
      <c r="M228" s="11">
        <f ca="1" t="shared" si="83"/>
        <v>94.6741826057011</v>
      </c>
      <c r="N228" s="11">
        <f ca="1" t="shared" si="84"/>
        <v>48.5431589069375</v>
      </c>
      <c r="O228" s="11">
        <f ca="1" t="shared" si="85"/>
        <v>1.45976682038867</v>
      </c>
      <c r="P228" s="11">
        <f ca="1" t="shared" si="86"/>
        <v>261718.150893186</v>
      </c>
      <c r="Q228" s="22">
        <f ca="1" t="shared" si="87"/>
        <v>223162.788240999</v>
      </c>
    </row>
    <row r="229" spans="1:17">
      <c r="A229" s="2">
        <v>43233</v>
      </c>
      <c r="B229" s="8">
        <v>42572</v>
      </c>
      <c r="C229" s="9" t="s">
        <v>144</v>
      </c>
      <c r="D229" t="s">
        <v>156</v>
      </c>
      <c r="E229" t="s">
        <v>157</v>
      </c>
      <c r="F229" t="s">
        <v>158</v>
      </c>
      <c r="G229" s="11">
        <f ca="1" t="shared" si="78"/>
        <v>1248.78951658218</v>
      </c>
      <c r="H229" s="11">
        <f ca="1" t="shared" si="79"/>
        <v>542.252749273157</v>
      </c>
      <c r="I229" s="11">
        <f ca="1" t="shared" si="80"/>
        <v>428.350379204531</v>
      </c>
      <c r="J229" s="11">
        <f ca="1" t="shared" si="81"/>
        <v>129.604238240841</v>
      </c>
      <c r="K229" s="11">
        <f ca="1" t="shared" si="82"/>
        <v>92.2689890960535</v>
      </c>
      <c r="L229" s="11">
        <f ca="1" t="shared" si="77"/>
        <v>0.46738582952355</v>
      </c>
      <c r="M229" s="11">
        <f ca="1" t="shared" si="83"/>
        <v>87.8921030555248</v>
      </c>
      <c r="N229" s="11">
        <f ca="1" t="shared" si="84"/>
        <v>31.2659460552542</v>
      </c>
      <c r="O229" s="11">
        <f ca="1" t="shared" si="85"/>
        <v>1.72071114356853</v>
      </c>
      <c r="P229" s="11">
        <f ca="1" t="shared" si="86"/>
        <v>101220.81844</v>
      </c>
      <c r="Q229" s="22">
        <f ca="1" t="shared" si="87"/>
        <v>37748.0170080735</v>
      </c>
    </row>
    <row r="230" spans="1:17">
      <c r="A230" s="2">
        <v>43233</v>
      </c>
      <c r="B230" s="8">
        <v>42572</v>
      </c>
      <c r="C230" s="9" t="s">
        <v>144</v>
      </c>
      <c r="D230" t="s">
        <v>156</v>
      </c>
      <c r="E230" t="s">
        <v>159</v>
      </c>
      <c r="F230" t="s">
        <v>160</v>
      </c>
      <c r="G230" s="11">
        <f ca="1" t="shared" si="78"/>
        <v>915.274769611377</v>
      </c>
      <c r="H230" s="11">
        <f ca="1" t="shared" si="79"/>
        <v>541.479718576816</v>
      </c>
      <c r="I230" s="11">
        <f ca="1" t="shared" si="80"/>
        <v>347.695357475287</v>
      </c>
      <c r="J230" s="11">
        <f ca="1" t="shared" si="81"/>
        <v>188.138760995406</v>
      </c>
      <c r="K230" s="11">
        <f ca="1" t="shared" si="82"/>
        <v>94.0484367284263</v>
      </c>
      <c r="L230" s="11">
        <f ca="1" t="shared" si="77"/>
        <v>0.265963139663122</v>
      </c>
      <c r="M230" s="11">
        <f ca="1" t="shared" si="83"/>
        <v>70.1145914055061</v>
      </c>
      <c r="N230" s="11">
        <f ca="1" t="shared" si="84"/>
        <v>48.8239409081944</v>
      </c>
      <c r="O230" s="11">
        <f ca="1" t="shared" si="85"/>
        <v>2.20853037114064</v>
      </c>
      <c r="P230" s="11">
        <f ca="1" t="shared" si="86"/>
        <v>317372.360847216</v>
      </c>
      <c r="Q230" s="22">
        <f ca="1" t="shared" si="87"/>
        <v>157207.295728714</v>
      </c>
    </row>
    <row r="231" spans="1:17">
      <c r="A231" s="2">
        <v>43233</v>
      </c>
      <c r="B231" s="8">
        <v>42572</v>
      </c>
      <c r="C231" s="9" t="s">
        <v>144</v>
      </c>
      <c r="D231" t="s">
        <v>161</v>
      </c>
      <c r="E231" t="s">
        <v>162</v>
      </c>
      <c r="F231" t="s">
        <v>163</v>
      </c>
      <c r="G231" s="11">
        <f ca="1" t="shared" si="78"/>
        <v>1117.47941236109</v>
      </c>
      <c r="H231" s="11">
        <f ca="1" t="shared" si="79"/>
        <v>705.163115433079</v>
      </c>
      <c r="I231" s="11">
        <f ca="1" t="shared" si="80"/>
        <v>414.89477187979</v>
      </c>
      <c r="J231" s="11">
        <f ca="1" t="shared" si="81"/>
        <v>135.715624166648</v>
      </c>
      <c r="K231" s="11">
        <f ca="1" t="shared" si="82"/>
        <v>124.580802233781</v>
      </c>
      <c r="L231" s="11">
        <f ca="1" t="shared" si="77"/>
        <v>1.80337649214948</v>
      </c>
      <c r="M231" s="11">
        <f ca="1" t="shared" si="83"/>
        <v>66.2692843768053</v>
      </c>
      <c r="N231" s="11">
        <f ca="1" t="shared" si="84"/>
        <v>31.5054417298495</v>
      </c>
      <c r="O231" s="11">
        <f ca="1" t="shared" si="85"/>
        <v>1.53705747514545</v>
      </c>
      <c r="P231" s="11">
        <f ca="1" t="shared" si="86"/>
        <v>177429.60267773</v>
      </c>
      <c r="Q231" s="22">
        <f ca="1" t="shared" si="87"/>
        <v>39798.3718436839</v>
      </c>
    </row>
    <row r="232" spans="1:17">
      <c r="A232" s="2">
        <v>43233</v>
      </c>
      <c r="B232" s="8">
        <v>42572</v>
      </c>
      <c r="C232" s="9" t="s">
        <v>144</v>
      </c>
      <c r="D232" t="s">
        <v>164</v>
      </c>
      <c r="E232" t="s">
        <v>165</v>
      </c>
      <c r="F232" t="s">
        <v>166</v>
      </c>
      <c r="G232" s="11">
        <f ca="1" t="shared" si="78"/>
        <v>1285.93710963691</v>
      </c>
      <c r="H232" s="11">
        <f ca="1" t="shared" si="79"/>
        <v>580.430932121948</v>
      </c>
      <c r="I232" s="11">
        <f ca="1" t="shared" si="80"/>
        <v>367.88460835276</v>
      </c>
      <c r="J232" s="11">
        <f ca="1" t="shared" si="81"/>
        <v>131.325656598877</v>
      </c>
      <c r="K232" s="11">
        <f ca="1" t="shared" si="82"/>
        <v>106.285293139576</v>
      </c>
      <c r="L232" s="11">
        <f ca="1" t="shared" si="77"/>
        <v>1.80547742738994</v>
      </c>
      <c r="M232" s="11">
        <f ca="1" t="shared" si="83"/>
        <v>79.6515648525349</v>
      </c>
      <c r="N232" s="11">
        <f ca="1" t="shared" si="84"/>
        <v>54.5769215109321</v>
      </c>
      <c r="O232" s="11">
        <f ca="1" t="shared" si="85"/>
        <v>1.90692467628867</v>
      </c>
      <c r="P232" s="11">
        <f ca="1" t="shared" si="86"/>
        <v>217777.606848579</v>
      </c>
      <c r="Q232" s="22">
        <f ca="1" t="shared" si="87"/>
        <v>153261.336053621</v>
      </c>
    </row>
    <row r="233" spans="1:17">
      <c r="A233" s="2">
        <v>43233</v>
      </c>
      <c r="B233" s="8">
        <v>42572</v>
      </c>
      <c r="C233" s="16" t="s">
        <v>144</v>
      </c>
      <c r="D233" t="s">
        <v>167</v>
      </c>
      <c r="E233" t="s">
        <v>168</v>
      </c>
      <c r="F233" t="s">
        <v>169</v>
      </c>
      <c r="G233" s="11">
        <f ca="1" t="shared" si="78"/>
        <v>974.604046361472</v>
      </c>
      <c r="H233" s="11">
        <f ca="1" t="shared" si="79"/>
        <v>764.671258606215</v>
      </c>
      <c r="I233" s="11">
        <f ca="1" t="shared" si="80"/>
        <v>324.956858340877</v>
      </c>
      <c r="J233" s="11">
        <f ca="1" t="shared" si="81"/>
        <v>158.650537617256</v>
      </c>
      <c r="K233" s="11">
        <f ca="1" t="shared" si="82"/>
        <v>103.98303657169</v>
      </c>
      <c r="L233" s="11">
        <f ca="1" t="shared" si="77"/>
        <v>0.008523186327968</v>
      </c>
      <c r="M233" s="11">
        <f ca="1" t="shared" si="83"/>
        <v>86.8745089381582</v>
      </c>
      <c r="N233" s="11">
        <f ca="1" t="shared" si="84"/>
        <v>48.4733500824123</v>
      </c>
      <c r="O233" s="11">
        <f ca="1" t="shared" si="85"/>
        <v>1.06213879404945</v>
      </c>
      <c r="P233" s="11">
        <f ca="1" t="shared" si="86"/>
        <v>277967.976354806</v>
      </c>
      <c r="Q233" s="22">
        <f ca="1" t="shared" si="87"/>
        <v>48054.9725715875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zhangyj</cp:lastModifiedBy>
  <dcterms:created xsi:type="dcterms:W3CDTF">2018-05-11T01:40:00Z</dcterms:created>
  <dcterms:modified xsi:type="dcterms:W3CDTF">2018-05-15T03:56:00Z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