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<sst xmlns="http://schemas.openxmlformats.org/spreadsheetml/2006/main" count="170">
  <si>
    <t>查询日期</t>
  </si>
  <si>
    <t>注册日期</t>
  </si>
  <si>
    <t>一级渠道</t>
  </si>
  <si>
    <t>二级渠道</t>
  </si>
  <si>
    <t>三级渠道</t>
  </si>
  <si>
    <t>账户标识</t>
  </si>
  <si>
    <t>曝光人数</t>
  </si>
  <si>
    <t>点击人数</t>
  </si>
  <si>
    <t>注册人数</t>
  </si>
  <si>
    <t>申请出额人数</t>
  </si>
  <si>
    <t>成功出额人数</t>
  </si>
  <si>
    <t>冻结人数</t>
  </si>
  <si>
    <t>发起提现人数</t>
  </si>
  <si>
    <t>成功放款人数</t>
  </si>
  <si>
    <t>逾期人数</t>
  </si>
  <si>
    <t>总授信额度</t>
  </si>
  <si>
    <t>营销费用</t>
  </si>
  <si>
    <t>互联网</t>
  </si>
  <si>
    <t>二级渠道1</t>
  </si>
  <si>
    <t>HTML教程</t>
  </si>
  <si>
    <t>什么东西1</t>
  </si>
  <si>
    <t>HTML简介</t>
  </si>
  <si>
    <t>什么东西2</t>
  </si>
  <si>
    <t>HTML编辑器</t>
  </si>
  <si>
    <t>什么东西3</t>
  </si>
  <si>
    <t>二级渠道2</t>
  </si>
  <si>
    <t>HTML基础</t>
  </si>
  <si>
    <t>什么东西4</t>
  </si>
  <si>
    <t>HTML元素</t>
  </si>
  <si>
    <t>什么东西5</t>
  </si>
  <si>
    <t>HTML属性</t>
  </si>
  <si>
    <t>什么东西6</t>
  </si>
  <si>
    <t>二级渠道3</t>
  </si>
  <si>
    <t>HTML标题</t>
  </si>
  <si>
    <t>什么东西7</t>
  </si>
  <si>
    <t>HTML段落</t>
  </si>
  <si>
    <t>什么东西8</t>
  </si>
  <si>
    <t>二级渠道4</t>
  </si>
  <si>
    <t>HTML样式</t>
  </si>
  <si>
    <t>什么东西9</t>
  </si>
  <si>
    <t>二级渠道5</t>
  </si>
  <si>
    <t>HTML格式化</t>
  </si>
  <si>
    <t>什么东西10</t>
  </si>
  <si>
    <t>二级渠道6</t>
  </si>
  <si>
    <t>HTML引用</t>
  </si>
  <si>
    <t>什么东西11</t>
  </si>
  <si>
    <t>二级渠道7</t>
  </si>
  <si>
    <t>HTML计算机代码</t>
  </si>
  <si>
    <t>什么东西12</t>
  </si>
  <si>
    <t>自己的</t>
  </si>
  <si>
    <t>二级渠道8</t>
  </si>
  <si>
    <t>HTML注释</t>
  </si>
  <si>
    <t>什么东西13</t>
  </si>
  <si>
    <t>HTMLCSS</t>
  </si>
  <si>
    <t>什么东西14</t>
  </si>
  <si>
    <t>HTML链接</t>
  </si>
  <si>
    <t>什么东西15</t>
  </si>
  <si>
    <t>HTML图像</t>
  </si>
  <si>
    <t>什么东西16</t>
  </si>
  <si>
    <t>二级渠道9</t>
  </si>
  <si>
    <t>HTML表格</t>
  </si>
  <si>
    <t>什么东西17</t>
  </si>
  <si>
    <t>二级渠道10</t>
  </si>
  <si>
    <t>HTML列表</t>
  </si>
  <si>
    <t>什么东西18</t>
  </si>
  <si>
    <t>二级渠道11</t>
  </si>
  <si>
    <t>HTML块</t>
  </si>
  <si>
    <t>什么东西19</t>
  </si>
  <si>
    <t>二级渠道12</t>
  </si>
  <si>
    <t>HTML类</t>
  </si>
  <si>
    <t>什么东西20</t>
  </si>
  <si>
    <t>HTML布局</t>
  </si>
  <si>
    <t>什么东西21</t>
  </si>
  <si>
    <t>二级渠道13</t>
  </si>
  <si>
    <t>HTML响应式设计</t>
  </si>
  <si>
    <t>什么东西22</t>
  </si>
  <si>
    <t>实体类</t>
  </si>
  <si>
    <t>二级渠道14</t>
  </si>
  <si>
    <t>HTML框架</t>
  </si>
  <si>
    <t>什么东西23</t>
  </si>
  <si>
    <t>HTML内联框架</t>
  </si>
  <si>
    <t>什么东西24</t>
  </si>
  <si>
    <t>HTML背景</t>
  </si>
  <si>
    <t>什么东西25</t>
  </si>
  <si>
    <t>HTML脚本</t>
  </si>
  <si>
    <t>什么东西26</t>
  </si>
  <si>
    <t>二级渠道15</t>
  </si>
  <si>
    <t>HTML头部</t>
  </si>
  <si>
    <t>什么东西27</t>
  </si>
  <si>
    <t>HTML实体</t>
  </si>
  <si>
    <t>什么东西28</t>
  </si>
  <si>
    <t>HTMLURL</t>
  </si>
  <si>
    <t>什么东西29</t>
  </si>
  <si>
    <t>二级渠道16</t>
  </si>
  <si>
    <t>HTMLURL编码</t>
  </si>
  <si>
    <t>什么东西30</t>
  </si>
  <si>
    <t>二级渠道17</t>
  </si>
  <si>
    <t>HTMLWeb服务器</t>
  </si>
  <si>
    <t>什么东西31</t>
  </si>
  <si>
    <t>二级渠道18</t>
  </si>
  <si>
    <t>HTML颜色</t>
  </si>
  <si>
    <t>什么东西32</t>
  </si>
  <si>
    <t>二级渠道19</t>
  </si>
  <si>
    <t>VBScript 实例</t>
  </si>
  <si>
    <t>什么东西33</t>
  </si>
  <si>
    <t>二级渠道20</t>
  </si>
  <si>
    <t>HTML文档类型</t>
  </si>
  <si>
    <t>什么东西34</t>
  </si>
  <si>
    <t>HTML速查手册</t>
  </si>
  <si>
    <t>什么东西35</t>
  </si>
  <si>
    <t>HTMLXHTML</t>
  </si>
  <si>
    <t>什么东西36</t>
  </si>
  <si>
    <t>APP类</t>
  </si>
  <si>
    <t>二级渠道37</t>
  </si>
  <si>
    <t>XHTML简介</t>
  </si>
  <si>
    <t>什么东西37</t>
  </si>
  <si>
    <t>XHTML元素</t>
  </si>
  <si>
    <t>什么东西38</t>
  </si>
  <si>
    <t>测验/考试</t>
  </si>
  <si>
    <t>什么东西39</t>
  </si>
  <si>
    <t>二级渠道38</t>
  </si>
  <si>
    <t>JavaScript 测验</t>
  </si>
  <si>
    <t>什么东西40</t>
  </si>
  <si>
    <t>jQuery 测验</t>
  </si>
  <si>
    <t>什么东西41</t>
  </si>
  <si>
    <t>二级渠道39</t>
  </si>
  <si>
    <t>参考手册</t>
  </si>
  <si>
    <t>什么东西42</t>
  </si>
  <si>
    <t>二级渠道40</t>
  </si>
  <si>
    <t>JavaScript</t>
  </si>
  <si>
    <t>什么东西43</t>
  </si>
  <si>
    <t>二级渠道41</t>
  </si>
  <si>
    <t>jQuery</t>
  </si>
  <si>
    <t>什么东西44</t>
  </si>
  <si>
    <t>VBScript</t>
  </si>
  <si>
    <t>什么东西45</t>
  </si>
  <si>
    <t>HTML DOM</t>
  </si>
  <si>
    <t>什么东西46</t>
  </si>
  <si>
    <t>二级渠道42</t>
  </si>
  <si>
    <t>实例/案例</t>
  </si>
  <si>
    <t>什么东西47</t>
  </si>
  <si>
    <t>二级渠道43</t>
  </si>
  <si>
    <t>MVC 参考手册</t>
  </si>
  <si>
    <t>什么东西48</t>
  </si>
  <si>
    <t>其他</t>
  </si>
  <si>
    <t>二级渠道44</t>
  </si>
  <si>
    <t>WebForms HTML</t>
  </si>
  <si>
    <t>什么东西49</t>
  </si>
  <si>
    <t>WebForms Controls</t>
  </si>
  <si>
    <t>什么东西50</t>
  </si>
  <si>
    <t>WebForms Validation</t>
  </si>
  <si>
    <t>什么东西51</t>
  </si>
  <si>
    <t>什么东西52</t>
  </si>
  <si>
    <t>二级渠道45</t>
  </si>
  <si>
    <t>WebPages 类</t>
  </si>
  <si>
    <t>什么东西53</t>
  </si>
  <si>
    <t>二级渠道46</t>
  </si>
  <si>
    <t>WebPages 安全</t>
  </si>
  <si>
    <t>什么东西54</t>
  </si>
  <si>
    <t>WebPages 数据库</t>
  </si>
  <si>
    <t>什么东西55</t>
  </si>
  <si>
    <t>二级渠道47</t>
  </si>
  <si>
    <t>jQuery Mobile 实例</t>
  </si>
  <si>
    <t>什么东西56</t>
  </si>
  <si>
    <t>二级渠道48</t>
  </si>
  <si>
    <t>DHTML 实例</t>
  </si>
  <si>
    <t>什么东西57</t>
  </si>
  <si>
    <t>二级渠道49</t>
  </si>
  <si>
    <t>AJAX 实例</t>
  </si>
  <si>
    <t>什么东西58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</si>
</sst>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  <scheme val="minor"/>
    </font>
    <font>
      <sz val="9"/>
      <color theme="1"/>
      <name val="Verdan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2" fillId="12" borderId="11" applyNumberFormat="0" applyAlignment="0" applyProtection="0">
      <alignment vertical="center"/>
    </xf>
    <xf numFmtId="0" fontId="21" fillId="31" borderId="1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3">
    <xf numFmtId="0" fontId="0" fillId="0" borderId="0" xfId="0"/>
    <xf numFmtId="43" fontId="0" fillId="0" borderId="0" xfId="8" applyFont="1" applyAlignment="1"/>
    <xf numFmtId="14" fontId="0" fillId="0" borderId="0" xfId="0" applyNumberFormat="1"/>
    <xf numFmtId="14" fontId="0" fillId="0" borderId="1" xfId="0" applyNumberFormat="1" applyFont="1" applyFill="1" applyBorder="1" applyAlignment="1"/>
    <xf numFmtId="0" fontId="0" fillId="0" borderId="2" xfId="0" applyBorder="1"/>
    <xf numFmtId="0" fontId="0" fillId="0" borderId="1" xfId="0" applyFont="1" applyFill="1" applyBorder="1" applyAlignment="1"/>
    <xf numFmtId="0" fontId="0" fillId="0" borderId="1" xfId="0" applyBorder="1"/>
    <xf numFmtId="176" fontId="0" fillId="0" borderId="1" xfId="0" applyNumberFormat="1" applyBorder="1"/>
    <xf numFmtId="14" fontId="0" fillId="0" borderId="0" xfId="0" applyNumberFormat="1" applyFont="1" applyFill="1" applyAlignment="1"/>
    <xf numFmtId="0" fontId="0" fillId="0" borderId="3" xfId="0" applyBorder="1"/>
    <xf numFmtId="0" fontId="0" fillId="0" borderId="0" xfId="0" applyFont="1" applyFill="1" applyAlignment="1"/>
    <xf numFmtId="17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14" fontId="0" fillId="0" borderId="4" xfId="0" applyNumberFormat="1" applyFont="1" applyFill="1" applyBorder="1" applyAlignment="1"/>
    <xf numFmtId="0" fontId="0" fillId="0" borderId="5" xfId="0" applyBorder="1"/>
    <xf numFmtId="0" fontId="0" fillId="0" borderId="4" xfId="0" applyBorder="1"/>
    <xf numFmtId="176" fontId="0" fillId="0" borderId="4" xfId="0" applyNumberFormat="1" applyBorder="1"/>
    <xf numFmtId="177" fontId="0" fillId="0" borderId="6" xfId="0" applyNumberFormat="1" applyBorder="1"/>
    <xf numFmtId="177" fontId="0" fillId="0" borderId="7" xfId="0" applyNumberFormat="1" applyBorder="1"/>
    <xf numFmtId="177" fontId="0" fillId="0" borderId="8" xfId="0" applyNumberFormat="1" applyBorder="1"/>
    <xf numFmtId="177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3"/>
  <sheetViews>
    <sheetView tabSelected="1" zoomScale="85" zoomScaleNormal="85" workbookViewId="0">
      <selection activeCell="A233" sqref="A2:A233"/>
    </sheetView>
  </sheetViews>
  <sheetFormatPr defaultColWidth="11" defaultRowHeight="13.5"/>
  <cols>
    <col min="5" max="5" width="19.875" customWidth="1"/>
    <col min="6" max="6" width="24.625" customWidth="1"/>
    <col min="7" max="7" width="12.625"/>
    <col min="17" max="17" width="16.125" style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</row>
    <row r="2" spans="1:17">
      <c r="A2" s="2">
        <v>43234</v>
      </c>
      <c r="B2" s="3">
        <v>42575</v>
      </c>
      <c r="C2" s="4" t="s">
        <v>17</v>
      </c>
      <c r="D2" s="5" t="s">
        <v>18</v>
      </c>
      <c r="E2" s="6" t="s">
        <v>19</v>
      </c>
      <c r="F2" s="6" t="s">
        <v>20</v>
      </c>
      <c r="G2" s="7">
        <f ca="1">RAND()*400+900</f>
        <v>1278.09700717165</v>
      </c>
      <c r="H2" s="7">
        <f ca="1">RAND()*300+500</f>
        <v>647.803685690775</v>
      </c>
      <c r="I2" s="7">
        <f ca="1">RAND()*200+300</f>
        <v>406.001386280696</v>
      </c>
      <c r="J2" s="7">
        <f ca="1">RAND()*100+100</f>
        <v>174.799213179197</v>
      </c>
      <c r="K2" s="7">
        <f ca="1">RAND()*80+80</f>
        <v>86.3363218152423</v>
      </c>
      <c r="L2" s="7">
        <f ca="1">RAND()*2</f>
        <v>1.51628817775778</v>
      </c>
      <c r="M2" s="7">
        <f ca="1">RAND()*50+50</f>
        <v>82.0034743023848</v>
      </c>
      <c r="N2" s="7">
        <f ca="1">RAND()*30+30</f>
        <v>32.550010702268</v>
      </c>
      <c r="O2" s="7">
        <f ca="1">RAND()*2+1</f>
        <v>1.2861412471886</v>
      </c>
      <c r="P2" s="7">
        <f ca="1">RAND()*300000+30665</f>
        <v>240801.498368767</v>
      </c>
      <c r="Q2" s="19">
        <f ca="1">RAND()*300000+30665</f>
        <v>272565.632213919</v>
      </c>
    </row>
    <row r="3" spans="1:17">
      <c r="A3" s="2">
        <v>43234</v>
      </c>
      <c r="B3" s="8">
        <v>42575</v>
      </c>
      <c r="C3" s="9" t="s">
        <v>17</v>
      </c>
      <c r="D3" s="10" t="s">
        <v>18</v>
      </c>
      <c r="E3" t="s">
        <v>21</v>
      </c>
      <c r="F3" t="s">
        <v>22</v>
      </c>
      <c r="G3" s="11">
        <f ca="1" t="shared" ref="G3:G12" si="0">RAND()*400+900</f>
        <v>1053.59870653534</v>
      </c>
      <c r="H3" s="11">
        <f ca="1" t="shared" ref="H3:H12" si="1">RAND()*300+500</f>
        <v>680.239985387232</v>
      </c>
      <c r="I3" s="11">
        <f ca="1" t="shared" ref="I3:I12" si="2">RAND()*200+300</f>
        <v>383.885134161052</v>
      </c>
      <c r="J3" s="11">
        <f ca="1" t="shared" ref="J3:J12" si="3">RAND()*100+100</f>
        <v>119.383857756115</v>
      </c>
      <c r="K3" s="11">
        <f ca="1" t="shared" ref="K3:K12" si="4">RAND()*80+80</f>
        <v>139.383990287512</v>
      </c>
      <c r="L3" s="11">
        <f ca="1" t="shared" ref="L3:L12" si="5">RAND()*2</f>
        <v>0.580572242570959</v>
      </c>
      <c r="M3" s="11">
        <f ca="1" t="shared" ref="M3:M12" si="6">RAND()*50+50</f>
        <v>85.7050199081109</v>
      </c>
      <c r="N3" s="11">
        <f ca="1" t="shared" ref="N3:N12" si="7">RAND()*30+30</f>
        <v>57.3152290173449</v>
      </c>
      <c r="O3" s="11">
        <f ca="1" t="shared" ref="O3:O12" si="8">RAND()*2+1</f>
        <v>2.12521569127697</v>
      </c>
      <c r="P3" s="11">
        <f ca="1" t="shared" ref="P3:P12" si="9">RAND()*300000+30665</f>
        <v>260764.276855211</v>
      </c>
      <c r="Q3" s="20">
        <f ca="1" t="shared" ref="Q3:Q12" si="10">RAND()*300000+30665</f>
        <v>142080.34066652</v>
      </c>
    </row>
    <row r="4" spans="1:17">
      <c r="A4" s="2">
        <v>43234</v>
      </c>
      <c r="B4" s="8">
        <v>42575</v>
      </c>
      <c r="C4" s="9" t="s">
        <v>17</v>
      </c>
      <c r="D4" s="10" t="s">
        <v>18</v>
      </c>
      <c r="E4" t="s">
        <v>23</v>
      </c>
      <c r="F4" t="s">
        <v>24</v>
      </c>
      <c r="G4" s="11">
        <f ca="1" t="shared" si="0"/>
        <v>1183.28180067796</v>
      </c>
      <c r="H4" s="11">
        <f ca="1" t="shared" si="1"/>
        <v>758.24251511042</v>
      </c>
      <c r="I4" s="11">
        <f ca="1" t="shared" si="2"/>
        <v>416.641967468457</v>
      </c>
      <c r="J4" s="11">
        <f ca="1" t="shared" si="3"/>
        <v>177.293436216484</v>
      </c>
      <c r="K4" s="11">
        <f ca="1" t="shared" si="4"/>
        <v>92.1478807101776</v>
      </c>
      <c r="L4" s="11">
        <f ca="1" t="shared" si="5"/>
        <v>0.472478704899934</v>
      </c>
      <c r="M4" s="11">
        <f ca="1" t="shared" si="6"/>
        <v>58.7609403541904</v>
      </c>
      <c r="N4" s="11">
        <f ca="1" t="shared" si="7"/>
        <v>32.9105438716838</v>
      </c>
      <c r="O4" s="11">
        <f ca="1" t="shared" si="8"/>
        <v>2.59415131356879</v>
      </c>
      <c r="P4" s="11">
        <f ca="1" t="shared" si="9"/>
        <v>237062.435493153</v>
      </c>
      <c r="Q4" s="20">
        <f ca="1" t="shared" si="10"/>
        <v>246887.071139653</v>
      </c>
    </row>
    <row r="5" spans="1:17">
      <c r="A5" s="2">
        <v>43234</v>
      </c>
      <c r="B5" s="8">
        <v>42575</v>
      </c>
      <c r="C5" s="9" t="s">
        <v>17</v>
      </c>
      <c r="D5" t="s">
        <v>25</v>
      </c>
      <c r="E5" s="12" t="s">
        <v>26</v>
      </c>
      <c r="F5" t="s">
        <v>27</v>
      </c>
      <c r="G5" s="11">
        <f ca="1" t="shared" si="0"/>
        <v>1243.06465754523</v>
      </c>
      <c r="H5" s="11">
        <f ca="1" t="shared" si="1"/>
        <v>502.039770620596</v>
      </c>
      <c r="I5" s="11">
        <f ca="1" t="shared" si="2"/>
        <v>395.475592835171</v>
      </c>
      <c r="J5" s="11">
        <f ca="1" t="shared" si="3"/>
        <v>161.631896572694</v>
      </c>
      <c r="K5" s="11">
        <f ca="1" t="shared" si="4"/>
        <v>122.214321110935</v>
      </c>
      <c r="L5" s="11">
        <f ca="1" t="shared" si="5"/>
        <v>1.59490056046358</v>
      </c>
      <c r="M5" s="11">
        <f ca="1" t="shared" si="6"/>
        <v>93.7665278959133</v>
      </c>
      <c r="N5" s="11">
        <f ca="1" t="shared" si="7"/>
        <v>39.1299428310362</v>
      </c>
      <c r="O5" s="11">
        <f ca="1" t="shared" si="8"/>
        <v>2.43417491439297</v>
      </c>
      <c r="P5" s="11">
        <f ca="1" t="shared" si="9"/>
        <v>92516.3348751433</v>
      </c>
      <c r="Q5" s="20">
        <f ca="1" t="shared" si="10"/>
        <v>206591.342566626</v>
      </c>
    </row>
    <row r="6" spans="1:17">
      <c r="A6" s="2">
        <v>43234</v>
      </c>
      <c r="B6" s="8">
        <v>42575</v>
      </c>
      <c r="C6" s="9" t="s">
        <v>17</v>
      </c>
      <c r="D6" t="s">
        <v>25</v>
      </c>
      <c r="E6" s="13" t="s">
        <v>28</v>
      </c>
      <c r="F6" t="s">
        <v>29</v>
      </c>
      <c r="G6" s="11">
        <f ca="1" t="shared" si="0"/>
        <v>1200.82243961456</v>
      </c>
      <c r="H6" s="11">
        <f ca="1" t="shared" si="1"/>
        <v>568.368842285738</v>
      </c>
      <c r="I6" s="11">
        <f ca="1" t="shared" si="2"/>
        <v>497.213874238888</v>
      </c>
      <c r="J6" s="11">
        <f ca="1" t="shared" si="3"/>
        <v>141.229042010632</v>
      </c>
      <c r="K6" s="11">
        <f ca="1" t="shared" si="4"/>
        <v>107.860006183306</v>
      </c>
      <c r="L6" s="11">
        <f ca="1" t="shared" si="5"/>
        <v>0.103302002124489</v>
      </c>
      <c r="M6" s="11">
        <f ca="1" t="shared" si="6"/>
        <v>90.752910758389</v>
      </c>
      <c r="N6" s="11">
        <f ca="1" t="shared" si="7"/>
        <v>58.5123877181496</v>
      </c>
      <c r="O6" s="11">
        <f ca="1" t="shared" si="8"/>
        <v>2.1180098041952</v>
      </c>
      <c r="P6" s="11">
        <f ca="1" t="shared" si="9"/>
        <v>102779.292539793</v>
      </c>
      <c r="Q6" s="20">
        <f ca="1" t="shared" si="10"/>
        <v>99252.7677036874</v>
      </c>
    </row>
    <row r="7" spans="1:17">
      <c r="A7" s="2">
        <v>43234</v>
      </c>
      <c r="B7" s="8">
        <v>42575</v>
      </c>
      <c r="C7" s="9" t="s">
        <v>17</v>
      </c>
      <c r="D7" t="s">
        <v>25</v>
      </c>
      <c r="E7" t="s">
        <v>30</v>
      </c>
      <c r="F7" t="s">
        <v>31</v>
      </c>
      <c r="G7" s="11">
        <f ca="1" t="shared" si="0"/>
        <v>1217.69783976107</v>
      </c>
      <c r="H7" s="11">
        <f ca="1" t="shared" si="1"/>
        <v>750.284129403565</v>
      </c>
      <c r="I7" s="11">
        <f ca="1" t="shared" si="2"/>
        <v>380.636571160151</v>
      </c>
      <c r="J7" s="11">
        <f ca="1" t="shared" si="3"/>
        <v>145.044641130877</v>
      </c>
      <c r="K7" s="11">
        <f ca="1" t="shared" si="4"/>
        <v>85.7148601200925</v>
      </c>
      <c r="L7" s="11">
        <f ca="1" t="shared" si="5"/>
        <v>0.776280817470657</v>
      </c>
      <c r="M7" s="11">
        <f ca="1" t="shared" si="6"/>
        <v>69.2489309767737</v>
      </c>
      <c r="N7" s="11">
        <f ca="1" t="shared" si="7"/>
        <v>54.6751301367795</v>
      </c>
      <c r="O7" s="11">
        <f ca="1" t="shared" si="8"/>
        <v>1.93147678050191</v>
      </c>
      <c r="P7" s="11">
        <f ca="1" t="shared" si="9"/>
        <v>87356.6631826099</v>
      </c>
      <c r="Q7" s="20">
        <f ca="1" t="shared" si="10"/>
        <v>138048.144175674</v>
      </c>
    </row>
    <row r="8" spans="1:17">
      <c r="A8" s="2">
        <v>43234</v>
      </c>
      <c r="B8" s="8">
        <v>42575</v>
      </c>
      <c r="C8" s="9" t="s">
        <v>17</v>
      </c>
      <c r="D8" t="s">
        <v>32</v>
      </c>
      <c r="E8" s="14" t="s">
        <v>33</v>
      </c>
      <c r="F8" t="s">
        <v>34</v>
      </c>
      <c r="G8" s="11">
        <f ca="1" t="shared" si="0"/>
        <v>1152.69042902648</v>
      </c>
      <c r="H8" s="11">
        <f ca="1" t="shared" si="1"/>
        <v>544.726837154643</v>
      </c>
      <c r="I8" s="11">
        <f ca="1" t="shared" si="2"/>
        <v>307.586447479032</v>
      </c>
      <c r="J8" s="11">
        <f ca="1" t="shared" si="3"/>
        <v>108.078689639919</v>
      </c>
      <c r="K8" s="11">
        <f ca="1" t="shared" si="4"/>
        <v>121.291070705227</v>
      </c>
      <c r="L8" s="11">
        <f ca="1" t="shared" si="5"/>
        <v>1.03728561427349</v>
      </c>
      <c r="M8" s="11">
        <f ca="1" t="shared" si="6"/>
        <v>88.5482905036913</v>
      </c>
      <c r="N8" s="11">
        <f ca="1" t="shared" si="7"/>
        <v>42.7879663642091</v>
      </c>
      <c r="O8" s="11">
        <f ca="1" t="shared" si="8"/>
        <v>1.31675254753034</v>
      </c>
      <c r="P8" s="11">
        <f ca="1" t="shared" si="9"/>
        <v>188425.132115362</v>
      </c>
      <c r="Q8" s="20">
        <f ca="1" t="shared" si="10"/>
        <v>129141.293347231</v>
      </c>
    </row>
    <row r="9" spans="1:17">
      <c r="A9" s="2">
        <v>43234</v>
      </c>
      <c r="B9" s="8">
        <v>42575</v>
      </c>
      <c r="C9" s="9" t="s">
        <v>17</v>
      </c>
      <c r="D9" t="s">
        <v>32</v>
      </c>
      <c r="E9" t="s">
        <v>35</v>
      </c>
      <c r="F9" t="s">
        <v>36</v>
      </c>
      <c r="G9" s="11">
        <f ca="1" t="shared" si="0"/>
        <v>1067.29791967541</v>
      </c>
      <c r="H9" s="11">
        <f ca="1" t="shared" si="1"/>
        <v>553.364276321695</v>
      </c>
      <c r="I9" s="11">
        <f ca="1" t="shared" si="2"/>
        <v>345.937068783662</v>
      </c>
      <c r="J9" s="11">
        <f ca="1" t="shared" si="3"/>
        <v>164.373043032748</v>
      </c>
      <c r="K9" s="11">
        <f ca="1" t="shared" si="4"/>
        <v>133.910398759233</v>
      </c>
      <c r="L9" s="11">
        <f ca="1" t="shared" si="5"/>
        <v>1.56364398345446</v>
      </c>
      <c r="M9" s="11">
        <f ca="1" t="shared" si="6"/>
        <v>54.2157329739832</v>
      </c>
      <c r="N9" s="11">
        <f ca="1" t="shared" si="7"/>
        <v>40.6297964738498</v>
      </c>
      <c r="O9" s="11">
        <f ca="1" t="shared" si="8"/>
        <v>2.82419212363985</v>
      </c>
      <c r="P9" s="11">
        <f ca="1" t="shared" si="9"/>
        <v>98536.183367239</v>
      </c>
      <c r="Q9" s="20">
        <f ca="1" t="shared" si="10"/>
        <v>308167.913171384</v>
      </c>
    </row>
    <row r="10" spans="1:17">
      <c r="A10" s="2">
        <v>43234</v>
      </c>
      <c r="B10" s="8">
        <v>42575</v>
      </c>
      <c r="C10" s="9" t="s">
        <v>17</v>
      </c>
      <c r="D10" t="s">
        <v>37</v>
      </c>
      <c r="E10" t="s">
        <v>38</v>
      </c>
      <c r="F10" t="s">
        <v>39</v>
      </c>
      <c r="G10" s="11">
        <f ca="1" t="shared" si="0"/>
        <v>924.402443554616</v>
      </c>
      <c r="H10" s="11">
        <f ca="1" t="shared" si="1"/>
        <v>520.908468647106</v>
      </c>
      <c r="I10" s="11">
        <f ca="1" t="shared" si="2"/>
        <v>416.605778320597</v>
      </c>
      <c r="J10" s="11">
        <f ca="1" t="shared" si="3"/>
        <v>132.858755171578</v>
      </c>
      <c r="K10" s="11">
        <f ca="1" t="shared" si="4"/>
        <v>158.1882571906</v>
      </c>
      <c r="L10" s="11">
        <f ca="1" t="shared" si="5"/>
        <v>0.814435669176811</v>
      </c>
      <c r="M10" s="11">
        <f ca="1" t="shared" si="6"/>
        <v>96.1384542518923</v>
      </c>
      <c r="N10" s="11">
        <f ca="1" t="shared" si="7"/>
        <v>31.7001893398873</v>
      </c>
      <c r="O10" s="11">
        <f ca="1" t="shared" si="8"/>
        <v>1.87257583982441</v>
      </c>
      <c r="P10" s="11">
        <f ca="1" t="shared" si="9"/>
        <v>283539.900006257</v>
      </c>
      <c r="Q10" s="20">
        <f ca="1" t="shared" si="10"/>
        <v>313769.463216585</v>
      </c>
    </row>
    <row r="11" spans="1:17">
      <c r="A11" s="2">
        <v>43234</v>
      </c>
      <c r="B11" s="8">
        <v>42575</v>
      </c>
      <c r="C11" s="9" t="s">
        <v>17</v>
      </c>
      <c r="D11" t="s">
        <v>40</v>
      </c>
      <c r="E11" t="s">
        <v>41</v>
      </c>
      <c r="F11" t="s">
        <v>42</v>
      </c>
      <c r="G11" s="11">
        <f ca="1" t="shared" si="0"/>
        <v>948.885474595145</v>
      </c>
      <c r="H11" s="11">
        <f ca="1" t="shared" si="1"/>
        <v>654.401651291288</v>
      </c>
      <c r="I11" s="11">
        <f ca="1" t="shared" si="2"/>
        <v>343.094479289434</v>
      </c>
      <c r="J11" s="11">
        <f ca="1" t="shared" si="3"/>
        <v>138.644679754264</v>
      </c>
      <c r="K11" s="11">
        <f ca="1" t="shared" si="4"/>
        <v>120.37530920225</v>
      </c>
      <c r="L11" s="11">
        <f ca="1" t="shared" si="5"/>
        <v>0.0052319928731368</v>
      </c>
      <c r="M11" s="11">
        <f ca="1" t="shared" si="6"/>
        <v>58.7189196015997</v>
      </c>
      <c r="N11" s="11">
        <f ca="1" t="shared" si="7"/>
        <v>43.1825884392831</v>
      </c>
      <c r="O11" s="11">
        <f ca="1" t="shared" si="8"/>
        <v>1.41234189943457</v>
      </c>
      <c r="P11" s="11">
        <f ca="1" t="shared" si="9"/>
        <v>107584.084171498</v>
      </c>
      <c r="Q11" s="20">
        <f ca="1" t="shared" si="10"/>
        <v>146849.776453036</v>
      </c>
    </row>
    <row r="12" spans="1:17">
      <c r="A12" s="2">
        <v>43234</v>
      </c>
      <c r="B12" s="8">
        <v>42575</v>
      </c>
      <c r="C12" s="9" t="s">
        <v>17</v>
      </c>
      <c r="D12" t="s">
        <v>43</v>
      </c>
      <c r="E12" t="s">
        <v>44</v>
      </c>
      <c r="F12" t="s">
        <v>45</v>
      </c>
      <c r="G12" s="11">
        <f ca="1" t="shared" si="0"/>
        <v>1006.92420098794</v>
      </c>
      <c r="H12" s="11">
        <f ca="1" t="shared" si="1"/>
        <v>644.650594770954</v>
      </c>
      <c r="I12" s="11">
        <f ca="1" t="shared" si="2"/>
        <v>415.084110088812</v>
      </c>
      <c r="J12" s="11">
        <f ca="1" t="shared" si="3"/>
        <v>161.350159801239</v>
      </c>
      <c r="K12" s="11">
        <f ca="1" t="shared" si="4"/>
        <v>140.600567964845</v>
      </c>
      <c r="L12" s="11">
        <f ca="1" t="shared" si="5"/>
        <v>1.61293703823768</v>
      </c>
      <c r="M12" s="11">
        <f ca="1" t="shared" si="6"/>
        <v>96.1138616662158</v>
      </c>
      <c r="N12" s="11">
        <f ca="1" t="shared" si="7"/>
        <v>41.4712360683882</v>
      </c>
      <c r="O12" s="11">
        <f ca="1" t="shared" si="8"/>
        <v>2.10807379154689</v>
      </c>
      <c r="P12" s="11">
        <f ca="1" t="shared" si="9"/>
        <v>242052.731483844</v>
      </c>
      <c r="Q12" s="20">
        <f ca="1" t="shared" si="10"/>
        <v>258486.762701408</v>
      </c>
    </row>
    <row r="13" spans="1:17">
      <c r="A13" s="2">
        <v>43234</v>
      </c>
      <c r="B13" s="8">
        <v>42575</v>
      </c>
      <c r="C13" s="9" t="s">
        <v>17</v>
      </c>
      <c r="D13" t="s">
        <v>46</v>
      </c>
      <c r="E13" t="s">
        <v>47</v>
      </c>
      <c r="F13" t="s">
        <v>48</v>
      </c>
      <c r="G13" s="11">
        <f ca="1" t="shared" ref="G13:G22" si="11">RAND()*400+900</f>
        <v>1112.76901931047</v>
      </c>
      <c r="H13" s="11">
        <f ca="1" t="shared" ref="H13:H22" si="12">RAND()*300+500</f>
        <v>683.905775623022</v>
      </c>
      <c r="I13" s="11">
        <f ca="1" t="shared" ref="I13:I22" si="13">RAND()*200+300</f>
        <v>342.673241922976</v>
      </c>
      <c r="J13" s="11">
        <f ca="1" t="shared" ref="J13:J22" si="14">RAND()*100+100</f>
        <v>169.619993254953</v>
      </c>
      <c r="K13" s="11">
        <f ca="1" t="shared" ref="K13:K22" si="15">RAND()*80+80</f>
        <v>145.827301386393</v>
      </c>
      <c r="L13" s="11">
        <f ca="1" t="shared" ref="L13:L22" si="16">RAND()*2</f>
        <v>0.0957716020976553</v>
      </c>
      <c r="M13" s="11">
        <f ca="1" t="shared" ref="M13:M22" si="17">RAND()*50+50</f>
        <v>62.4395451368592</v>
      </c>
      <c r="N13" s="11">
        <f ca="1" t="shared" ref="N13:N22" si="18">RAND()*30+30</f>
        <v>41.0144316256416</v>
      </c>
      <c r="O13" s="11">
        <f ca="1" t="shared" ref="O13:O22" si="19">RAND()*2+1</f>
        <v>1.16346934263178</v>
      </c>
      <c r="P13" s="11">
        <f ca="1" t="shared" ref="P13:P22" si="20">RAND()*300000+30665</f>
        <v>60935.0635294305</v>
      </c>
      <c r="Q13" s="20">
        <f ca="1" t="shared" ref="Q13:Q22" si="21">RAND()*300000+30665</f>
        <v>252715.912372109</v>
      </c>
    </row>
    <row r="14" spans="1:17">
      <c r="A14" s="2">
        <v>43234</v>
      </c>
      <c r="B14" s="8">
        <v>42575</v>
      </c>
      <c r="C14" s="9" t="s">
        <v>49</v>
      </c>
      <c r="D14" t="s">
        <v>50</v>
      </c>
      <c r="E14" s="12" t="s">
        <v>51</v>
      </c>
      <c r="F14" t="s">
        <v>52</v>
      </c>
      <c r="G14" s="11">
        <f ca="1" t="shared" si="11"/>
        <v>1289.90962469404</v>
      </c>
      <c r="H14" s="11">
        <f ca="1" t="shared" si="12"/>
        <v>543.0380928564</v>
      </c>
      <c r="I14" s="11">
        <f ca="1" t="shared" si="13"/>
        <v>407.614075430817</v>
      </c>
      <c r="J14" s="11">
        <f ca="1" t="shared" si="14"/>
        <v>169.734503294992</v>
      </c>
      <c r="K14" s="11">
        <f ca="1" t="shared" si="15"/>
        <v>117.607025991595</v>
      </c>
      <c r="L14" s="11">
        <f ca="1" t="shared" si="16"/>
        <v>0.234676240429863</v>
      </c>
      <c r="M14" s="11">
        <f ca="1" t="shared" si="17"/>
        <v>68.8308481971438</v>
      </c>
      <c r="N14" s="11">
        <f ca="1" t="shared" si="18"/>
        <v>53.2242315704962</v>
      </c>
      <c r="O14" s="11">
        <f ca="1" t="shared" si="19"/>
        <v>2.30969612066449</v>
      </c>
      <c r="P14" s="11">
        <f ca="1" t="shared" si="20"/>
        <v>214106.673880929</v>
      </c>
      <c r="Q14" s="20">
        <f ca="1" t="shared" si="21"/>
        <v>264780.767677503</v>
      </c>
    </row>
    <row r="15" spans="1:17">
      <c r="A15" s="2">
        <v>43234</v>
      </c>
      <c r="B15" s="8">
        <v>42575</v>
      </c>
      <c r="C15" s="9" t="s">
        <v>49</v>
      </c>
      <c r="D15" t="s">
        <v>50</v>
      </c>
      <c r="E15" s="13" t="s">
        <v>53</v>
      </c>
      <c r="F15" t="s">
        <v>54</v>
      </c>
      <c r="G15" s="11">
        <f ca="1" t="shared" si="11"/>
        <v>1015.47439277304</v>
      </c>
      <c r="H15" s="11">
        <f ca="1" t="shared" si="12"/>
        <v>627.396513490931</v>
      </c>
      <c r="I15" s="11">
        <f ca="1" t="shared" si="13"/>
        <v>499.540852428921</v>
      </c>
      <c r="J15" s="11">
        <f ca="1" t="shared" si="14"/>
        <v>102.047835570764</v>
      </c>
      <c r="K15" s="11">
        <f ca="1" t="shared" si="15"/>
        <v>140.384642582345</v>
      </c>
      <c r="L15" s="11">
        <f ca="1" t="shared" si="16"/>
        <v>1.93462896828365</v>
      </c>
      <c r="M15" s="11">
        <f ca="1" t="shared" si="17"/>
        <v>67.7945669346536</v>
      </c>
      <c r="N15" s="11">
        <f ca="1" t="shared" si="18"/>
        <v>35.4867736574208</v>
      </c>
      <c r="O15" s="11">
        <f ca="1" t="shared" si="19"/>
        <v>1.86625560014463</v>
      </c>
      <c r="P15" s="11">
        <f ca="1" t="shared" si="20"/>
        <v>215369.195668169</v>
      </c>
      <c r="Q15" s="20">
        <f ca="1" t="shared" si="21"/>
        <v>98509.4146860059</v>
      </c>
    </row>
    <row r="16" spans="1:17">
      <c r="A16" s="2">
        <v>43234</v>
      </c>
      <c r="B16" s="8">
        <v>42575</v>
      </c>
      <c r="C16" s="9" t="s">
        <v>49</v>
      </c>
      <c r="D16" t="s">
        <v>50</v>
      </c>
      <c r="E16" t="s">
        <v>55</v>
      </c>
      <c r="F16" t="s">
        <v>56</v>
      </c>
      <c r="G16" s="11">
        <f ca="1" t="shared" si="11"/>
        <v>951.489783106751</v>
      </c>
      <c r="H16" s="11">
        <f ca="1" t="shared" si="12"/>
        <v>570.601849910238</v>
      </c>
      <c r="I16" s="11">
        <f ca="1" t="shared" si="13"/>
        <v>339.815663179414</v>
      </c>
      <c r="J16" s="11">
        <f ca="1" t="shared" si="14"/>
        <v>122.54710998685</v>
      </c>
      <c r="K16" s="11">
        <f ca="1" t="shared" si="15"/>
        <v>149.105786690607</v>
      </c>
      <c r="L16" s="11">
        <f ca="1" t="shared" si="16"/>
        <v>0.675136131648398</v>
      </c>
      <c r="M16" s="11">
        <f ca="1" t="shared" si="17"/>
        <v>92.2745785188873</v>
      </c>
      <c r="N16" s="11">
        <f ca="1" t="shared" si="18"/>
        <v>44.5291845552474</v>
      </c>
      <c r="O16" s="11">
        <f ca="1" t="shared" si="19"/>
        <v>2.08014169435664</v>
      </c>
      <c r="P16" s="11">
        <f ca="1" t="shared" si="20"/>
        <v>249878.798309589</v>
      </c>
      <c r="Q16" s="20">
        <f ca="1" t="shared" si="21"/>
        <v>291244.820991616</v>
      </c>
    </row>
    <row r="17" spans="1:17">
      <c r="A17" s="2">
        <v>43234</v>
      </c>
      <c r="B17" s="8">
        <v>42575</v>
      </c>
      <c r="C17" s="9" t="s">
        <v>49</v>
      </c>
      <c r="D17" t="s">
        <v>50</v>
      </c>
      <c r="E17" s="14" t="s">
        <v>57</v>
      </c>
      <c r="F17" t="s">
        <v>58</v>
      </c>
      <c r="G17" s="11">
        <f ca="1" t="shared" si="11"/>
        <v>956.408917698648</v>
      </c>
      <c r="H17" s="11">
        <f ca="1" t="shared" si="12"/>
        <v>643.927598172175</v>
      </c>
      <c r="I17" s="11">
        <f ca="1" t="shared" si="13"/>
        <v>465.763007989296</v>
      </c>
      <c r="J17" s="11">
        <f ca="1" t="shared" si="14"/>
        <v>111.755890361152</v>
      </c>
      <c r="K17" s="11">
        <f ca="1" t="shared" si="15"/>
        <v>117.899802442967</v>
      </c>
      <c r="L17" s="11">
        <f ca="1" t="shared" si="16"/>
        <v>0.0543320727943564</v>
      </c>
      <c r="M17" s="11">
        <f ca="1" t="shared" si="17"/>
        <v>81.0340342818154</v>
      </c>
      <c r="N17" s="11">
        <f ca="1" t="shared" si="18"/>
        <v>58.3656643237157</v>
      </c>
      <c r="O17" s="11">
        <f ca="1" t="shared" si="19"/>
        <v>2.48361202983465</v>
      </c>
      <c r="P17" s="11">
        <f ca="1" t="shared" si="20"/>
        <v>76593.7254209572</v>
      </c>
      <c r="Q17" s="20">
        <f ca="1" t="shared" si="21"/>
        <v>310851.430070792</v>
      </c>
    </row>
    <row r="18" spans="1:17">
      <c r="A18" s="2">
        <v>43234</v>
      </c>
      <c r="B18" s="8">
        <v>42575</v>
      </c>
      <c r="C18" s="9" t="s">
        <v>49</v>
      </c>
      <c r="D18" t="s">
        <v>59</v>
      </c>
      <c r="E18" t="s">
        <v>60</v>
      </c>
      <c r="F18" t="s">
        <v>61</v>
      </c>
      <c r="G18" s="11">
        <f ca="1" t="shared" si="11"/>
        <v>916.992345981226</v>
      </c>
      <c r="H18" s="11">
        <f ca="1" t="shared" si="12"/>
        <v>756.844172647369</v>
      </c>
      <c r="I18" s="11">
        <f ca="1" t="shared" si="13"/>
        <v>330.035406181871</v>
      </c>
      <c r="J18" s="11">
        <f ca="1" t="shared" si="14"/>
        <v>163.259069443821</v>
      </c>
      <c r="K18" s="11">
        <f ca="1" t="shared" si="15"/>
        <v>128.981887062023</v>
      </c>
      <c r="L18" s="11">
        <f ca="1" t="shared" si="16"/>
        <v>0.397780333770538</v>
      </c>
      <c r="M18" s="11">
        <f ca="1" t="shared" si="17"/>
        <v>56.1582109110174</v>
      </c>
      <c r="N18" s="11">
        <f ca="1" t="shared" si="18"/>
        <v>54.4640746499409</v>
      </c>
      <c r="O18" s="11">
        <f ca="1" t="shared" si="19"/>
        <v>1.01504280459798</v>
      </c>
      <c r="P18" s="11">
        <f ca="1" t="shared" si="20"/>
        <v>142629.846088939</v>
      </c>
      <c r="Q18" s="20">
        <f ca="1" t="shared" si="21"/>
        <v>211111.64503318</v>
      </c>
    </row>
    <row r="19" spans="1:17">
      <c r="A19" s="2">
        <v>43234</v>
      </c>
      <c r="B19" s="8">
        <v>42575</v>
      </c>
      <c r="C19" s="9" t="s">
        <v>49</v>
      </c>
      <c r="D19" t="s">
        <v>62</v>
      </c>
      <c r="E19" t="s">
        <v>63</v>
      </c>
      <c r="F19" t="s">
        <v>64</v>
      </c>
      <c r="G19" s="11">
        <f ca="1" t="shared" si="11"/>
        <v>1134.61086709863</v>
      </c>
      <c r="H19" s="11">
        <f ca="1" t="shared" si="12"/>
        <v>641.629945639058</v>
      </c>
      <c r="I19" s="11">
        <f ca="1" t="shared" si="13"/>
        <v>394.895153300701</v>
      </c>
      <c r="J19" s="11">
        <f ca="1" t="shared" si="14"/>
        <v>106.877875567464</v>
      </c>
      <c r="K19" s="11">
        <f ca="1" t="shared" si="15"/>
        <v>124.074391489787</v>
      </c>
      <c r="L19" s="11">
        <f ca="1" t="shared" si="16"/>
        <v>1.32446650107683</v>
      </c>
      <c r="M19" s="11">
        <f ca="1" t="shared" si="17"/>
        <v>55.8699795188464</v>
      </c>
      <c r="N19" s="11">
        <f ca="1" t="shared" si="18"/>
        <v>54.7409938178891</v>
      </c>
      <c r="O19" s="11">
        <f ca="1" t="shared" si="19"/>
        <v>2.62188588949216</v>
      </c>
      <c r="P19" s="11">
        <f ca="1" t="shared" si="20"/>
        <v>67493.6434417619</v>
      </c>
      <c r="Q19" s="20">
        <f ca="1" t="shared" si="21"/>
        <v>172268.86795353</v>
      </c>
    </row>
    <row r="20" spans="1:17">
      <c r="A20" s="2">
        <v>43234</v>
      </c>
      <c r="B20" s="8">
        <v>42575</v>
      </c>
      <c r="C20" s="9" t="s">
        <v>49</v>
      </c>
      <c r="D20" t="s">
        <v>65</v>
      </c>
      <c r="E20" t="s">
        <v>66</v>
      </c>
      <c r="F20" t="s">
        <v>67</v>
      </c>
      <c r="G20" s="11">
        <f ca="1" t="shared" si="11"/>
        <v>1258.80010813781</v>
      </c>
      <c r="H20" s="11">
        <f ca="1" t="shared" si="12"/>
        <v>526.254873141668</v>
      </c>
      <c r="I20" s="11">
        <f ca="1" t="shared" si="13"/>
        <v>479.678790251267</v>
      </c>
      <c r="J20" s="11">
        <f ca="1" t="shared" si="14"/>
        <v>110.216424300195</v>
      </c>
      <c r="K20" s="11">
        <f ca="1" t="shared" si="15"/>
        <v>134.884116760451</v>
      </c>
      <c r="L20" s="11">
        <f ca="1" t="shared" si="16"/>
        <v>0.478876689987394</v>
      </c>
      <c r="M20" s="11">
        <f ca="1" t="shared" si="17"/>
        <v>58.8723005557393</v>
      </c>
      <c r="N20" s="11">
        <f ca="1" t="shared" si="18"/>
        <v>46.161792799529</v>
      </c>
      <c r="O20" s="11">
        <f ca="1" t="shared" si="19"/>
        <v>1.14374020928961</v>
      </c>
      <c r="P20" s="11">
        <f ca="1" t="shared" si="20"/>
        <v>44714.2215601853</v>
      </c>
      <c r="Q20" s="20">
        <f ca="1" t="shared" si="21"/>
        <v>187471.534293538</v>
      </c>
    </row>
    <row r="21" spans="1:17">
      <c r="A21" s="2">
        <v>43234</v>
      </c>
      <c r="B21" s="8">
        <v>42575</v>
      </c>
      <c r="C21" s="9" t="s">
        <v>49</v>
      </c>
      <c r="D21" t="s">
        <v>68</v>
      </c>
      <c r="E21" t="s">
        <v>69</v>
      </c>
      <c r="F21" t="s">
        <v>70</v>
      </c>
      <c r="G21" s="11">
        <f ca="1" t="shared" si="11"/>
        <v>1228.92668381643</v>
      </c>
      <c r="H21" s="11">
        <f ca="1" t="shared" si="12"/>
        <v>548.828097336155</v>
      </c>
      <c r="I21" s="11">
        <f ca="1" t="shared" si="13"/>
        <v>311.990515288896</v>
      </c>
      <c r="J21" s="11">
        <f ca="1" t="shared" si="14"/>
        <v>179.966923501173</v>
      </c>
      <c r="K21" s="11">
        <f ca="1" t="shared" si="15"/>
        <v>98.9872199343983</v>
      </c>
      <c r="L21" s="11">
        <f ca="1" t="shared" si="16"/>
        <v>1.13501386961367</v>
      </c>
      <c r="M21" s="11">
        <f ca="1" t="shared" si="17"/>
        <v>77.6246685239475</v>
      </c>
      <c r="N21" s="11">
        <f ca="1" t="shared" si="18"/>
        <v>49.3453465214373</v>
      </c>
      <c r="O21" s="11">
        <f ca="1" t="shared" si="19"/>
        <v>2.92356577121945</v>
      </c>
      <c r="P21" s="11">
        <f ca="1" t="shared" si="20"/>
        <v>84317.4790531838</v>
      </c>
      <c r="Q21" s="20">
        <f ca="1" t="shared" si="21"/>
        <v>175260.145422534</v>
      </c>
    </row>
    <row r="22" spans="1:17">
      <c r="A22" s="2">
        <v>43234</v>
      </c>
      <c r="B22" s="8">
        <v>42575</v>
      </c>
      <c r="C22" s="9" t="s">
        <v>49</v>
      </c>
      <c r="D22" t="s">
        <v>68</v>
      </c>
      <c r="E22" t="s">
        <v>71</v>
      </c>
      <c r="F22" t="s">
        <v>72</v>
      </c>
      <c r="G22" s="11">
        <f ca="1" t="shared" si="11"/>
        <v>1243.99751932929</v>
      </c>
      <c r="H22" s="11">
        <f ca="1" t="shared" si="12"/>
        <v>605.09104022772</v>
      </c>
      <c r="I22" s="11">
        <f ca="1" t="shared" si="13"/>
        <v>425.0818221054</v>
      </c>
      <c r="J22" s="11">
        <f ca="1" t="shared" si="14"/>
        <v>110.416606800692</v>
      </c>
      <c r="K22" s="11">
        <f ca="1" t="shared" si="15"/>
        <v>122.565421941376</v>
      </c>
      <c r="L22" s="11">
        <f ca="1" t="shared" si="16"/>
        <v>0.415649503077614</v>
      </c>
      <c r="M22" s="11">
        <f ca="1" t="shared" si="17"/>
        <v>95.9553834464705</v>
      </c>
      <c r="N22" s="11">
        <f ca="1" t="shared" si="18"/>
        <v>59.3021756803011</v>
      </c>
      <c r="O22" s="11">
        <f ca="1" t="shared" si="19"/>
        <v>2.46952736380545</v>
      </c>
      <c r="P22" s="11">
        <f ca="1" t="shared" si="20"/>
        <v>35907.114768269</v>
      </c>
      <c r="Q22" s="20">
        <f ca="1" t="shared" si="21"/>
        <v>309061.585733287</v>
      </c>
    </row>
    <row r="23" spans="1:17">
      <c r="A23" s="2">
        <v>43234</v>
      </c>
      <c r="B23" s="8">
        <v>42575</v>
      </c>
      <c r="C23" s="9" t="s">
        <v>49</v>
      </c>
      <c r="D23" t="s">
        <v>73</v>
      </c>
      <c r="E23" t="s">
        <v>74</v>
      </c>
      <c r="F23" t="s">
        <v>75</v>
      </c>
      <c r="G23" s="11">
        <f ca="1" t="shared" ref="G23:G32" si="22">RAND()*400+900</f>
        <v>979.123420153367</v>
      </c>
      <c r="H23" s="11">
        <f ca="1" t="shared" ref="H23:H32" si="23">RAND()*300+500</f>
        <v>563.040420475595</v>
      </c>
      <c r="I23" s="11">
        <f ca="1" t="shared" ref="I23:I32" si="24">RAND()*200+300</f>
        <v>440.468774112761</v>
      </c>
      <c r="J23" s="11">
        <f ca="1" t="shared" ref="J23:J32" si="25">RAND()*100+100</f>
        <v>166.170497014378</v>
      </c>
      <c r="K23" s="11">
        <f ca="1" t="shared" ref="K23:K32" si="26">RAND()*80+80</f>
        <v>144.435799262192</v>
      </c>
      <c r="L23" s="11">
        <f ca="1" t="shared" ref="L23:L32" si="27">RAND()*2</f>
        <v>1.79406391305556</v>
      </c>
      <c r="M23" s="11">
        <f ca="1" t="shared" ref="M23:M32" si="28">RAND()*50+50</f>
        <v>52.2729727892538</v>
      </c>
      <c r="N23" s="11">
        <f ca="1" t="shared" ref="N23:N32" si="29">RAND()*30+30</f>
        <v>32.1862123277637</v>
      </c>
      <c r="O23" s="11">
        <f ca="1" t="shared" ref="O23:O32" si="30">RAND()*2+1</f>
        <v>2.36691025726992</v>
      </c>
      <c r="P23" s="11">
        <f ca="1" t="shared" ref="P23:P32" si="31">RAND()*300000+30665</f>
        <v>101163.786066594</v>
      </c>
      <c r="Q23" s="20">
        <f ca="1" t="shared" ref="Q23:Q32" si="32">RAND()*300000+30665</f>
        <v>163234.49808768</v>
      </c>
    </row>
    <row r="24" spans="1:17">
      <c r="A24" s="2">
        <v>43234</v>
      </c>
      <c r="B24" s="8">
        <v>42575</v>
      </c>
      <c r="C24" s="9" t="s">
        <v>76</v>
      </c>
      <c r="D24" t="s">
        <v>77</v>
      </c>
      <c r="E24" t="s">
        <v>78</v>
      </c>
      <c r="F24" t="s">
        <v>79</v>
      </c>
      <c r="G24" s="11">
        <f ca="1" t="shared" si="22"/>
        <v>1228.31795120847</v>
      </c>
      <c r="H24" s="11">
        <f ca="1" t="shared" si="23"/>
        <v>574.902761604493</v>
      </c>
      <c r="I24" s="11">
        <f ca="1" t="shared" si="24"/>
        <v>459.092894260333</v>
      </c>
      <c r="J24" s="11">
        <f ca="1" t="shared" si="25"/>
        <v>101.394225614429</v>
      </c>
      <c r="K24" s="11">
        <f ca="1" t="shared" si="26"/>
        <v>97.6973479662518</v>
      </c>
      <c r="L24" s="11">
        <f ca="1" t="shared" si="27"/>
        <v>1.8894841394693</v>
      </c>
      <c r="M24" s="11">
        <f ca="1" t="shared" si="28"/>
        <v>65.8421042259065</v>
      </c>
      <c r="N24" s="11">
        <f ca="1" t="shared" si="29"/>
        <v>56.097990410098</v>
      </c>
      <c r="O24" s="11">
        <f ca="1" t="shared" si="30"/>
        <v>1.40061208884861</v>
      </c>
      <c r="P24" s="11">
        <f ca="1" t="shared" si="31"/>
        <v>129975.267724004</v>
      </c>
      <c r="Q24" s="20">
        <f ca="1" t="shared" si="32"/>
        <v>194468.471615319</v>
      </c>
    </row>
    <row r="25" spans="1:17">
      <c r="A25" s="2">
        <v>43234</v>
      </c>
      <c r="B25" s="8">
        <v>42575</v>
      </c>
      <c r="C25" s="9" t="s">
        <v>76</v>
      </c>
      <c r="D25" t="s">
        <v>77</v>
      </c>
      <c r="E25" t="s">
        <v>80</v>
      </c>
      <c r="F25" t="s">
        <v>81</v>
      </c>
      <c r="G25" s="11">
        <f ca="1" t="shared" si="22"/>
        <v>1093.0521582765</v>
      </c>
      <c r="H25" s="11">
        <f ca="1" t="shared" si="23"/>
        <v>605.904865601328</v>
      </c>
      <c r="I25" s="11">
        <f ca="1" t="shared" si="24"/>
        <v>375.990185694762</v>
      </c>
      <c r="J25" s="11">
        <f ca="1" t="shared" si="25"/>
        <v>118.448923146214</v>
      </c>
      <c r="K25" s="11">
        <f ca="1" t="shared" si="26"/>
        <v>102.330806070512</v>
      </c>
      <c r="L25" s="11">
        <f ca="1" t="shared" si="27"/>
        <v>1.25301441733863</v>
      </c>
      <c r="M25" s="11">
        <f ca="1" t="shared" si="28"/>
        <v>71.0239128669684</v>
      </c>
      <c r="N25" s="11">
        <f ca="1" t="shared" si="29"/>
        <v>38.4375040626253</v>
      </c>
      <c r="O25" s="11">
        <f ca="1" t="shared" si="30"/>
        <v>2.45977072484638</v>
      </c>
      <c r="P25" s="11">
        <f ca="1" t="shared" si="31"/>
        <v>317116.830284083</v>
      </c>
      <c r="Q25" s="20">
        <f ca="1" t="shared" si="32"/>
        <v>271077.161350154</v>
      </c>
    </row>
    <row r="26" spans="1:17">
      <c r="A26" s="2">
        <v>43234</v>
      </c>
      <c r="B26" s="8">
        <v>42575</v>
      </c>
      <c r="C26" s="9" t="s">
        <v>76</v>
      </c>
      <c r="D26" t="s">
        <v>77</v>
      </c>
      <c r="E26" t="s">
        <v>82</v>
      </c>
      <c r="F26" t="s">
        <v>83</v>
      </c>
      <c r="G26" s="11">
        <f ca="1" t="shared" si="22"/>
        <v>900.811160786778</v>
      </c>
      <c r="H26" s="11">
        <f ca="1" t="shared" si="23"/>
        <v>779.834701022872</v>
      </c>
      <c r="I26" s="11">
        <f ca="1" t="shared" si="24"/>
        <v>313.888827125904</v>
      </c>
      <c r="J26" s="11">
        <f ca="1" t="shared" si="25"/>
        <v>176.141561189393</v>
      </c>
      <c r="K26" s="11">
        <f ca="1" t="shared" si="26"/>
        <v>96.3436858855319</v>
      </c>
      <c r="L26" s="11">
        <f ca="1" t="shared" si="27"/>
        <v>0.339613456901364</v>
      </c>
      <c r="M26" s="11">
        <f ca="1" t="shared" si="28"/>
        <v>82.8708667890954</v>
      </c>
      <c r="N26" s="11">
        <f ca="1" t="shared" si="29"/>
        <v>37.8829500653731</v>
      </c>
      <c r="O26" s="11">
        <f ca="1" t="shared" si="30"/>
        <v>2.84483686080888</v>
      </c>
      <c r="P26" s="11">
        <f ca="1" t="shared" si="31"/>
        <v>266491.286375706</v>
      </c>
      <c r="Q26" s="20">
        <f ca="1" t="shared" si="32"/>
        <v>39368.9874858791</v>
      </c>
    </row>
    <row r="27" spans="1:17">
      <c r="A27" s="2">
        <v>43234</v>
      </c>
      <c r="B27" s="8">
        <v>42575</v>
      </c>
      <c r="C27" s="9" t="s">
        <v>76</v>
      </c>
      <c r="D27" t="s">
        <v>77</v>
      </c>
      <c r="E27" t="s">
        <v>84</v>
      </c>
      <c r="F27" t="s">
        <v>85</v>
      </c>
      <c r="G27" s="11">
        <f ca="1" t="shared" si="22"/>
        <v>1082.44062655706</v>
      </c>
      <c r="H27" s="11">
        <f ca="1" t="shared" si="23"/>
        <v>753.944008993457</v>
      </c>
      <c r="I27" s="11">
        <f ca="1" t="shared" si="24"/>
        <v>423.476149255767</v>
      </c>
      <c r="J27" s="11">
        <f ca="1" t="shared" si="25"/>
        <v>167.605111470187</v>
      </c>
      <c r="K27" s="11">
        <f ca="1" t="shared" si="26"/>
        <v>133.975407362251</v>
      </c>
      <c r="L27" s="11">
        <f ca="1" t="shared" si="27"/>
        <v>0.799745766341207</v>
      </c>
      <c r="M27" s="11">
        <f ca="1" t="shared" si="28"/>
        <v>51.7294927091133</v>
      </c>
      <c r="N27" s="11">
        <f ca="1" t="shared" si="29"/>
        <v>53.0566430391265</v>
      </c>
      <c r="O27" s="11">
        <f ca="1" t="shared" si="30"/>
        <v>1.99043688864231</v>
      </c>
      <c r="P27" s="11">
        <f ca="1" t="shared" si="31"/>
        <v>266429.136628703</v>
      </c>
      <c r="Q27" s="20">
        <f ca="1" t="shared" si="32"/>
        <v>280748.113022716</v>
      </c>
    </row>
    <row r="28" spans="1:17">
      <c r="A28" s="2">
        <v>43234</v>
      </c>
      <c r="B28" s="8">
        <v>42575</v>
      </c>
      <c r="C28" s="9" t="s">
        <v>76</v>
      </c>
      <c r="D28" t="s">
        <v>86</v>
      </c>
      <c r="E28" t="s">
        <v>87</v>
      </c>
      <c r="F28" t="s">
        <v>88</v>
      </c>
      <c r="G28" s="11">
        <f ca="1" t="shared" si="22"/>
        <v>1034.88020795385</v>
      </c>
      <c r="H28" s="11">
        <f ca="1" t="shared" si="23"/>
        <v>546.08426690251</v>
      </c>
      <c r="I28" s="11">
        <f ca="1" t="shared" si="24"/>
        <v>328.909228113668</v>
      </c>
      <c r="J28" s="11">
        <f ca="1" t="shared" si="25"/>
        <v>160.37912783002</v>
      </c>
      <c r="K28" s="11">
        <f ca="1" t="shared" si="26"/>
        <v>97.6538434844379</v>
      </c>
      <c r="L28" s="11">
        <f ca="1" t="shared" si="27"/>
        <v>0.345733247191456</v>
      </c>
      <c r="M28" s="11">
        <f ca="1" t="shared" si="28"/>
        <v>96.866299611829</v>
      </c>
      <c r="N28" s="11">
        <f ca="1" t="shared" si="29"/>
        <v>39.8372998895312</v>
      </c>
      <c r="O28" s="11">
        <f ca="1" t="shared" si="30"/>
        <v>2.1238308230072</v>
      </c>
      <c r="P28" s="11">
        <f ca="1" t="shared" si="31"/>
        <v>149004.750991874</v>
      </c>
      <c r="Q28" s="20">
        <f ca="1" t="shared" si="32"/>
        <v>289912.461290807</v>
      </c>
    </row>
    <row r="29" spans="1:17">
      <c r="A29" s="2">
        <v>43234</v>
      </c>
      <c r="B29" s="8">
        <v>42575</v>
      </c>
      <c r="C29" s="9" t="s">
        <v>76</v>
      </c>
      <c r="D29" t="s">
        <v>86</v>
      </c>
      <c r="E29" t="s">
        <v>89</v>
      </c>
      <c r="F29" t="s">
        <v>90</v>
      </c>
      <c r="G29" s="11">
        <f ca="1" t="shared" si="22"/>
        <v>1258.48321493608</v>
      </c>
      <c r="H29" s="11">
        <f ca="1" t="shared" si="23"/>
        <v>604.66252913634</v>
      </c>
      <c r="I29" s="11">
        <f ca="1" t="shared" si="24"/>
        <v>496.331910549742</v>
      </c>
      <c r="J29" s="11">
        <f ca="1" t="shared" si="25"/>
        <v>127.577115732224</v>
      </c>
      <c r="K29" s="11">
        <f ca="1" t="shared" si="26"/>
        <v>117.412095979083</v>
      </c>
      <c r="L29" s="11">
        <f ca="1" t="shared" si="27"/>
        <v>0.127681483758094</v>
      </c>
      <c r="M29" s="11">
        <f ca="1" t="shared" si="28"/>
        <v>76.6093869116319</v>
      </c>
      <c r="N29" s="11">
        <f ca="1" t="shared" si="29"/>
        <v>42.5942739453784</v>
      </c>
      <c r="O29" s="11">
        <f ca="1" t="shared" si="30"/>
        <v>2.38149557034827</v>
      </c>
      <c r="P29" s="11">
        <f ca="1" t="shared" si="31"/>
        <v>301488.170442856</v>
      </c>
      <c r="Q29" s="20">
        <f ca="1" t="shared" si="32"/>
        <v>310210.638458324</v>
      </c>
    </row>
    <row r="30" spans="1:17">
      <c r="A30" s="2">
        <v>43234</v>
      </c>
      <c r="B30" s="8">
        <v>42575</v>
      </c>
      <c r="C30" s="9" t="s">
        <v>76</v>
      </c>
      <c r="D30" t="s">
        <v>86</v>
      </c>
      <c r="E30" t="s">
        <v>91</v>
      </c>
      <c r="F30" t="s">
        <v>92</v>
      </c>
      <c r="G30" s="11">
        <f ca="1" t="shared" si="22"/>
        <v>1285.04732429366</v>
      </c>
      <c r="H30" s="11">
        <f ca="1" t="shared" si="23"/>
        <v>717.035501990944</v>
      </c>
      <c r="I30" s="11">
        <f ca="1" t="shared" si="24"/>
        <v>350.001170125416</v>
      </c>
      <c r="J30" s="11">
        <f ca="1" t="shared" si="25"/>
        <v>157.701837604189</v>
      </c>
      <c r="K30" s="11">
        <f ca="1" t="shared" si="26"/>
        <v>108.453468651806</v>
      </c>
      <c r="L30" s="11">
        <f ca="1" t="shared" si="27"/>
        <v>0.352902349568444</v>
      </c>
      <c r="M30" s="11">
        <f ca="1" t="shared" si="28"/>
        <v>81.4522913806897</v>
      </c>
      <c r="N30" s="11">
        <f ca="1" t="shared" si="29"/>
        <v>32.6338840170732</v>
      </c>
      <c r="O30" s="11">
        <f ca="1" t="shared" si="30"/>
        <v>1.27109432620194</v>
      </c>
      <c r="P30" s="11">
        <f ca="1" t="shared" si="31"/>
        <v>193148.987070755</v>
      </c>
      <c r="Q30" s="20">
        <f ca="1" t="shared" si="32"/>
        <v>168157.29655413</v>
      </c>
    </row>
    <row r="31" spans="1:17">
      <c r="A31" s="2">
        <v>43234</v>
      </c>
      <c r="B31" s="8">
        <v>42575</v>
      </c>
      <c r="C31" s="9" t="s">
        <v>76</v>
      </c>
      <c r="D31" t="s">
        <v>93</v>
      </c>
      <c r="E31" t="s">
        <v>94</v>
      </c>
      <c r="F31" t="s">
        <v>95</v>
      </c>
      <c r="G31" s="11">
        <f ca="1" t="shared" si="22"/>
        <v>988.603690472743</v>
      </c>
      <c r="H31" s="11">
        <f ca="1" t="shared" si="23"/>
        <v>786.097606985051</v>
      </c>
      <c r="I31" s="11">
        <f ca="1" t="shared" si="24"/>
        <v>393.113880995628</v>
      </c>
      <c r="J31" s="11">
        <f ca="1" t="shared" si="25"/>
        <v>138.437844052963</v>
      </c>
      <c r="K31" s="11">
        <f ca="1" t="shared" si="26"/>
        <v>149.785647191415</v>
      </c>
      <c r="L31" s="11">
        <f ca="1" t="shared" si="27"/>
        <v>1.91788123935328</v>
      </c>
      <c r="M31" s="11">
        <f ca="1" t="shared" si="28"/>
        <v>65.316039803655</v>
      </c>
      <c r="N31" s="11">
        <f ca="1" t="shared" si="29"/>
        <v>38.571148199047</v>
      </c>
      <c r="O31" s="11">
        <f ca="1" t="shared" si="30"/>
        <v>2.35833150040189</v>
      </c>
      <c r="P31" s="11">
        <f ca="1" t="shared" si="31"/>
        <v>102129.872489059</v>
      </c>
      <c r="Q31" s="20">
        <f ca="1" t="shared" si="32"/>
        <v>97471.5922093761</v>
      </c>
    </row>
    <row r="32" spans="1:17">
      <c r="A32" s="2">
        <v>43234</v>
      </c>
      <c r="B32" s="8">
        <v>42575</v>
      </c>
      <c r="C32" s="9" t="s">
        <v>76</v>
      </c>
      <c r="D32" t="s">
        <v>96</v>
      </c>
      <c r="E32" t="s">
        <v>97</v>
      </c>
      <c r="F32" t="s">
        <v>98</v>
      </c>
      <c r="G32" s="11">
        <f ca="1" t="shared" si="22"/>
        <v>1192.17664740002</v>
      </c>
      <c r="H32" s="11">
        <f ca="1" t="shared" si="23"/>
        <v>687.993861732917</v>
      </c>
      <c r="I32" s="11">
        <f ca="1" t="shared" si="24"/>
        <v>416.869659676227</v>
      </c>
      <c r="J32" s="11">
        <f ca="1" t="shared" si="25"/>
        <v>142.835185011447</v>
      </c>
      <c r="K32" s="11">
        <f ca="1" t="shared" si="26"/>
        <v>86.6072325480529</v>
      </c>
      <c r="L32" s="11">
        <f ca="1" t="shared" si="27"/>
        <v>1.06895882178004</v>
      </c>
      <c r="M32" s="11">
        <f ca="1" t="shared" si="28"/>
        <v>80.1264202101349</v>
      </c>
      <c r="N32" s="11">
        <f ca="1" t="shared" si="29"/>
        <v>45.8550332522482</v>
      </c>
      <c r="O32" s="11">
        <f ca="1" t="shared" si="30"/>
        <v>2.18593624400713</v>
      </c>
      <c r="P32" s="11">
        <f ca="1" t="shared" si="31"/>
        <v>274895.027893999</v>
      </c>
      <c r="Q32" s="20">
        <f ca="1" t="shared" si="32"/>
        <v>235583.189204528</v>
      </c>
    </row>
    <row r="33" spans="1:17">
      <c r="A33" s="2">
        <v>43234</v>
      </c>
      <c r="B33" s="8">
        <v>42575</v>
      </c>
      <c r="C33" s="9" t="s">
        <v>76</v>
      </c>
      <c r="D33" t="s">
        <v>99</v>
      </c>
      <c r="E33" t="s">
        <v>100</v>
      </c>
      <c r="F33" t="s">
        <v>101</v>
      </c>
      <c r="G33" s="11">
        <f ca="1" t="shared" ref="G33:G42" si="33">RAND()*400+900</f>
        <v>1115.12732062754</v>
      </c>
      <c r="H33" s="11">
        <f ca="1" t="shared" ref="H33:H42" si="34">RAND()*300+500</f>
        <v>558.469635795001</v>
      </c>
      <c r="I33" s="11">
        <f ca="1" t="shared" ref="I33:I42" si="35">RAND()*200+300</f>
        <v>323.631033121266</v>
      </c>
      <c r="J33" s="11">
        <f ca="1" t="shared" ref="J33:J42" si="36">RAND()*100+100</f>
        <v>135.081393341339</v>
      </c>
      <c r="K33" s="11">
        <f ca="1" t="shared" ref="K33:K42" si="37">RAND()*80+80</f>
        <v>136.315198199244</v>
      </c>
      <c r="L33" s="11">
        <f ca="1" t="shared" ref="L33:L40" si="38">RAND()*2</f>
        <v>0.139024628974366</v>
      </c>
      <c r="M33" s="11">
        <f ca="1" t="shared" ref="M33:M42" si="39">RAND()*50+50</f>
        <v>89.6468757606162</v>
      </c>
      <c r="N33" s="11">
        <f ca="1" t="shared" ref="N33:N42" si="40">RAND()*30+30</f>
        <v>35.3860210523181</v>
      </c>
      <c r="O33" s="11">
        <f ca="1" t="shared" ref="O33:O42" si="41">RAND()*2+1</f>
        <v>2.2380464866452</v>
      </c>
      <c r="P33" s="11">
        <f ca="1" t="shared" ref="P33:P42" si="42">RAND()*300000+30665</f>
        <v>65496.9546288351</v>
      </c>
      <c r="Q33" s="20">
        <f ca="1" t="shared" ref="Q33:Q42" si="43">RAND()*300000+30665</f>
        <v>261010.360739803</v>
      </c>
    </row>
    <row r="34" spans="1:17">
      <c r="A34" s="2">
        <v>43234</v>
      </c>
      <c r="B34" s="8">
        <v>42575</v>
      </c>
      <c r="C34" s="9" t="s">
        <v>76</v>
      </c>
      <c r="D34" t="s">
        <v>102</v>
      </c>
      <c r="E34" t="s">
        <v>103</v>
      </c>
      <c r="F34" t="s">
        <v>104</v>
      </c>
      <c r="G34" s="11">
        <f ca="1" t="shared" si="33"/>
        <v>1289.49584913929</v>
      </c>
      <c r="H34" s="11">
        <f ca="1" t="shared" si="34"/>
        <v>555.405113990749</v>
      </c>
      <c r="I34" s="11">
        <f ca="1" t="shared" si="35"/>
        <v>454.496754901274</v>
      </c>
      <c r="J34" s="11">
        <f ca="1" t="shared" si="36"/>
        <v>173.936268341536</v>
      </c>
      <c r="K34" s="11">
        <f ca="1" t="shared" si="37"/>
        <v>80.8098467232514</v>
      </c>
      <c r="L34" s="11">
        <f ca="1" t="shared" si="38"/>
        <v>0.0879609828390433</v>
      </c>
      <c r="M34" s="11">
        <f ca="1" t="shared" si="39"/>
        <v>88.7180954342253</v>
      </c>
      <c r="N34" s="11">
        <f ca="1" t="shared" si="40"/>
        <v>35.9851813601656</v>
      </c>
      <c r="O34" s="11">
        <f ca="1" t="shared" si="41"/>
        <v>1.67876102592129</v>
      </c>
      <c r="P34" s="11">
        <f ca="1" t="shared" si="42"/>
        <v>128402.019206865</v>
      </c>
      <c r="Q34" s="20">
        <f ca="1" t="shared" si="43"/>
        <v>264033.298573025</v>
      </c>
    </row>
    <row r="35" spans="1:17">
      <c r="A35" s="2">
        <v>43234</v>
      </c>
      <c r="B35" s="8">
        <v>42575</v>
      </c>
      <c r="C35" s="9" t="s">
        <v>76</v>
      </c>
      <c r="D35" t="s">
        <v>105</v>
      </c>
      <c r="E35" t="s">
        <v>106</v>
      </c>
      <c r="F35" t="s">
        <v>107</v>
      </c>
      <c r="G35" s="11">
        <f ca="1" t="shared" si="33"/>
        <v>1109.05258178444</v>
      </c>
      <c r="H35" s="11">
        <f ca="1" t="shared" si="34"/>
        <v>609.956766945473</v>
      </c>
      <c r="I35" s="11">
        <f ca="1" t="shared" si="35"/>
        <v>437.890283535214</v>
      </c>
      <c r="J35" s="11">
        <f ca="1" t="shared" si="36"/>
        <v>109.198681685006</v>
      </c>
      <c r="K35" s="11">
        <f ca="1" t="shared" si="37"/>
        <v>107.699081134605</v>
      </c>
      <c r="L35" s="11">
        <f ca="1" t="shared" si="38"/>
        <v>1.54790540588414</v>
      </c>
      <c r="M35" s="11">
        <f ca="1" t="shared" si="39"/>
        <v>69.6744518411465</v>
      </c>
      <c r="N35" s="11">
        <f ca="1" t="shared" si="40"/>
        <v>54.2027341799541</v>
      </c>
      <c r="O35" s="11">
        <f ca="1" t="shared" si="41"/>
        <v>2.90245581561931</v>
      </c>
      <c r="P35" s="11">
        <f ca="1" t="shared" si="42"/>
        <v>84373.7320013126</v>
      </c>
      <c r="Q35" s="20">
        <f ca="1" t="shared" si="43"/>
        <v>171798.656943012</v>
      </c>
    </row>
    <row r="36" spans="1:17">
      <c r="A36" s="2">
        <v>43234</v>
      </c>
      <c r="B36" s="8">
        <v>42575</v>
      </c>
      <c r="C36" s="9" t="s">
        <v>76</v>
      </c>
      <c r="D36" t="s">
        <v>105</v>
      </c>
      <c r="E36" t="s">
        <v>108</v>
      </c>
      <c r="F36" t="s">
        <v>109</v>
      </c>
      <c r="G36" s="11">
        <f ca="1" t="shared" si="33"/>
        <v>1110.29930656187</v>
      </c>
      <c r="H36" s="11">
        <f ca="1" t="shared" si="34"/>
        <v>692.790988170312</v>
      </c>
      <c r="I36" s="11">
        <f ca="1" t="shared" si="35"/>
        <v>411.817433827757</v>
      </c>
      <c r="J36" s="11">
        <f ca="1" t="shared" si="36"/>
        <v>111.743394474666</v>
      </c>
      <c r="K36" s="11">
        <f ca="1" t="shared" si="37"/>
        <v>114.58937960195</v>
      </c>
      <c r="L36" s="11">
        <f ca="1" t="shared" si="38"/>
        <v>0.387224947612067</v>
      </c>
      <c r="M36" s="11">
        <f ca="1" t="shared" si="39"/>
        <v>78.1326213421877</v>
      </c>
      <c r="N36" s="11">
        <f ca="1" t="shared" si="40"/>
        <v>32.4384258827229</v>
      </c>
      <c r="O36" s="11">
        <f ca="1" t="shared" si="41"/>
        <v>2.01677267171799</v>
      </c>
      <c r="P36" s="11">
        <f ca="1" t="shared" si="42"/>
        <v>57766.754215234</v>
      </c>
      <c r="Q36" s="20">
        <f ca="1" t="shared" si="43"/>
        <v>244899.777843167</v>
      </c>
    </row>
    <row r="37" spans="1:17">
      <c r="A37" s="2">
        <v>43234</v>
      </c>
      <c r="B37" s="8">
        <v>42575</v>
      </c>
      <c r="C37" s="9" t="s">
        <v>76</v>
      </c>
      <c r="D37" t="s">
        <v>105</v>
      </c>
      <c r="E37" t="s">
        <v>110</v>
      </c>
      <c r="F37" t="s">
        <v>111</v>
      </c>
      <c r="G37" s="11">
        <f ca="1" t="shared" si="33"/>
        <v>961.529286143377</v>
      </c>
      <c r="H37" s="11">
        <f ca="1" t="shared" si="34"/>
        <v>556.91565783876</v>
      </c>
      <c r="I37" s="11">
        <f ca="1" t="shared" si="35"/>
        <v>368.345331811257</v>
      </c>
      <c r="J37" s="11">
        <f ca="1" t="shared" si="36"/>
        <v>147.305293819516</v>
      </c>
      <c r="K37" s="11">
        <f ca="1" t="shared" si="37"/>
        <v>86.0458870989331</v>
      </c>
      <c r="L37" s="11">
        <f ca="1" t="shared" si="38"/>
        <v>0.15401709981573</v>
      </c>
      <c r="M37" s="11">
        <f ca="1" t="shared" si="39"/>
        <v>62.9176237080908</v>
      </c>
      <c r="N37" s="11">
        <f ca="1" t="shared" si="40"/>
        <v>52.6731626188676</v>
      </c>
      <c r="O37" s="11">
        <f ca="1" t="shared" si="41"/>
        <v>2.97679854345184</v>
      </c>
      <c r="P37" s="11">
        <f ca="1" t="shared" si="42"/>
        <v>148725.271330959</v>
      </c>
      <c r="Q37" s="20">
        <f ca="1" t="shared" si="43"/>
        <v>60748.9714998022</v>
      </c>
    </row>
    <row r="38" spans="1:17">
      <c r="A38" s="2">
        <v>43234</v>
      </c>
      <c r="B38" s="8">
        <v>42575</v>
      </c>
      <c r="C38" s="9" t="s">
        <v>112</v>
      </c>
      <c r="D38" t="s">
        <v>113</v>
      </c>
      <c r="E38" t="s">
        <v>114</v>
      </c>
      <c r="F38" t="s">
        <v>115</v>
      </c>
      <c r="G38" s="11">
        <f ca="1" t="shared" si="33"/>
        <v>1193.8472229817</v>
      </c>
      <c r="H38" s="11">
        <f ca="1" t="shared" si="34"/>
        <v>661.555956764189</v>
      </c>
      <c r="I38" s="11">
        <f ca="1" t="shared" si="35"/>
        <v>428.676625994257</v>
      </c>
      <c r="J38" s="11">
        <f ca="1" t="shared" si="36"/>
        <v>162.934492135534</v>
      </c>
      <c r="K38" s="11">
        <f ca="1" t="shared" si="37"/>
        <v>136.932246676504</v>
      </c>
      <c r="L38" s="11">
        <f ca="1" t="shared" si="38"/>
        <v>0.965747083297161</v>
      </c>
      <c r="M38" s="11">
        <f ca="1" t="shared" si="39"/>
        <v>54.9570732362145</v>
      </c>
      <c r="N38" s="11">
        <f ca="1" t="shared" si="40"/>
        <v>43.1065619275158</v>
      </c>
      <c r="O38" s="11">
        <f ca="1" t="shared" si="41"/>
        <v>1.93956704887125</v>
      </c>
      <c r="P38" s="11">
        <f ca="1" t="shared" si="42"/>
        <v>255314.32622033</v>
      </c>
      <c r="Q38" s="20">
        <f ca="1" t="shared" si="43"/>
        <v>207536.460935129</v>
      </c>
    </row>
    <row r="39" spans="1:17">
      <c r="A39" s="2">
        <v>43234</v>
      </c>
      <c r="B39" s="8">
        <v>42575</v>
      </c>
      <c r="C39" s="9" t="s">
        <v>112</v>
      </c>
      <c r="D39" t="s">
        <v>113</v>
      </c>
      <c r="E39" t="s">
        <v>116</v>
      </c>
      <c r="F39" t="s">
        <v>117</v>
      </c>
      <c r="G39" s="11">
        <f ca="1" t="shared" si="33"/>
        <v>1261.81960713069</v>
      </c>
      <c r="H39" s="11">
        <f ca="1" t="shared" si="34"/>
        <v>684.706563541275</v>
      </c>
      <c r="I39" s="11">
        <f ca="1" t="shared" si="35"/>
        <v>451.739020070804</v>
      </c>
      <c r="J39" s="11">
        <f ca="1" t="shared" si="36"/>
        <v>185.142790767677</v>
      </c>
      <c r="K39" s="11">
        <f ca="1" t="shared" si="37"/>
        <v>153.844504044824</v>
      </c>
      <c r="L39" s="11">
        <f ca="1" t="shared" si="38"/>
        <v>1.48684411048082</v>
      </c>
      <c r="M39" s="11">
        <f ca="1" t="shared" si="39"/>
        <v>78.1776611647415</v>
      </c>
      <c r="N39" s="11">
        <f ca="1" t="shared" si="40"/>
        <v>59.3796543239211</v>
      </c>
      <c r="O39" s="11">
        <f ca="1" t="shared" si="41"/>
        <v>2.60577502851262</v>
      </c>
      <c r="P39" s="11">
        <f ca="1" t="shared" si="42"/>
        <v>92233.6452765409</v>
      </c>
      <c r="Q39" s="20">
        <f ca="1" t="shared" si="43"/>
        <v>319462.211650356</v>
      </c>
    </row>
    <row r="40" spans="1:17">
      <c r="A40" s="2">
        <v>43234</v>
      </c>
      <c r="B40" s="8">
        <v>42575</v>
      </c>
      <c r="C40" s="9" t="s">
        <v>112</v>
      </c>
      <c r="D40" t="s">
        <v>113</v>
      </c>
      <c r="E40" t="s">
        <v>118</v>
      </c>
      <c r="F40" t="s">
        <v>119</v>
      </c>
      <c r="G40" s="11">
        <f ca="1" t="shared" si="33"/>
        <v>1172.90512741312</v>
      </c>
      <c r="H40" s="11">
        <f ca="1" t="shared" si="34"/>
        <v>580.304128261434</v>
      </c>
      <c r="I40" s="11">
        <f ca="1" t="shared" si="35"/>
        <v>311.732318338267</v>
      </c>
      <c r="J40" s="11">
        <f ca="1" t="shared" si="36"/>
        <v>150.883247635641</v>
      </c>
      <c r="K40" s="11">
        <f ca="1" t="shared" si="37"/>
        <v>143.967189549202</v>
      </c>
      <c r="L40" s="11">
        <f ca="1" t="shared" si="38"/>
        <v>1.29576219808477</v>
      </c>
      <c r="M40" s="11">
        <f ca="1" t="shared" si="39"/>
        <v>87.9998001289441</v>
      </c>
      <c r="N40" s="11">
        <f ca="1" t="shared" si="40"/>
        <v>33.9901627382967</v>
      </c>
      <c r="O40" s="11">
        <f ca="1" t="shared" si="41"/>
        <v>2.26813226008112</v>
      </c>
      <c r="P40" s="11">
        <f ca="1" t="shared" si="42"/>
        <v>159209.851346346</v>
      </c>
      <c r="Q40" s="20">
        <f ca="1" t="shared" si="43"/>
        <v>233927.507400775</v>
      </c>
    </row>
    <row r="41" spans="1:17">
      <c r="A41" s="2">
        <v>43234</v>
      </c>
      <c r="B41" s="8">
        <v>42575</v>
      </c>
      <c r="C41" s="9" t="s">
        <v>112</v>
      </c>
      <c r="D41" t="s">
        <v>120</v>
      </c>
      <c r="E41" t="s">
        <v>121</v>
      </c>
      <c r="F41" t="s">
        <v>122</v>
      </c>
      <c r="G41" s="11">
        <f ca="1" t="shared" si="33"/>
        <v>1105.05890753035</v>
      </c>
      <c r="H41" s="11">
        <f ca="1" t="shared" si="34"/>
        <v>536.622769412706</v>
      </c>
      <c r="I41" s="11">
        <f ca="1" t="shared" si="35"/>
        <v>470.508084618448</v>
      </c>
      <c r="J41" s="11">
        <f ca="1" t="shared" si="36"/>
        <v>171.660131725721</v>
      </c>
      <c r="K41" s="11">
        <f ca="1" t="shared" si="37"/>
        <v>90.5709590397526</v>
      </c>
      <c r="L41" s="11">
        <f ca="1" t="shared" ref="L41:L50" si="44">RAND()*2</f>
        <v>0.227711947078302</v>
      </c>
      <c r="M41" s="11">
        <f ca="1" t="shared" si="39"/>
        <v>50.275007947621</v>
      </c>
      <c r="N41" s="11">
        <f ca="1" t="shared" si="40"/>
        <v>55.3624093453192</v>
      </c>
      <c r="O41" s="11">
        <f ca="1" t="shared" si="41"/>
        <v>1.24110260372234</v>
      </c>
      <c r="P41" s="11">
        <f ca="1" t="shared" si="42"/>
        <v>213278.416653551</v>
      </c>
      <c r="Q41" s="20">
        <f ca="1" t="shared" si="43"/>
        <v>110111.087461186</v>
      </c>
    </row>
    <row r="42" spans="1:17">
      <c r="A42" s="2">
        <v>43234</v>
      </c>
      <c r="B42" s="8">
        <v>42575</v>
      </c>
      <c r="C42" s="9" t="s">
        <v>112</v>
      </c>
      <c r="D42" t="s">
        <v>120</v>
      </c>
      <c r="E42" t="s">
        <v>123</v>
      </c>
      <c r="F42" t="s">
        <v>124</v>
      </c>
      <c r="G42" s="11">
        <f ca="1" t="shared" si="33"/>
        <v>931.799468821265</v>
      </c>
      <c r="H42" s="11">
        <f ca="1" t="shared" si="34"/>
        <v>795.734398919217</v>
      </c>
      <c r="I42" s="11">
        <f ca="1" t="shared" si="35"/>
        <v>321.293442596919</v>
      </c>
      <c r="J42" s="11">
        <f ca="1" t="shared" si="36"/>
        <v>174.237428159544</v>
      </c>
      <c r="K42" s="11">
        <f ca="1" t="shared" si="37"/>
        <v>89.2178596968601</v>
      </c>
      <c r="L42" s="11">
        <f ca="1" t="shared" si="44"/>
        <v>1.57309208480868</v>
      </c>
      <c r="M42" s="11">
        <f ca="1" t="shared" si="39"/>
        <v>93.7667513646961</v>
      </c>
      <c r="N42" s="11">
        <f ca="1" t="shared" si="40"/>
        <v>58.4839703576812</v>
      </c>
      <c r="O42" s="11">
        <f ca="1" t="shared" si="41"/>
        <v>2.95239186313787</v>
      </c>
      <c r="P42" s="11">
        <f ca="1" t="shared" si="42"/>
        <v>100155.167439043</v>
      </c>
      <c r="Q42" s="20">
        <f ca="1" t="shared" si="43"/>
        <v>121508.136411217</v>
      </c>
    </row>
    <row r="43" spans="1:17">
      <c r="A43" s="2">
        <v>43234</v>
      </c>
      <c r="B43" s="8">
        <v>42575</v>
      </c>
      <c r="C43" s="9" t="s">
        <v>112</v>
      </c>
      <c r="D43" t="s">
        <v>125</v>
      </c>
      <c r="E43" t="s">
        <v>126</v>
      </c>
      <c r="F43" t="s">
        <v>127</v>
      </c>
      <c r="G43" s="11">
        <f ca="1" t="shared" ref="G43:G52" si="45">RAND()*400+900</f>
        <v>1118.53077388304</v>
      </c>
      <c r="H43" s="11">
        <f ca="1" t="shared" ref="H43:H52" si="46">RAND()*300+500</f>
        <v>709.47614499725</v>
      </c>
      <c r="I43" s="11">
        <f ca="1" t="shared" ref="I43:I52" si="47">RAND()*200+300</f>
        <v>443.032074397627</v>
      </c>
      <c r="J43" s="11">
        <f ca="1" t="shared" ref="J43:J52" si="48">RAND()*100+100</f>
        <v>149.489958967461</v>
      </c>
      <c r="K43" s="11">
        <f ca="1" t="shared" ref="K43:K52" si="49">RAND()*80+80</f>
        <v>159.730246609754</v>
      </c>
      <c r="L43" s="11">
        <f ca="1" t="shared" si="44"/>
        <v>1.16250511567534</v>
      </c>
      <c r="M43" s="11">
        <f ca="1" t="shared" ref="M43:M52" si="50">RAND()*50+50</f>
        <v>83.7669691327133</v>
      </c>
      <c r="N43" s="11">
        <f ca="1" t="shared" ref="N43:N52" si="51">RAND()*30+30</f>
        <v>45.8459559555086</v>
      </c>
      <c r="O43" s="11">
        <f ca="1" t="shared" ref="O43:O52" si="52">RAND()*2+1</f>
        <v>1.98363750308741</v>
      </c>
      <c r="P43" s="11">
        <f ca="1" t="shared" ref="P43:P52" si="53">RAND()*300000+30665</f>
        <v>198359.376570524</v>
      </c>
      <c r="Q43" s="20">
        <f ca="1" t="shared" ref="Q43:Q52" si="54">RAND()*300000+30665</f>
        <v>295669.256508627</v>
      </c>
    </row>
    <row r="44" spans="1:17">
      <c r="A44" s="2">
        <v>43234</v>
      </c>
      <c r="B44" s="8">
        <v>42575</v>
      </c>
      <c r="C44" s="9" t="s">
        <v>112</v>
      </c>
      <c r="D44" t="s">
        <v>128</v>
      </c>
      <c r="E44" t="s">
        <v>129</v>
      </c>
      <c r="F44" t="s">
        <v>130</v>
      </c>
      <c r="G44" s="11">
        <f ca="1" t="shared" si="45"/>
        <v>1244.38204260331</v>
      </c>
      <c r="H44" s="11">
        <f ca="1" t="shared" si="46"/>
        <v>607.041819503223</v>
      </c>
      <c r="I44" s="11">
        <f ca="1" t="shared" si="47"/>
        <v>351.615387300521</v>
      </c>
      <c r="J44" s="11">
        <f ca="1" t="shared" si="48"/>
        <v>155.2791027204</v>
      </c>
      <c r="K44" s="11">
        <f ca="1" t="shared" si="49"/>
        <v>91.939436212289</v>
      </c>
      <c r="L44" s="11">
        <f ca="1" t="shared" si="44"/>
        <v>1.72649608760635</v>
      </c>
      <c r="M44" s="11">
        <f ca="1" t="shared" si="50"/>
        <v>71.4666368019761</v>
      </c>
      <c r="N44" s="11">
        <f ca="1" t="shared" si="51"/>
        <v>44.4806542942557</v>
      </c>
      <c r="O44" s="11">
        <f ca="1" t="shared" si="52"/>
        <v>1.36593412598789</v>
      </c>
      <c r="P44" s="11">
        <f ca="1" t="shared" si="53"/>
        <v>149949.500711188</v>
      </c>
      <c r="Q44" s="20">
        <f ca="1" t="shared" si="54"/>
        <v>324691.813920177</v>
      </c>
    </row>
    <row r="45" spans="1:17">
      <c r="A45" s="2">
        <v>43234</v>
      </c>
      <c r="B45" s="8">
        <v>42575</v>
      </c>
      <c r="C45" s="9" t="s">
        <v>112</v>
      </c>
      <c r="D45" t="s">
        <v>131</v>
      </c>
      <c r="E45" t="s">
        <v>132</v>
      </c>
      <c r="F45" t="s">
        <v>133</v>
      </c>
      <c r="G45" s="11">
        <f ca="1" t="shared" si="45"/>
        <v>1143.49656382411</v>
      </c>
      <c r="H45" s="11">
        <f ca="1" t="shared" si="46"/>
        <v>757.481056256086</v>
      </c>
      <c r="I45" s="11">
        <f ca="1" t="shared" si="47"/>
        <v>381.700498649907</v>
      </c>
      <c r="J45" s="11">
        <f ca="1" t="shared" si="48"/>
        <v>188.740989250439</v>
      </c>
      <c r="K45" s="11">
        <f ca="1" t="shared" si="49"/>
        <v>82.8126195420911</v>
      </c>
      <c r="L45" s="11">
        <f ca="1" t="shared" si="44"/>
        <v>0.939655208645861</v>
      </c>
      <c r="M45" s="11">
        <f ca="1" t="shared" si="50"/>
        <v>62.5940970259344</v>
      </c>
      <c r="N45" s="11">
        <f ca="1" t="shared" si="51"/>
        <v>41.6007537548075</v>
      </c>
      <c r="O45" s="11">
        <f ca="1" t="shared" si="52"/>
        <v>2.7043525985285</v>
      </c>
      <c r="P45" s="11">
        <f ca="1" t="shared" si="53"/>
        <v>76439.032648976</v>
      </c>
      <c r="Q45" s="20">
        <f ca="1" t="shared" si="54"/>
        <v>221834.56265995</v>
      </c>
    </row>
    <row r="46" spans="1:17">
      <c r="A46" s="2">
        <v>43234</v>
      </c>
      <c r="B46" s="8">
        <v>42575</v>
      </c>
      <c r="C46" s="9" t="s">
        <v>112</v>
      </c>
      <c r="D46" t="s">
        <v>131</v>
      </c>
      <c r="E46" t="s">
        <v>134</v>
      </c>
      <c r="F46" t="s">
        <v>135</v>
      </c>
      <c r="G46" s="11">
        <f ca="1" t="shared" si="45"/>
        <v>1042.94299911714</v>
      </c>
      <c r="H46" s="11">
        <f ca="1" t="shared" si="46"/>
        <v>591.952490187888</v>
      </c>
      <c r="I46" s="11">
        <f ca="1" t="shared" si="47"/>
        <v>335.021203585189</v>
      </c>
      <c r="J46" s="11">
        <f ca="1" t="shared" si="48"/>
        <v>141.204781601734</v>
      </c>
      <c r="K46" s="11">
        <f ca="1" t="shared" si="49"/>
        <v>156.894094119317</v>
      </c>
      <c r="L46" s="11">
        <f ca="1" t="shared" si="44"/>
        <v>0.0678307853497397</v>
      </c>
      <c r="M46" s="11">
        <f ca="1" t="shared" si="50"/>
        <v>95.3825485867408</v>
      </c>
      <c r="N46" s="11">
        <f ca="1" t="shared" si="51"/>
        <v>54.484230677424</v>
      </c>
      <c r="O46" s="11">
        <f ca="1" t="shared" si="52"/>
        <v>1.00092161765754</v>
      </c>
      <c r="P46" s="11">
        <f ca="1" t="shared" si="53"/>
        <v>92854.7001879205</v>
      </c>
      <c r="Q46" s="20">
        <f ca="1" t="shared" si="54"/>
        <v>313041.808387702</v>
      </c>
    </row>
    <row r="47" spans="1:17">
      <c r="A47" s="2">
        <v>43234</v>
      </c>
      <c r="B47" s="8">
        <v>42575</v>
      </c>
      <c r="C47" s="9" t="s">
        <v>112</v>
      </c>
      <c r="D47" t="s">
        <v>131</v>
      </c>
      <c r="E47" t="s">
        <v>136</v>
      </c>
      <c r="F47" t="s">
        <v>137</v>
      </c>
      <c r="G47" s="11">
        <f ca="1" t="shared" si="45"/>
        <v>1129.72789120175</v>
      </c>
      <c r="H47" s="11">
        <f ca="1" t="shared" si="46"/>
        <v>705.614800273192</v>
      </c>
      <c r="I47" s="11">
        <f ca="1" t="shared" si="47"/>
        <v>492.784268074226</v>
      </c>
      <c r="J47" s="11">
        <f ca="1" t="shared" si="48"/>
        <v>103.047730112762</v>
      </c>
      <c r="K47" s="11">
        <f ca="1" t="shared" si="49"/>
        <v>117.17384721604</v>
      </c>
      <c r="L47" s="11">
        <f ca="1" t="shared" si="44"/>
        <v>1.49730645882797</v>
      </c>
      <c r="M47" s="11">
        <f ca="1" t="shared" si="50"/>
        <v>58.7767452890966</v>
      </c>
      <c r="N47" s="11">
        <f ca="1" t="shared" si="51"/>
        <v>43.2081986466919</v>
      </c>
      <c r="O47" s="11">
        <f ca="1" t="shared" si="52"/>
        <v>1.32566125645996</v>
      </c>
      <c r="P47" s="11">
        <f ca="1" t="shared" si="53"/>
        <v>243137.493899648</v>
      </c>
      <c r="Q47" s="20">
        <f ca="1" t="shared" si="54"/>
        <v>85899.2410756243</v>
      </c>
    </row>
    <row r="48" spans="1:17">
      <c r="A48" s="2">
        <v>43234</v>
      </c>
      <c r="B48" s="8">
        <v>42575</v>
      </c>
      <c r="C48" s="9" t="s">
        <v>112</v>
      </c>
      <c r="D48" t="s">
        <v>138</v>
      </c>
      <c r="E48" t="s">
        <v>139</v>
      </c>
      <c r="F48" t="s">
        <v>140</v>
      </c>
      <c r="G48" s="11">
        <f ca="1" t="shared" si="45"/>
        <v>944.069817169819</v>
      </c>
      <c r="H48" s="11">
        <f ca="1" t="shared" si="46"/>
        <v>662.00862289021</v>
      </c>
      <c r="I48" s="11">
        <f ca="1" t="shared" si="47"/>
        <v>480.016790601245</v>
      </c>
      <c r="J48" s="11">
        <f ca="1" t="shared" si="48"/>
        <v>119.13371482704</v>
      </c>
      <c r="K48" s="11">
        <f ca="1" t="shared" si="49"/>
        <v>83.3229094345072</v>
      </c>
      <c r="L48" s="11">
        <f ca="1" t="shared" si="44"/>
        <v>1.56305843528246</v>
      </c>
      <c r="M48" s="11">
        <f ca="1" t="shared" si="50"/>
        <v>57.4081199844593</v>
      </c>
      <c r="N48" s="11">
        <f ca="1" t="shared" si="51"/>
        <v>44.4198174820856</v>
      </c>
      <c r="O48" s="11">
        <f ca="1" t="shared" si="52"/>
        <v>1.6431879944985</v>
      </c>
      <c r="P48" s="11">
        <f ca="1" t="shared" si="53"/>
        <v>172133.493715022</v>
      </c>
      <c r="Q48" s="20">
        <f ca="1" t="shared" si="54"/>
        <v>148483.969628292</v>
      </c>
    </row>
    <row r="49" spans="1:17">
      <c r="A49" s="2">
        <v>43234</v>
      </c>
      <c r="B49" s="8">
        <v>42575</v>
      </c>
      <c r="C49" s="9" t="s">
        <v>112</v>
      </c>
      <c r="D49" t="s">
        <v>141</v>
      </c>
      <c r="E49" t="s">
        <v>142</v>
      </c>
      <c r="F49" t="s">
        <v>143</v>
      </c>
      <c r="G49" s="11">
        <f ca="1" t="shared" si="45"/>
        <v>1009.88723121997</v>
      </c>
      <c r="H49" s="11">
        <f ca="1" t="shared" si="46"/>
        <v>572.570027664599</v>
      </c>
      <c r="I49" s="11">
        <f ca="1" t="shared" si="47"/>
        <v>334.497866229394</v>
      </c>
      <c r="J49" s="11">
        <f ca="1" t="shared" si="48"/>
        <v>149.847857029165</v>
      </c>
      <c r="K49" s="11">
        <f ca="1" t="shared" si="49"/>
        <v>105.384395090976</v>
      </c>
      <c r="L49" s="11">
        <f ca="1" t="shared" si="44"/>
        <v>1.29653220508958</v>
      </c>
      <c r="M49" s="11">
        <f ca="1" t="shared" si="50"/>
        <v>89.6136832591519</v>
      </c>
      <c r="N49" s="11">
        <f ca="1" t="shared" si="51"/>
        <v>45.1188837991642</v>
      </c>
      <c r="O49" s="11">
        <f ca="1" t="shared" si="52"/>
        <v>2.41693067425601</v>
      </c>
      <c r="P49" s="11">
        <f ca="1" t="shared" si="53"/>
        <v>64245.2443426348</v>
      </c>
      <c r="Q49" s="20">
        <f ca="1" t="shared" si="54"/>
        <v>53251.3848329604</v>
      </c>
    </row>
    <row r="50" spans="1:17">
      <c r="A50" s="2">
        <v>43234</v>
      </c>
      <c r="B50" s="8">
        <v>42575</v>
      </c>
      <c r="C50" s="9" t="s">
        <v>144</v>
      </c>
      <c r="D50" t="s">
        <v>145</v>
      </c>
      <c r="E50" t="s">
        <v>146</v>
      </c>
      <c r="F50" t="s">
        <v>147</v>
      </c>
      <c r="G50" s="11">
        <f ca="1" t="shared" si="45"/>
        <v>949.423863500325</v>
      </c>
      <c r="H50" s="11">
        <f ca="1" t="shared" si="46"/>
        <v>658.575698494036</v>
      </c>
      <c r="I50" s="11">
        <f ca="1" t="shared" si="47"/>
        <v>311.731874568045</v>
      </c>
      <c r="J50" s="11">
        <f ca="1" t="shared" si="48"/>
        <v>175.369854525254</v>
      </c>
      <c r="K50" s="11">
        <f ca="1" t="shared" si="49"/>
        <v>88.2563626277301</v>
      </c>
      <c r="L50" s="11">
        <f ca="1" t="shared" si="44"/>
        <v>0.044508782381766</v>
      </c>
      <c r="M50" s="11">
        <f ca="1" t="shared" si="50"/>
        <v>71.8304412022933</v>
      </c>
      <c r="N50" s="11">
        <f ca="1" t="shared" si="51"/>
        <v>41.6316235875324</v>
      </c>
      <c r="O50" s="11">
        <f ca="1" t="shared" si="52"/>
        <v>2.13266075693493</v>
      </c>
      <c r="P50" s="11">
        <f ca="1" t="shared" si="53"/>
        <v>323941.682660704</v>
      </c>
      <c r="Q50" s="20">
        <f ca="1" t="shared" si="54"/>
        <v>222530.013173682</v>
      </c>
    </row>
    <row r="51" spans="1:17">
      <c r="A51" s="2">
        <v>43234</v>
      </c>
      <c r="B51" s="8">
        <v>42575</v>
      </c>
      <c r="C51" s="9" t="s">
        <v>144</v>
      </c>
      <c r="D51" t="s">
        <v>145</v>
      </c>
      <c r="E51" t="s">
        <v>148</v>
      </c>
      <c r="F51" t="s">
        <v>149</v>
      </c>
      <c r="G51" s="11">
        <f ca="1" t="shared" si="45"/>
        <v>1055.47921582594</v>
      </c>
      <c r="H51" s="11">
        <f ca="1" t="shared" si="46"/>
        <v>570.48714193374</v>
      </c>
      <c r="I51" s="11">
        <f ca="1" t="shared" si="47"/>
        <v>394.657956159605</v>
      </c>
      <c r="J51" s="11">
        <f ca="1" t="shared" si="48"/>
        <v>144.894970125533</v>
      </c>
      <c r="K51" s="11">
        <f ca="1" t="shared" si="49"/>
        <v>142.736843214486</v>
      </c>
      <c r="L51" s="11">
        <f ca="1" t="shared" ref="L51:L114" si="55">RAND()*2</f>
        <v>1.33611239021119</v>
      </c>
      <c r="M51" s="11">
        <f ca="1" t="shared" si="50"/>
        <v>70.5512445869183</v>
      </c>
      <c r="N51" s="11">
        <f ca="1" t="shared" si="51"/>
        <v>47.6101865691356</v>
      </c>
      <c r="O51" s="11">
        <f ca="1" t="shared" si="52"/>
        <v>2.9955441930269</v>
      </c>
      <c r="P51" s="11">
        <f ca="1" t="shared" si="53"/>
        <v>255921.579074278</v>
      </c>
      <c r="Q51" s="20">
        <f ca="1" t="shared" si="54"/>
        <v>36265.8374775722</v>
      </c>
    </row>
    <row r="52" spans="1:17">
      <c r="A52" s="2">
        <v>43234</v>
      </c>
      <c r="B52" s="8">
        <v>42575</v>
      </c>
      <c r="C52" s="9" t="s">
        <v>144</v>
      </c>
      <c r="D52" t="s">
        <v>145</v>
      </c>
      <c r="E52" t="s">
        <v>150</v>
      </c>
      <c r="F52" t="s">
        <v>151</v>
      </c>
      <c r="G52" s="11">
        <f ca="1" t="shared" si="45"/>
        <v>1226.44142179121</v>
      </c>
      <c r="H52" s="11">
        <f ca="1" t="shared" si="46"/>
        <v>780.818943532671</v>
      </c>
      <c r="I52" s="11">
        <f ca="1" t="shared" si="47"/>
        <v>335.231359142296</v>
      </c>
      <c r="J52" s="11">
        <f ca="1" t="shared" si="48"/>
        <v>144.528297768605</v>
      </c>
      <c r="K52" s="11">
        <f ca="1" t="shared" si="49"/>
        <v>98.9337317153777</v>
      </c>
      <c r="L52" s="11">
        <f ca="1" t="shared" si="55"/>
        <v>1.34845143480811</v>
      </c>
      <c r="M52" s="11">
        <f ca="1" t="shared" si="50"/>
        <v>84.2750747364036</v>
      </c>
      <c r="N52" s="11">
        <f ca="1" t="shared" si="51"/>
        <v>35.4045761679768</v>
      </c>
      <c r="O52" s="11">
        <f ca="1" t="shared" si="52"/>
        <v>2.01225815237908</v>
      </c>
      <c r="P52" s="11">
        <f ca="1" t="shared" si="53"/>
        <v>281698.413594993</v>
      </c>
      <c r="Q52" s="20">
        <f ca="1" t="shared" si="54"/>
        <v>287792.025951363</v>
      </c>
    </row>
    <row r="53" spans="1:17">
      <c r="A53" s="2">
        <v>43234</v>
      </c>
      <c r="B53" s="8">
        <v>42575</v>
      </c>
      <c r="C53" s="9" t="s">
        <v>144</v>
      </c>
      <c r="D53" t="s">
        <v>145</v>
      </c>
      <c r="E53" t="s">
        <v>126</v>
      </c>
      <c r="F53" t="s">
        <v>152</v>
      </c>
      <c r="G53" s="11">
        <f ca="1" t="shared" ref="G53:G116" si="56">RAND()*400+900</f>
        <v>1096.13070816846</v>
      </c>
      <c r="H53" s="11">
        <f ca="1" t="shared" ref="H53:H116" si="57">RAND()*300+500</f>
        <v>511.350073849383</v>
      </c>
      <c r="I53" s="11">
        <f ca="1" t="shared" ref="I53:I116" si="58">RAND()*200+300</f>
        <v>325.386129280606</v>
      </c>
      <c r="J53" s="11">
        <f ca="1" t="shared" ref="J53:J116" si="59">RAND()*100+100</f>
        <v>173.023140507236</v>
      </c>
      <c r="K53" s="11">
        <f ca="1" t="shared" ref="K53:K116" si="60">RAND()*80+80</f>
        <v>135.016857225007</v>
      </c>
      <c r="L53" s="11">
        <f ca="1" t="shared" si="55"/>
        <v>1.290129180222</v>
      </c>
      <c r="M53" s="11">
        <f ca="1" t="shared" ref="M53:M116" si="61">RAND()*50+50</f>
        <v>68.2967991611017</v>
      </c>
      <c r="N53" s="11">
        <f ca="1" t="shared" ref="N53:N116" si="62">RAND()*30+30</f>
        <v>35.1571812001668</v>
      </c>
      <c r="O53" s="11">
        <f ca="1" t="shared" ref="O53:O116" si="63">RAND()*2+1</f>
        <v>1.47520076610966</v>
      </c>
      <c r="P53" s="11">
        <f ca="1" t="shared" ref="P53:P116" si="64">RAND()*300000+30665</f>
        <v>63816.6621238666</v>
      </c>
      <c r="Q53" s="20">
        <f ca="1" t="shared" ref="Q53:Q116" si="65">RAND()*300000+30665</f>
        <v>297484.733217922</v>
      </c>
    </row>
    <row r="54" spans="1:17">
      <c r="A54" s="2">
        <v>43234</v>
      </c>
      <c r="B54" s="8">
        <v>42575</v>
      </c>
      <c r="C54" s="9" t="s">
        <v>144</v>
      </c>
      <c r="D54" t="s">
        <v>153</v>
      </c>
      <c r="E54" t="s">
        <v>154</v>
      </c>
      <c r="F54" t="s">
        <v>155</v>
      </c>
      <c r="G54" s="11">
        <f ca="1" t="shared" si="56"/>
        <v>1077.48407515079</v>
      </c>
      <c r="H54" s="11">
        <f ca="1" t="shared" si="57"/>
        <v>748.366441085963</v>
      </c>
      <c r="I54" s="11">
        <f ca="1" t="shared" si="58"/>
        <v>486.06227568109</v>
      </c>
      <c r="J54" s="11">
        <f ca="1" t="shared" si="59"/>
        <v>115.513007373141</v>
      </c>
      <c r="K54" s="11">
        <f ca="1" t="shared" si="60"/>
        <v>92.3661485532672</v>
      </c>
      <c r="L54" s="11">
        <f ca="1" t="shared" si="55"/>
        <v>0.609586057792592</v>
      </c>
      <c r="M54" s="11">
        <f ca="1" t="shared" si="61"/>
        <v>97.9752045378673</v>
      </c>
      <c r="N54" s="11">
        <f ca="1" t="shared" si="62"/>
        <v>55.7318528502636</v>
      </c>
      <c r="O54" s="11">
        <f ca="1" t="shared" si="63"/>
        <v>1.23881457476494</v>
      </c>
      <c r="P54" s="11">
        <f ca="1" t="shared" si="64"/>
        <v>151700.091475698</v>
      </c>
      <c r="Q54" s="20">
        <f ca="1" t="shared" si="65"/>
        <v>32074.0469779914</v>
      </c>
    </row>
    <row r="55" spans="1:17">
      <c r="A55" s="2">
        <v>43234</v>
      </c>
      <c r="B55" s="8">
        <v>42575</v>
      </c>
      <c r="C55" s="9" t="s">
        <v>144</v>
      </c>
      <c r="D55" t="s">
        <v>156</v>
      </c>
      <c r="E55" t="s">
        <v>157</v>
      </c>
      <c r="F55" t="s">
        <v>158</v>
      </c>
      <c r="G55" s="11">
        <f ca="1" t="shared" si="56"/>
        <v>1153.5336009041</v>
      </c>
      <c r="H55" s="11">
        <f ca="1" t="shared" si="57"/>
        <v>733.668032133349</v>
      </c>
      <c r="I55" s="11">
        <f ca="1" t="shared" si="58"/>
        <v>471.477876975193</v>
      </c>
      <c r="J55" s="11">
        <f ca="1" t="shared" si="59"/>
        <v>138.977047310053</v>
      </c>
      <c r="K55" s="11">
        <f ca="1" t="shared" si="60"/>
        <v>122.277438447381</v>
      </c>
      <c r="L55" s="11">
        <f ca="1" t="shared" si="55"/>
        <v>0.513435254419579</v>
      </c>
      <c r="M55" s="11">
        <f ca="1" t="shared" si="61"/>
        <v>75.0223751996339</v>
      </c>
      <c r="N55" s="11">
        <f ca="1" t="shared" si="62"/>
        <v>34.9959957629824</v>
      </c>
      <c r="O55" s="11">
        <f ca="1" t="shared" si="63"/>
        <v>2.55633894489257</v>
      </c>
      <c r="P55" s="11">
        <f ca="1" t="shared" si="64"/>
        <v>119827.627045649</v>
      </c>
      <c r="Q55" s="20">
        <f ca="1" t="shared" si="65"/>
        <v>236497.329648923</v>
      </c>
    </row>
    <row r="56" spans="1:17">
      <c r="A56" s="2">
        <v>43234</v>
      </c>
      <c r="B56" s="8">
        <v>42575</v>
      </c>
      <c r="C56" s="9" t="s">
        <v>144</v>
      </c>
      <c r="D56" t="s">
        <v>156</v>
      </c>
      <c r="E56" t="s">
        <v>159</v>
      </c>
      <c r="F56" t="s">
        <v>160</v>
      </c>
      <c r="G56" s="11">
        <f ca="1" t="shared" si="56"/>
        <v>1022.1591503098</v>
      </c>
      <c r="H56" s="11">
        <f ca="1" t="shared" si="57"/>
        <v>524.609124221197</v>
      </c>
      <c r="I56" s="11">
        <f ca="1" t="shared" si="58"/>
        <v>450.295054052579</v>
      </c>
      <c r="J56" s="11">
        <f ca="1" t="shared" si="59"/>
        <v>154.59215996233</v>
      </c>
      <c r="K56" s="11">
        <f ca="1" t="shared" si="60"/>
        <v>129.549986371651</v>
      </c>
      <c r="L56" s="11">
        <f ca="1" t="shared" si="55"/>
        <v>1.52086019202379</v>
      </c>
      <c r="M56" s="11">
        <f ca="1" t="shared" si="61"/>
        <v>80.5806626388378</v>
      </c>
      <c r="N56" s="11">
        <f ca="1" t="shared" si="62"/>
        <v>31.7336479404578</v>
      </c>
      <c r="O56" s="11">
        <f ca="1" t="shared" si="63"/>
        <v>2.65071475900837</v>
      </c>
      <c r="P56" s="11">
        <f ca="1" t="shared" si="64"/>
        <v>92104.3837165005</v>
      </c>
      <c r="Q56" s="20">
        <f ca="1" t="shared" si="65"/>
        <v>168198.766256415</v>
      </c>
    </row>
    <row r="57" spans="1:17">
      <c r="A57" s="2">
        <v>43234</v>
      </c>
      <c r="B57" s="8">
        <v>42575</v>
      </c>
      <c r="C57" s="9" t="s">
        <v>144</v>
      </c>
      <c r="D57" t="s">
        <v>161</v>
      </c>
      <c r="E57" t="s">
        <v>162</v>
      </c>
      <c r="F57" t="s">
        <v>163</v>
      </c>
      <c r="G57" s="11">
        <f ca="1" t="shared" si="56"/>
        <v>1278.7849247633</v>
      </c>
      <c r="H57" s="11">
        <f ca="1" t="shared" si="57"/>
        <v>525.951913212274</v>
      </c>
      <c r="I57" s="11">
        <f ca="1" t="shared" si="58"/>
        <v>311.276113081992</v>
      </c>
      <c r="J57" s="11">
        <f ca="1" t="shared" si="59"/>
        <v>127.129772170003</v>
      </c>
      <c r="K57" s="11">
        <f ca="1" t="shared" si="60"/>
        <v>84.8029248917821</v>
      </c>
      <c r="L57" s="11">
        <f ca="1" t="shared" si="55"/>
        <v>0.620649252787346</v>
      </c>
      <c r="M57" s="11">
        <f ca="1" t="shared" si="61"/>
        <v>51.6168284429668</v>
      </c>
      <c r="N57" s="11">
        <f ca="1" t="shared" si="62"/>
        <v>36.3650190391471</v>
      </c>
      <c r="O57" s="11">
        <f ca="1" t="shared" si="63"/>
        <v>2.47696214025897</v>
      </c>
      <c r="P57" s="11">
        <f ca="1" t="shared" si="64"/>
        <v>210606.429814879</v>
      </c>
      <c r="Q57" s="20">
        <f ca="1" t="shared" si="65"/>
        <v>317552.176746605</v>
      </c>
    </row>
    <row r="58" spans="1:17">
      <c r="A58" s="2">
        <v>43234</v>
      </c>
      <c r="B58" s="8">
        <v>42575</v>
      </c>
      <c r="C58" s="9" t="s">
        <v>144</v>
      </c>
      <c r="D58" t="s">
        <v>164</v>
      </c>
      <c r="E58" t="s">
        <v>165</v>
      </c>
      <c r="F58" t="s">
        <v>166</v>
      </c>
      <c r="G58" s="11">
        <f ca="1" t="shared" si="56"/>
        <v>959.841085032961</v>
      </c>
      <c r="H58" s="11">
        <f ca="1" t="shared" si="57"/>
        <v>796.66809140379</v>
      </c>
      <c r="I58" s="11">
        <f ca="1" t="shared" si="58"/>
        <v>340.947573493916</v>
      </c>
      <c r="J58" s="11">
        <f ca="1" t="shared" si="59"/>
        <v>143.269846864824</v>
      </c>
      <c r="K58" s="11">
        <f ca="1" t="shared" si="60"/>
        <v>130.10245865764</v>
      </c>
      <c r="L58" s="11">
        <f ca="1" t="shared" si="55"/>
        <v>0.51226608223818</v>
      </c>
      <c r="M58" s="11">
        <f ca="1" t="shared" si="61"/>
        <v>76.6577474022335</v>
      </c>
      <c r="N58" s="11">
        <f ca="1" t="shared" si="62"/>
        <v>52.2860579212501</v>
      </c>
      <c r="O58" s="11">
        <f ca="1" t="shared" si="63"/>
        <v>1.58120970135807</v>
      </c>
      <c r="P58" s="11">
        <f ca="1" t="shared" si="64"/>
        <v>243151.38924573</v>
      </c>
      <c r="Q58" s="20">
        <f ca="1" t="shared" si="65"/>
        <v>262389.359464987</v>
      </c>
    </row>
    <row r="59" spans="1:17">
      <c r="A59" s="2">
        <v>43234</v>
      </c>
      <c r="B59" s="15">
        <v>42575</v>
      </c>
      <c r="C59" s="16" t="s">
        <v>144</v>
      </c>
      <c r="D59" s="17" t="s">
        <v>167</v>
      </c>
      <c r="E59" s="17" t="s">
        <v>168</v>
      </c>
      <c r="F59" s="17" t="s">
        <v>169</v>
      </c>
      <c r="G59" s="18">
        <f ca="1" t="shared" si="56"/>
        <v>926.623515668095</v>
      </c>
      <c r="H59" s="18">
        <f ca="1" t="shared" si="57"/>
        <v>567.738639117221</v>
      </c>
      <c r="I59" s="18">
        <f ca="1" t="shared" si="58"/>
        <v>442.801424601447</v>
      </c>
      <c r="J59" s="18">
        <f ca="1" t="shared" si="59"/>
        <v>130.926406228522</v>
      </c>
      <c r="K59" s="18">
        <f ca="1" t="shared" si="60"/>
        <v>145.807012780358</v>
      </c>
      <c r="L59" s="18">
        <f ca="1" t="shared" si="55"/>
        <v>0.0159977981683666</v>
      </c>
      <c r="M59" s="18">
        <f ca="1" t="shared" si="61"/>
        <v>71.8437180136533</v>
      </c>
      <c r="N59" s="18">
        <f ca="1" t="shared" si="62"/>
        <v>35.614406960827</v>
      </c>
      <c r="O59" s="18">
        <f ca="1" t="shared" si="63"/>
        <v>2.38731588787433</v>
      </c>
      <c r="P59" s="18">
        <f ca="1" t="shared" si="64"/>
        <v>325727.090770556</v>
      </c>
      <c r="Q59" s="21">
        <f ca="1" t="shared" si="65"/>
        <v>218521.123838478</v>
      </c>
    </row>
    <row r="60" spans="1:17">
      <c r="A60" s="2">
        <v>43234</v>
      </c>
      <c r="B60" s="8">
        <v>42574</v>
      </c>
      <c r="C60" s="9" t="s">
        <v>17</v>
      </c>
      <c r="D60" s="10" t="s">
        <v>18</v>
      </c>
      <c r="E60" t="s">
        <v>19</v>
      </c>
      <c r="F60" t="s">
        <v>20</v>
      </c>
      <c r="G60" s="11">
        <f ca="1" t="shared" si="56"/>
        <v>1026.72503911884</v>
      </c>
      <c r="H60" s="11">
        <f ca="1" t="shared" si="57"/>
        <v>510.325438034269</v>
      </c>
      <c r="I60" s="11">
        <f ca="1" t="shared" si="58"/>
        <v>376.456776172582</v>
      </c>
      <c r="J60" s="11">
        <f ca="1" t="shared" si="59"/>
        <v>132.316015140017</v>
      </c>
      <c r="K60" s="11">
        <f ca="1" t="shared" si="60"/>
        <v>102.850038227889</v>
      </c>
      <c r="L60" s="11">
        <f ca="1" t="shared" si="55"/>
        <v>0.557901015512817</v>
      </c>
      <c r="M60" s="11">
        <f ca="1" t="shared" si="61"/>
        <v>76.4856421620536</v>
      </c>
      <c r="N60" s="11">
        <f ca="1" t="shared" si="62"/>
        <v>42.3621743076466</v>
      </c>
      <c r="O60" s="11">
        <f ca="1" t="shared" si="63"/>
        <v>1.99900751678915</v>
      </c>
      <c r="P60" s="11">
        <f ca="1" t="shared" si="64"/>
        <v>66025.3455102858</v>
      </c>
      <c r="Q60" s="22">
        <f ca="1" t="shared" si="65"/>
        <v>95954.3468947966</v>
      </c>
    </row>
    <row r="61" spans="1:17">
      <c r="A61" s="2">
        <v>43234</v>
      </c>
      <c r="B61" s="8">
        <v>42574</v>
      </c>
      <c r="C61" s="9" t="s">
        <v>17</v>
      </c>
      <c r="D61" s="10" t="s">
        <v>18</v>
      </c>
      <c r="E61" t="s">
        <v>21</v>
      </c>
      <c r="F61" t="s">
        <v>22</v>
      </c>
      <c r="G61" s="11">
        <f ca="1" t="shared" si="56"/>
        <v>908.786176672082</v>
      </c>
      <c r="H61" s="11">
        <f ca="1" t="shared" si="57"/>
        <v>791.949486649928</v>
      </c>
      <c r="I61" s="11">
        <f ca="1" t="shared" si="58"/>
        <v>385.331882145787</v>
      </c>
      <c r="J61" s="11">
        <f ca="1" t="shared" si="59"/>
        <v>147.551833885873</v>
      </c>
      <c r="K61" s="11">
        <f ca="1" t="shared" si="60"/>
        <v>140.810707952519</v>
      </c>
      <c r="L61" s="11">
        <f ca="1" t="shared" si="55"/>
        <v>1.61349822322618</v>
      </c>
      <c r="M61" s="11">
        <f ca="1" t="shared" si="61"/>
        <v>64.3356883390813</v>
      </c>
      <c r="N61" s="11">
        <f ca="1" t="shared" si="62"/>
        <v>55.0050430308933</v>
      </c>
      <c r="O61" s="11">
        <f ca="1" t="shared" si="63"/>
        <v>1.61527936575444</v>
      </c>
      <c r="P61" s="11">
        <f ca="1" t="shared" si="64"/>
        <v>63010.6500018064</v>
      </c>
      <c r="Q61" s="22">
        <f ca="1" t="shared" si="65"/>
        <v>145713.854895894</v>
      </c>
    </row>
    <row r="62" spans="1:17">
      <c r="A62" s="2">
        <v>43234</v>
      </c>
      <c r="B62" s="8">
        <v>42574</v>
      </c>
      <c r="C62" s="9" t="s">
        <v>17</v>
      </c>
      <c r="D62" s="10" t="s">
        <v>18</v>
      </c>
      <c r="E62" t="s">
        <v>23</v>
      </c>
      <c r="F62" t="s">
        <v>24</v>
      </c>
      <c r="G62" s="11">
        <f ca="1" t="shared" si="56"/>
        <v>1174.80422808173</v>
      </c>
      <c r="H62" s="11">
        <f ca="1" t="shared" si="57"/>
        <v>544.681505693307</v>
      </c>
      <c r="I62" s="11">
        <f ca="1" t="shared" si="58"/>
        <v>392.472321550644</v>
      </c>
      <c r="J62" s="11">
        <f ca="1" t="shared" si="59"/>
        <v>184.786440703293</v>
      </c>
      <c r="K62" s="11">
        <f ca="1" t="shared" si="60"/>
        <v>103.483489781951</v>
      </c>
      <c r="L62" s="11">
        <f ca="1" t="shared" si="55"/>
        <v>0.877277716481982</v>
      </c>
      <c r="M62" s="11">
        <f ca="1" t="shared" si="61"/>
        <v>79.0052001852467</v>
      </c>
      <c r="N62" s="11">
        <f ca="1" t="shared" si="62"/>
        <v>44.2160345986102</v>
      </c>
      <c r="O62" s="11">
        <f ca="1" t="shared" si="63"/>
        <v>1.83978797468125</v>
      </c>
      <c r="P62" s="11">
        <f ca="1" t="shared" si="64"/>
        <v>115054.705689835</v>
      </c>
      <c r="Q62" s="22">
        <f ca="1" t="shared" si="65"/>
        <v>318681.654823367</v>
      </c>
    </row>
    <row r="63" spans="1:17">
      <c r="A63" s="2">
        <v>43234</v>
      </c>
      <c r="B63" s="8">
        <v>42574</v>
      </c>
      <c r="C63" s="9" t="s">
        <v>17</v>
      </c>
      <c r="D63" t="s">
        <v>25</v>
      </c>
      <c r="E63" s="12" t="s">
        <v>26</v>
      </c>
      <c r="F63" t="s">
        <v>27</v>
      </c>
      <c r="G63" s="11">
        <f ca="1" t="shared" si="56"/>
        <v>1041.26240399889</v>
      </c>
      <c r="H63" s="11">
        <f ca="1" t="shared" si="57"/>
        <v>793.56979668056</v>
      </c>
      <c r="I63" s="11">
        <f ca="1" t="shared" si="58"/>
        <v>365.728898247111</v>
      </c>
      <c r="J63" s="11">
        <f ca="1" t="shared" si="59"/>
        <v>105.132726629004</v>
      </c>
      <c r="K63" s="11">
        <f ca="1" t="shared" si="60"/>
        <v>153.135880496485</v>
      </c>
      <c r="L63" s="11">
        <f ca="1" t="shared" si="55"/>
        <v>0.215857001362695</v>
      </c>
      <c r="M63" s="11">
        <f ca="1" t="shared" si="61"/>
        <v>99.0603385805174</v>
      </c>
      <c r="N63" s="11">
        <f ca="1" t="shared" si="62"/>
        <v>41.1705113323914</v>
      </c>
      <c r="O63" s="11">
        <f ca="1" t="shared" si="63"/>
        <v>1.46629493951913</v>
      </c>
      <c r="P63" s="11">
        <f ca="1" t="shared" si="64"/>
        <v>146240.203950258</v>
      </c>
      <c r="Q63" s="22">
        <f ca="1" t="shared" si="65"/>
        <v>190001.002743049</v>
      </c>
    </row>
    <row r="64" spans="1:17">
      <c r="A64" s="2">
        <v>43234</v>
      </c>
      <c r="B64" s="8">
        <v>42574</v>
      </c>
      <c r="C64" s="9" t="s">
        <v>17</v>
      </c>
      <c r="D64" t="s">
        <v>25</v>
      </c>
      <c r="E64" s="13" t="s">
        <v>28</v>
      </c>
      <c r="F64" t="s">
        <v>29</v>
      </c>
      <c r="G64" s="11">
        <f ca="1" t="shared" si="56"/>
        <v>1185.28924170411</v>
      </c>
      <c r="H64" s="11">
        <f ca="1" t="shared" si="57"/>
        <v>515.095237407598</v>
      </c>
      <c r="I64" s="11">
        <f ca="1" t="shared" si="58"/>
        <v>379.994405716438</v>
      </c>
      <c r="J64" s="11">
        <f ca="1" t="shared" si="59"/>
        <v>179.343535688427</v>
      </c>
      <c r="K64" s="11">
        <f ca="1" t="shared" si="60"/>
        <v>151.620959318085</v>
      </c>
      <c r="L64" s="11">
        <f ca="1" t="shared" si="55"/>
        <v>1.89726311894694</v>
      </c>
      <c r="M64" s="11">
        <f ca="1" t="shared" si="61"/>
        <v>77.3725243124835</v>
      </c>
      <c r="N64" s="11">
        <f ca="1" t="shared" si="62"/>
        <v>58.595859053611</v>
      </c>
      <c r="O64" s="11">
        <f ca="1" t="shared" si="63"/>
        <v>1.85025340043189</v>
      </c>
      <c r="P64" s="11">
        <f ca="1" t="shared" si="64"/>
        <v>127952.273707235</v>
      </c>
      <c r="Q64" s="22">
        <f ca="1" t="shared" si="65"/>
        <v>247449.873698172</v>
      </c>
    </row>
    <row r="65" spans="1:17">
      <c r="A65" s="2">
        <v>43234</v>
      </c>
      <c r="B65" s="8">
        <v>42574</v>
      </c>
      <c r="C65" s="9" t="s">
        <v>17</v>
      </c>
      <c r="D65" t="s">
        <v>25</v>
      </c>
      <c r="E65" t="s">
        <v>30</v>
      </c>
      <c r="F65" t="s">
        <v>31</v>
      </c>
      <c r="G65" s="11">
        <f ca="1" t="shared" si="56"/>
        <v>900.831781921343</v>
      </c>
      <c r="H65" s="11">
        <f ca="1" t="shared" si="57"/>
        <v>683.094877402299</v>
      </c>
      <c r="I65" s="11">
        <f ca="1" t="shared" si="58"/>
        <v>331.061929132855</v>
      </c>
      <c r="J65" s="11">
        <f ca="1" t="shared" si="59"/>
        <v>148.326355195118</v>
      </c>
      <c r="K65" s="11">
        <f ca="1" t="shared" si="60"/>
        <v>122.677114996891</v>
      </c>
      <c r="L65" s="11">
        <f ca="1" t="shared" si="55"/>
        <v>1.91290223812988</v>
      </c>
      <c r="M65" s="11">
        <f ca="1" t="shared" si="61"/>
        <v>74.2734872933006</v>
      </c>
      <c r="N65" s="11">
        <f ca="1" t="shared" si="62"/>
        <v>52.8306215061169</v>
      </c>
      <c r="O65" s="11">
        <f ca="1" t="shared" si="63"/>
        <v>2.13064293961518</v>
      </c>
      <c r="P65" s="11">
        <f ca="1" t="shared" si="64"/>
        <v>256703.756349759</v>
      </c>
      <c r="Q65" s="22">
        <f ca="1" t="shared" si="65"/>
        <v>291665.784931106</v>
      </c>
    </row>
    <row r="66" spans="1:17">
      <c r="A66" s="2">
        <v>43234</v>
      </c>
      <c r="B66" s="8">
        <v>42574</v>
      </c>
      <c r="C66" s="9" t="s">
        <v>17</v>
      </c>
      <c r="D66" t="s">
        <v>32</v>
      </c>
      <c r="E66" s="14" t="s">
        <v>33</v>
      </c>
      <c r="F66" t="s">
        <v>34</v>
      </c>
      <c r="G66" s="11">
        <f ca="1" t="shared" si="56"/>
        <v>962.430994386546</v>
      </c>
      <c r="H66" s="11">
        <f ca="1" t="shared" si="57"/>
        <v>629.087893305081</v>
      </c>
      <c r="I66" s="11">
        <f ca="1" t="shared" si="58"/>
        <v>430.266260211072</v>
      </c>
      <c r="J66" s="11">
        <f ca="1" t="shared" si="59"/>
        <v>149.42651687639</v>
      </c>
      <c r="K66" s="11">
        <f ca="1" t="shared" si="60"/>
        <v>114.395602500449</v>
      </c>
      <c r="L66" s="11">
        <f ca="1" t="shared" si="55"/>
        <v>0.731784976399807</v>
      </c>
      <c r="M66" s="11">
        <f ca="1" t="shared" si="61"/>
        <v>87.2416876500919</v>
      </c>
      <c r="N66" s="11">
        <f ca="1" t="shared" si="62"/>
        <v>59.5867588173199</v>
      </c>
      <c r="O66" s="11">
        <f ca="1" t="shared" si="63"/>
        <v>2.58665014802673</v>
      </c>
      <c r="P66" s="11">
        <f ca="1" t="shared" si="64"/>
        <v>204241.185787679</v>
      </c>
      <c r="Q66" s="22">
        <f ca="1" t="shared" si="65"/>
        <v>245528.499634611</v>
      </c>
    </row>
    <row r="67" spans="1:17">
      <c r="A67" s="2">
        <v>43234</v>
      </c>
      <c r="B67" s="8">
        <v>42574</v>
      </c>
      <c r="C67" s="9" t="s">
        <v>17</v>
      </c>
      <c r="D67" t="s">
        <v>32</v>
      </c>
      <c r="E67" t="s">
        <v>35</v>
      </c>
      <c r="F67" t="s">
        <v>36</v>
      </c>
      <c r="G67" s="11">
        <f ca="1" t="shared" si="56"/>
        <v>1041.19931609855</v>
      </c>
      <c r="H67" s="11">
        <f ca="1" t="shared" si="57"/>
        <v>516.31748170272</v>
      </c>
      <c r="I67" s="11">
        <f ca="1" t="shared" si="58"/>
        <v>310.996062272825</v>
      </c>
      <c r="J67" s="11">
        <f ca="1" t="shared" si="59"/>
        <v>192.780866531179</v>
      </c>
      <c r="K67" s="11">
        <f ca="1" t="shared" si="60"/>
        <v>152.503561492479</v>
      </c>
      <c r="L67" s="11">
        <f ca="1" t="shared" si="55"/>
        <v>1.45901674475946</v>
      </c>
      <c r="M67" s="11">
        <f ca="1" t="shared" si="61"/>
        <v>72.8745411317221</v>
      </c>
      <c r="N67" s="11">
        <f ca="1" t="shared" si="62"/>
        <v>45.2447480369279</v>
      </c>
      <c r="O67" s="11">
        <f ca="1" t="shared" si="63"/>
        <v>1.49514894101107</v>
      </c>
      <c r="P67" s="11">
        <f ca="1" t="shared" si="64"/>
        <v>192475.087818132</v>
      </c>
      <c r="Q67" s="22">
        <f ca="1" t="shared" si="65"/>
        <v>211418.176929828</v>
      </c>
    </row>
    <row r="68" spans="1:17">
      <c r="A68" s="2">
        <v>43234</v>
      </c>
      <c r="B68" s="8">
        <v>42574</v>
      </c>
      <c r="C68" s="9" t="s">
        <v>17</v>
      </c>
      <c r="D68" t="s">
        <v>37</v>
      </c>
      <c r="E68" t="s">
        <v>38</v>
      </c>
      <c r="F68" t="s">
        <v>39</v>
      </c>
      <c r="G68" s="11">
        <f ca="1" t="shared" si="56"/>
        <v>911.799504332151</v>
      </c>
      <c r="H68" s="11">
        <f ca="1" t="shared" si="57"/>
        <v>736.340944211779</v>
      </c>
      <c r="I68" s="11">
        <f ca="1" t="shared" si="58"/>
        <v>387.396475041435</v>
      </c>
      <c r="J68" s="11">
        <f ca="1" t="shared" si="59"/>
        <v>197.03661993998</v>
      </c>
      <c r="K68" s="11">
        <f ca="1" t="shared" si="60"/>
        <v>110.569343800683</v>
      </c>
      <c r="L68" s="11">
        <f ca="1" t="shared" si="55"/>
        <v>0.482501004230243</v>
      </c>
      <c r="M68" s="11">
        <f ca="1" t="shared" si="61"/>
        <v>72.6733765397246</v>
      </c>
      <c r="N68" s="11">
        <f ca="1" t="shared" si="62"/>
        <v>58.3696717628301</v>
      </c>
      <c r="O68" s="11">
        <f ca="1" t="shared" si="63"/>
        <v>2.97191643207388</v>
      </c>
      <c r="P68" s="11">
        <f ca="1" t="shared" si="64"/>
        <v>188718.559644159</v>
      </c>
      <c r="Q68" s="22">
        <f ca="1" t="shared" si="65"/>
        <v>47529.2419056797</v>
      </c>
    </row>
    <row r="69" spans="1:17">
      <c r="A69" s="2">
        <v>43234</v>
      </c>
      <c r="B69" s="8">
        <v>42574</v>
      </c>
      <c r="C69" s="9" t="s">
        <v>17</v>
      </c>
      <c r="D69" t="s">
        <v>40</v>
      </c>
      <c r="E69" t="s">
        <v>41</v>
      </c>
      <c r="F69" t="s">
        <v>42</v>
      </c>
      <c r="G69" s="11">
        <f ca="1" t="shared" si="56"/>
        <v>1060.13928391656</v>
      </c>
      <c r="H69" s="11">
        <f ca="1" t="shared" si="57"/>
        <v>691.833814920067</v>
      </c>
      <c r="I69" s="11">
        <f ca="1" t="shared" si="58"/>
        <v>348.179682882596</v>
      </c>
      <c r="J69" s="11">
        <f ca="1" t="shared" si="59"/>
        <v>168.618068095908</v>
      </c>
      <c r="K69" s="11">
        <f ca="1" t="shared" si="60"/>
        <v>80.8478932724792</v>
      </c>
      <c r="L69" s="11">
        <f ca="1" t="shared" si="55"/>
        <v>0.79066129716395</v>
      </c>
      <c r="M69" s="11">
        <f ca="1" t="shared" si="61"/>
        <v>52.4071609230019</v>
      </c>
      <c r="N69" s="11">
        <f ca="1" t="shared" si="62"/>
        <v>40.6652745420159</v>
      </c>
      <c r="O69" s="11">
        <f ca="1" t="shared" si="63"/>
        <v>1.22815446332758</v>
      </c>
      <c r="P69" s="11">
        <f ca="1" t="shared" si="64"/>
        <v>317318.414424675</v>
      </c>
      <c r="Q69" s="22">
        <f ca="1" t="shared" si="65"/>
        <v>306711.451115565</v>
      </c>
    </row>
    <row r="70" spans="1:17">
      <c r="A70" s="2">
        <v>43234</v>
      </c>
      <c r="B70" s="8">
        <v>42574</v>
      </c>
      <c r="C70" s="9" t="s">
        <v>17</v>
      </c>
      <c r="D70" t="s">
        <v>43</v>
      </c>
      <c r="E70" t="s">
        <v>44</v>
      </c>
      <c r="F70" t="s">
        <v>45</v>
      </c>
      <c r="G70" s="11">
        <f ca="1" t="shared" si="56"/>
        <v>1028.10671371254</v>
      </c>
      <c r="H70" s="11">
        <f ca="1" t="shared" si="57"/>
        <v>612.716444152639</v>
      </c>
      <c r="I70" s="11">
        <f ca="1" t="shared" si="58"/>
        <v>387.769558407238</v>
      </c>
      <c r="J70" s="11">
        <f ca="1" t="shared" si="59"/>
        <v>178.445812328958</v>
      </c>
      <c r="K70" s="11">
        <f ca="1" t="shared" si="60"/>
        <v>120.509746584747</v>
      </c>
      <c r="L70" s="11">
        <f ca="1" t="shared" si="55"/>
        <v>0.043041461108273</v>
      </c>
      <c r="M70" s="11">
        <f ca="1" t="shared" si="61"/>
        <v>76.7646904398494</v>
      </c>
      <c r="N70" s="11">
        <f ca="1" t="shared" si="62"/>
        <v>51.1534311566921</v>
      </c>
      <c r="O70" s="11">
        <f ca="1" t="shared" si="63"/>
        <v>1.53824037197719</v>
      </c>
      <c r="P70" s="11">
        <f ca="1" t="shared" si="64"/>
        <v>159325.820913742</v>
      </c>
      <c r="Q70" s="22">
        <f ca="1" t="shared" si="65"/>
        <v>33168.9138353654</v>
      </c>
    </row>
    <row r="71" spans="1:17">
      <c r="A71" s="2">
        <v>43234</v>
      </c>
      <c r="B71" s="8">
        <v>42574</v>
      </c>
      <c r="C71" s="9" t="s">
        <v>17</v>
      </c>
      <c r="D71" t="s">
        <v>46</v>
      </c>
      <c r="E71" t="s">
        <v>47</v>
      </c>
      <c r="F71" t="s">
        <v>48</v>
      </c>
      <c r="G71" s="11">
        <f ca="1" t="shared" si="56"/>
        <v>1277.3263094586</v>
      </c>
      <c r="H71" s="11">
        <f ca="1" t="shared" si="57"/>
        <v>670.24711303753</v>
      </c>
      <c r="I71" s="11">
        <f ca="1" t="shared" si="58"/>
        <v>429.181911487134</v>
      </c>
      <c r="J71" s="11">
        <f ca="1" t="shared" si="59"/>
        <v>180.854307936402</v>
      </c>
      <c r="K71" s="11">
        <f ca="1" t="shared" si="60"/>
        <v>118.117889653611</v>
      </c>
      <c r="L71" s="11">
        <f ca="1" t="shared" si="55"/>
        <v>0.344582642301649</v>
      </c>
      <c r="M71" s="11">
        <f ca="1" t="shared" si="61"/>
        <v>68.9693985962317</v>
      </c>
      <c r="N71" s="11">
        <f ca="1" t="shared" si="62"/>
        <v>32.8811359911006</v>
      </c>
      <c r="O71" s="11">
        <f ca="1" t="shared" si="63"/>
        <v>2.59596023827653</v>
      </c>
      <c r="P71" s="11">
        <f ca="1" t="shared" si="64"/>
        <v>103770.824478231</v>
      </c>
      <c r="Q71" s="22">
        <f ca="1" t="shared" si="65"/>
        <v>184935.377190701</v>
      </c>
    </row>
    <row r="72" spans="1:17">
      <c r="A72" s="2">
        <v>43234</v>
      </c>
      <c r="B72" s="8">
        <v>42574</v>
      </c>
      <c r="C72" s="9" t="s">
        <v>49</v>
      </c>
      <c r="D72" t="s">
        <v>50</v>
      </c>
      <c r="E72" s="12" t="s">
        <v>51</v>
      </c>
      <c r="F72" t="s">
        <v>52</v>
      </c>
      <c r="G72" s="11">
        <f ca="1" t="shared" si="56"/>
        <v>978.494476054775</v>
      </c>
      <c r="H72" s="11">
        <f ca="1" t="shared" si="57"/>
        <v>513.812118942407</v>
      </c>
      <c r="I72" s="11">
        <f ca="1" t="shared" si="58"/>
        <v>335.189891267612</v>
      </c>
      <c r="J72" s="11">
        <f ca="1" t="shared" si="59"/>
        <v>149.406849914352</v>
      </c>
      <c r="K72" s="11">
        <f ca="1" t="shared" si="60"/>
        <v>130.540210202187</v>
      </c>
      <c r="L72" s="11">
        <f ca="1" t="shared" si="55"/>
        <v>1.64459322839281</v>
      </c>
      <c r="M72" s="11">
        <f ca="1" t="shared" si="61"/>
        <v>73.8202445056789</v>
      </c>
      <c r="N72" s="11">
        <f ca="1" t="shared" si="62"/>
        <v>47.2792880851597</v>
      </c>
      <c r="O72" s="11">
        <f ca="1" t="shared" si="63"/>
        <v>2.18352297732706</v>
      </c>
      <c r="P72" s="11">
        <f ca="1" t="shared" si="64"/>
        <v>297498.418095267</v>
      </c>
      <c r="Q72" s="22">
        <f ca="1" t="shared" si="65"/>
        <v>225927.431455446</v>
      </c>
    </row>
    <row r="73" spans="1:17">
      <c r="A73" s="2">
        <v>43234</v>
      </c>
      <c r="B73" s="8">
        <v>42574</v>
      </c>
      <c r="C73" s="9" t="s">
        <v>49</v>
      </c>
      <c r="D73" t="s">
        <v>50</v>
      </c>
      <c r="E73" s="13" t="s">
        <v>53</v>
      </c>
      <c r="F73" t="s">
        <v>54</v>
      </c>
      <c r="G73" s="11">
        <f ca="1" t="shared" si="56"/>
        <v>1101.03781856689</v>
      </c>
      <c r="H73" s="11">
        <f ca="1" t="shared" si="57"/>
        <v>730.483278139338</v>
      </c>
      <c r="I73" s="11">
        <f ca="1" t="shared" si="58"/>
        <v>317.50148761067</v>
      </c>
      <c r="J73" s="11">
        <f ca="1" t="shared" si="59"/>
        <v>133.303908159426</v>
      </c>
      <c r="K73" s="11">
        <f ca="1" t="shared" si="60"/>
        <v>133.158393066489</v>
      </c>
      <c r="L73" s="11">
        <f ca="1" t="shared" si="55"/>
        <v>0.0951431930475857</v>
      </c>
      <c r="M73" s="11">
        <f ca="1" t="shared" si="61"/>
        <v>91.6324116173094</v>
      </c>
      <c r="N73" s="11">
        <f ca="1" t="shared" si="62"/>
        <v>43.1223045168393</v>
      </c>
      <c r="O73" s="11">
        <f ca="1" t="shared" si="63"/>
        <v>2.24698103782402</v>
      </c>
      <c r="P73" s="11">
        <f ca="1" t="shared" si="64"/>
        <v>117978.811208764</v>
      </c>
      <c r="Q73" s="22">
        <f ca="1" t="shared" si="65"/>
        <v>217157.407722423</v>
      </c>
    </row>
    <row r="74" spans="1:17">
      <c r="A74" s="2">
        <v>43234</v>
      </c>
      <c r="B74" s="8">
        <v>42574</v>
      </c>
      <c r="C74" s="9" t="s">
        <v>49</v>
      </c>
      <c r="D74" t="s">
        <v>50</v>
      </c>
      <c r="E74" t="s">
        <v>55</v>
      </c>
      <c r="F74" t="s">
        <v>56</v>
      </c>
      <c r="G74" s="11">
        <f ca="1" t="shared" si="56"/>
        <v>961.439525965449</v>
      </c>
      <c r="H74" s="11">
        <f ca="1" t="shared" si="57"/>
        <v>528.485602115658</v>
      </c>
      <c r="I74" s="11">
        <f ca="1" t="shared" si="58"/>
        <v>427.479481973567</v>
      </c>
      <c r="J74" s="11">
        <f ca="1" t="shared" si="59"/>
        <v>163.947722712513</v>
      </c>
      <c r="K74" s="11">
        <f ca="1" t="shared" si="60"/>
        <v>113.283373393397</v>
      </c>
      <c r="L74" s="11">
        <f ca="1" t="shared" si="55"/>
        <v>1.92426796238418</v>
      </c>
      <c r="M74" s="11">
        <f ca="1" t="shared" si="61"/>
        <v>68.9148367008365</v>
      </c>
      <c r="N74" s="11">
        <f ca="1" t="shared" si="62"/>
        <v>56.4107889456461</v>
      </c>
      <c r="O74" s="11">
        <f ca="1" t="shared" si="63"/>
        <v>2.70049261716396</v>
      </c>
      <c r="P74" s="11">
        <f ca="1" t="shared" si="64"/>
        <v>62014.6027964273</v>
      </c>
      <c r="Q74" s="22">
        <f ca="1" t="shared" si="65"/>
        <v>151898.01556043</v>
      </c>
    </row>
    <row r="75" spans="1:17">
      <c r="A75" s="2">
        <v>43234</v>
      </c>
      <c r="B75" s="8">
        <v>42574</v>
      </c>
      <c r="C75" s="9" t="s">
        <v>49</v>
      </c>
      <c r="D75" t="s">
        <v>50</v>
      </c>
      <c r="E75" s="14" t="s">
        <v>57</v>
      </c>
      <c r="F75" t="s">
        <v>58</v>
      </c>
      <c r="G75" s="11">
        <f ca="1" t="shared" si="56"/>
        <v>933.408107965522</v>
      </c>
      <c r="H75" s="11">
        <f ca="1" t="shared" si="57"/>
        <v>537.910649560957</v>
      </c>
      <c r="I75" s="11">
        <f ca="1" t="shared" si="58"/>
        <v>435.697720148157</v>
      </c>
      <c r="J75" s="11">
        <f ca="1" t="shared" si="59"/>
        <v>185.440085478915</v>
      </c>
      <c r="K75" s="11">
        <f ca="1" t="shared" si="60"/>
        <v>90.1132590863335</v>
      </c>
      <c r="L75" s="11">
        <f ca="1" t="shared" si="55"/>
        <v>0.0921344528678585</v>
      </c>
      <c r="M75" s="11">
        <f ca="1" t="shared" si="61"/>
        <v>95.1018932650384</v>
      </c>
      <c r="N75" s="11">
        <f ca="1" t="shared" si="62"/>
        <v>36.8588805494323</v>
      </c>
      <c r="O75" s="11">
        <f ca="1" t="shared" si="63"/>
        <v>1.06842222391141</v>
      </c>
      <c r="P75" s="11">
        <f ca="1" t="shared" si="64"/>
        <v>215539.417184841</v>
      </c>
      <c r="Q75" s="22">
        <f ca="1" t="shared" si="65"/>
        <v>314544.039778028</v>
      </c>
    </row>
    <row r="76" spans="1:17">
      <c r="A76" s="2">
        <v>43234</v>
      </c>
      <c r="B76" s="8">
        <v>42574</v>
      </c>
      <c r="C76" s="9" t="s">
        <v>49</v>
      </c>
      <c r="D76" t="s">
        <v>59</v>
      </c>
      <c r="E76" t="s">
        <v>60</v>
      </c>
      <c r="F76" t="s">
        <v>61</v>
      </c>
      <c r="G76" s="11">
        <f ca="1" t="shared" si="56"/>
        <v>1088.32970854757</v>
      </c>
      <c r="H76" s="11">
        <f ca="1" t="shared" si="57"/>
        <v>750.1962994111</v>
      </c>
      <c r="I76" s="11">
        <f ca="1" t="shared" si="58"/>
        <v>326.459617023107</v>
      </c>
      <c r="J76" s="11">
        <f ca="1" t="shared" si="59"/>
        <v>199.52208830723</v>
      </c>
      <c r="K76" s="11">
        <f ca="1" t="shared" si="60"/>
        <v>155.922945879627</v>
      </c>
      <c r="L76" s="11">
        <f ca="1" t="shared" si="55"/>
        <v>1.46093220618016</v>
      </c>
      <c r="M76" s="11">
        <f ca="1" t="shared" si="61"/>
        <v>97.2572124224915</v>
      </c>
      <c r="N76" s="11">
        <f ca="1" t="shared" si="62"/>
        <v>32.8438313704955</v>
      </c>
      <c r="O76" s="11">
        <f ca="1" t="shared" si="63"/>
        <v>1.55473944885064</v>
      </c>
      <c r="P76" s="11">
        <f ca="1" t="shared" si="64"/>
        <v>326100.330077329</v>
      </c>
      <c r="Q76" s="22">
        <f ca="1" t="shared" si="65"/>
        <v>113213.711145229</v>
      </c>
    </row>
    <row r="77" spans="1:17">
      <c r="A77" s="2">
        <v>43234</v>
      </c>
      <c r="B77" s="8">
        <v>42574</v>
      </c>
      <c r="C77" s="9" t="s">
        <v>49</v>
      </c>
      <c r="D77" t="s">
        <v>62</v>
      </c>
      <c r="E77" t="s">
        <v>63</v>
      </c>
      <c r="F77" t="s">
        <v>64</v>
      </c>
      <c r="G77" s="11">
        <f ca="1" t="shared" si="56"/>
        <v>900.413508284791</v>
      </c>
      <c r="H77" s="11">
        <f ca="1" t="shared" si="57"/>
        <v>747.415906046947</v>
      </c>
      <c r="I77" s="11">
        <f ca="1" t="shared" si="58"/>
        <v>328.830206851548</v>
      </c>
      <c r="J77" s="11">
        <f ca="1" t="shared" si="59"/>
        <v>153.303406498401</v>
      </c>
      <c r="K77" s="11">
        <f ca="1" t="shared" si="60"/>
        <v>156.184601597177</v>
      </c>
      <c r="L77" s="11">
        <f ca="1" t="shared" si="55"/>
        <v>1.80274423651151</v>
      </c>
      <c r="M77" s="11">
        <f ca="1" t="shared" si="61"/>
        <v>90.4814498856285</v>
      </c>
      <c r="N77" s="11">
        <f ca="1" t="shared" si="62"/>
        <v>50.6538203656699</v>
      </c>
      <c r="O77" s="11">
        <f ca="1" t="shared" si="63"/>
        <v>2.73300459052286</v>
      </c>
      <c r="P77" s="11">
        <f ca="1" t="shared" si="64"/>
        <v>123716.336655154</v>
      </c>
      <c r="Q77" s="22">
        <f ca="1" t="shared" si="65"/>
        <v>136942.786284198</v>
      </c>
    </row>
    <row r="78" spans="1:17">
      <c r="A78" s="2">
        <v>43234</v>
      </c>
      <c r="B78" s="8">
        <v>42574</v>
      </c>
      <c r="C78" s="9" t="s">
        <v>49</v>
      </c>
      <c r="D78" t="s">
        <v>65</v>
      </c>
      <c r="E78" t="s">
        <v>66</v>
      </c>
      <c r="F78" t="s">
        <v>67</v>
      </c>
      <c r="G78" s="11">
        <f ca="1" t="shared" si="56"/>
        <v>1179.31548488944</v>
      </c>
      <c r="H78" s="11">
        <f ca="1" t="shared" si="57"/>
        <v>685.528450561318</v>
      </c>
      <c r="I78" s="11">
        <f ca="1" t="shared" si="58"/>
        <v>418.067398422448</v>
      </c>
      <c r="J78" s="11">
        <f ca="1" t="shared" si="59"/>
        <v>164.614720353516</v>
      </c>
      <c r="K78" s="11">
        <f ca="1" t="shared" si="60"/>
        <v>95.270542495101</v>
      </c>
      <c r="L78" s="11">
        <f ca="1" t="shared" si="55"/>
        <v>1.85933424055749</v>
      </c>
      <c r="M78" s="11">
        <f ca="1" t="shared" si="61"/>
        <v>68.121767376171</v>
      </c>
      <c r="N78" s="11">
        <f ca="1" t="shared" si="62"/>
        <v>46.3791401645232</v>
      </c>
      <c r="O78" s="11">
        <f ca="1" t="shared" si="63"/>
        <v>1.96807619971755</v>
      </c>
      <c r="P78" s="11">
        <f ca="1" t="shared" si="64"/>
        <v>140591.098301913</v>
      </c>
      <c r="Q78" s="22">
        <f ca="1" t="shared" si="65"/>
        <v>122238.981208047</v>
      </c>
    </row>
    <row r="79" spans="1:17">
      <c r="A79" s="2">
        <v>43234</v>
      </c>
      <c r="B79" s="8">
        <v>42574</v>
      </c>
      <c r="C79" s="9" t="s">
        <v>49</v>
      </c>
      <c r="D79" t="s">
        <v>68</v>
      </c>
      <c r="E79" t="s">
        <v>69</v>
      </c>
      <c r="F79" t="s">
        <v>70</v>
      </c>
      <c r="G79" s="11">
        <f ca="1" t="shared" si="56"/>
        <v>960.479001192226</v>
      </c>
      <c r="H79" s="11">
        <f ca="1" t="shared" si="57"/>
        <v>564.574891818461</v>
      </c>
      <c r="I79" s="11">
        <f ca="1" t="shared" si="58"/>
        <v>344.394876033068</v>
      </c>
      <c r="J79" s="11">
        <f ca="1" t="shared" si="59"/>
        <v>145.028026001068</v>
      </c>
      <c r="K79" s="11">
        <f ca="1" t="shared" si="60"/>
        <v>139.423877738976</v>
      </c>
      <c r="L79" s="11">
        <f ca="1" t="shared" si="55"/>
        <v>0.262886904063453</v>
      </c>
      <c r="M79" s="11">
        <f ca="1" t="shared" si="61"/>
        <v>67.91498212118</v>
      </c>
      <c r="N79" s="11">
        <f ca="1" t="shared" si="62"/>
        <v>47.0991457381546</v>
      </c>
      <c r="O79" s="11">
        <f ca="1" t="shared" si="63"/>
        <v>1.62788775544245</v>
      </c>
      <c r="P79" s="11">
        <f ca="1" t="shared" si="64"/>
        <v>198321.889001391</v>
      </c>
      <c r="Q79" s="22">
        <f ca="1" t="shared" si="65"/>
        <v>223767.42964534</v>
      </c>
    </row>
    <row r="80" spans="1:17">
      <c r="A80" s="2">
        <v>43234</v>
      </c>
      <c r="B80" s="8">
        <v>42574</v>
      </c>
      <c r="C80" s="9" t="s">
        <v>49</v>
      </c>
      <c r="D80" t="s">
        <v>68</v>
      </c>
      <c r="E80" t="s">
        <v>71</v>
      </c>
      <c r="F80" t="s">
        <v>72</v>
      </c>
      <c r="G80" s="11">
        <f ca="1" t="shared" si="56"/>
        <v>1260.46185532343</v>
      </c>
      <c r="H80" s="11">
        <f ca="1" t="shared" si="57"/>
        <v>596.746300731623</v>
      </c>
      <c r="I80" s="11">
        <f ca="1" t="shared" si="58"/>
        <v>352.521315905344</v>
      </c>
      <c r="J80" s="11">
        <f ca="1" t="shared" si="59"/>
        <v>178.358645036406</v>
      </c>
      <c r="K80" s="11">
        <f ca="1" t="shared" si="60"/>
        <v>150.849394473921</v>
      </c>
      <c r="L80" s="11">
        <f ca="1" t="shared" si="55"/>
        <v>1.19236871349431</v>
      </c>
      <c r="M80" s="11">
        <f ca="1" t="shared" si="61"/>
        <v>64.5625996428339</v>
      </c>
      <c r="N80" s="11">
        <f ca="1" t="shared" si="62"/>
        <v>44.8259184820175</v>
      </c>
      <c r="O80" s="11">
        <f ca="1" t="shared" si="63"/>
        <v>1.47346011495082</v>
      </c>
      <c r="P80" s="11">
        <f ca="1" t="shared" si="64"/>
        <v>269589.313956112</v>
      </c>
      <c r="Q80" s="22">
        <f ca="1" t="shared" si="65"/>
        <v>296287.700493997</v>
      </c>
    </row>
    <row r="81" spans="1:17">
      <c r="A81" s="2">
        <v>43234</v>
      </c>
      <c r="B81" s="8">
        <v>42574</v>
      </c>
      <c r="C81" s="9" t="s">
        <v>49</v>
      </c>
      <c r="D81" t="s">
        <v>73</v>
      </c>
      <c r="E81" t="s">
        <v>74</v>
      </c>
      <c r="F81" t="s">
        <v>75</v>
      </c>
      <c r="G81" s="11">
        <f ca="1" t="shared" si="56"/>
        <v>902.423492968279</v>
      </c>
      <c r="H81" s="11">
        <f ca="1" t="shared" si="57"/>
        <v>657.505602489375</v>
      </c>
      <c r="I81" s="11">
        <f ca="1" t="shared" si="58"/>
        <v>375.878337989524</v>
      </c>
      <c r="J81" s="11">
        <f ca="1" t="shared" si="59"/>
        <v>151.568305252488</v>
      </c>
      <c r="K81" s="11">
        <f ca="1" t="shared" si="60"/>
        <v>88.1327874429019</v>
      </c>
      <c r="L81" s="11">
        <f ca="1" t="shared" si="55"/>
        <v>1.51611899376268</v>
      </c>
      <c r="M81" s="11">
        <f ca="1" t="shared" si="61"/>
        <v>80.2040325167664</v>
      </c>
      <c r="N81" s="11">
        <f ca="1" t="shared" si="62"/>
        <v>58.6750765710747</v>
      </c>
      <c r="O81" s="11">
        <f ca="1" t="shared" si="63"/>
        <v>2.70480830578812</v>
      </c>
      <c r="P81" s="11">
        <f ca="1" t="shared" si="64"/>
        <v>140160.41034323</v>
      </c>
      <c r="Q81" s="22">
        <f ca="1" t="shared" si="65"/>
        <v>330256.370872366</v>
      </c>
    </row>
    <row r="82" spans="1:17">
      <c r="A82" s="2">
        <v>43234</v>
      </c>
      <c r="B82" s="8">
        <v>42574</v>
      </c>
      <c r="C82" s="9" t="s">
        <v>76</v>
      </c>
      <c r="D82" t="s">
        <v>77</v>
      </c>
      <c r="E82" t="s">
        <v>78</v>
      </c>
      <c r="F82" t="s">
        <v>79</v>
      </c>
      <c r="G82" s="11">
        <f ca="1" t="shared" si="56"/>
        <v>970.228372882007</v>
      </c>
      <c r="H82" s="11">
        <f ca="1" t="shared" si="57"/>
        <v>739.816833072231</v>
      </c>
      <c r="I82" s="11">
        <f ca="1" t="shared" si="58"/>
        <v>383.099809082576</v>
      </c>
      <c r="J82" s="11">
        <f ca="1" t="shared" si="59"/>
        <v>151.663261289456</v>
      </c>
      <c r="K82" s="11">
        <f ca="1" t="shared" si="60"/>
        <v>146.701064695056</v>
      </c>
      <c r="L82" s="11">
        <f ca="1" t="shared" si="55"/>
        <v>1.44849693478002</v>
      </c>
      <c r="M82" s="11">
        <f ca="1" t="shared" si="61"/>
        <v>78.3857450760514</v>
      </c>
      <c r="N82" s="11">
        <f ca="1" t="shared" si="62"/>
        <v>37.4090512501891</v>
      </c>
      <c r="O82" s="11">
        <f ca="1" t="shared" si="63"/>
        <v>1.02548855573535</v>
      </c>
      <c r="P82" s="11">
        <f ca="1" t="shared" si="64"/>
        <v>262728.046343277</v>
      </c>
      <c r="Q82" s="22">
        <f ca="1" t="shared" si="65"/>
        <v>153889.437173794</v>
      </c>
    </row>
    <row r="83" spans="1:17">
      <c r="A83" s="2">
        <v>43234</v>
      </c>
      <c r="B83" s="8">
        <v>42574</v>
      </c>
      <c r="C83" s="9" t="s">
        <v>76</v>
      </c>
      <c r="D83" t="s">
        <v>77</v>
      </c>
      <c r="E83" t="s">
        <v>80</v>
      </c>
      <c r="F83" t="s">
        <v>81</v>
      </c>
      <c r="G83" s="11">
        <f ca="1" t="shared" si="56"/>
        <v>1067.56300584943</v>
      </c>
      <c r="H83" s="11">
        <f ca="1" t="shared" si="57"/>
        <v>693.599055641871</v>
      </c>
      <c r="I83" s="11">
        <f ca="1" t="shared" si="58"/>
        <v>308.115263075427</v>
      </c>
      <c r="J83" s="11">
        <f ca="1" t="shared" si="59"/>
        <v>159.173680189053</v>
      </c>
      <c r="K83" s="11">
        <f ca="1" t="shared" si="60"/>
        <v>117.568274876443</v>
      </c>
      <c r="L83" s="11">
        <f ca="1" t="shared" si="55"/>
        <v>1.27666424161849</v>
      </c>
      <c r="M83" s="11">
        <f ca="1" t="shared" si="61"/>
        <v>56.4533924165166</v>
      </c>
      <c r="N83" s="11">
        <f ca="1" t="shared" si="62"/>
        <v>49.6824195058724</v>
      </c>
      <c r="O83" s="11">
        <f ca="1" t="shared" si="63"/>
        <v>2.25645145112691</v>
      </c>
      <c r="P83" s="11">
        <f ca="1" t="shared" si="64"/>
        <v>199775.339770066</v>
      </c>
      <c r="Q83" s="22">
        <f ca="1" t="shared" si="65"/>
        <v>127510.22732517</v>
      </c>
    </row>
    <row r="84" spans="1:17">
      <c r="A84" s="2">
        <v>43234</v>
      </c>
      <c r="B84" s="8">
        <v>42574</v>
      </c>
      <c r="C84" s="9" t="s">
        <v>76</v>
      </c>
      <c r="D84" t="s">
        <v>77</v>
      </c>
      <c r="E84" t="s">
        <v>82</v>
      </c>
      <c r="F84" t="s">
        <v>83</v>
      </c>
      <c r="G84" s="11">
        <f ca="1" t="shared" si="56"/>
        <v>1033.62792435042</v>
      </c>
      <c r="H84" s="11">
        <f ca="1" t="shared" si="57"/>
        <v>644.363507811202</v>
      </c>
      <c r="I84" s="11">
        <f ca="1" t="shared" si="58"/>
        <v>388.151814413482</v>
      </c>
      <c r="J84" s="11">
        <f ca="1" t="shared" si="59"/>
        <v>194.0722291136</v>
      </c>
      <c r="K84" s="11">
        <f ca="1" t="shared" si="60"/>
        <v>132.096397993558</v>
      </c>
      <c r="L84" s="11">
        <f ca="1" t="shared" si="55"/>
        <v>1.3094020910978</v>
      </c>
      <c r="M84" s="11">
        <f ca="1" t="shared" si="61"/>
        <v>87.067563931649</v>
      </c>
      <c r="N84" s="11">
        <f ca="1" t="shared" si="62"/>
        <v>43.3966146511855</v>
      </c>
      <c r="O84" s="11">
        <f ca="1" t="shared" si="63"/>
        <v>2.95224389063352</v>
      </c>
      <c r="P84" s="11">
        <f ca="1" t="shared" si="64"/>
        <v>85838.5862546883</v>
      </c>
      <c r="Q84" s="22">
        <f ca="1" t="shared" si="65"/>
        <v>276466.135338116</v>
      </c>
    </row>
    <row r="85" spans="1:17">
      <c r="A85" s="2">
        <v>43234</v>
      </c>
      <c r="B85" s="8">
        <v>42574</v>
      </c>
      <c r="C85" s="9" t="s">
        <v>76</v>
      </c>
      <c r="D85" t="s">
        <v>77</v>
      </c>
      <c r="E85" t="s">
        <v>84</v>
      </c>
      <c r="F85" t="s">
        <v>85</v>
      </c>
      <c r="G85" s="11">
        <f ca="1" t="shared" si="56"/>
        <v>1008.3531208979</v>
      </c>
      <c r="H85" s="11">
        <f ca="1" t="shared" si="57"/>
        <v>639.951925865316</v>
      </c>
      <c r="I85" s="11">
        <f ca="1" t="shared" si="58"/>
        <v>371.452605687677</v>
      </c>
      <c r="J85" s="11">
        <f ca="1" t="shared" si="59"/>
        <v>112.922691110632</v>
      </c>
      <c r="K85" s="11">
        <f ca="1" t="shared" si="60"/>
        <v>130.996346776339</v>
      </c>
      <c r="L85" s="11">
        <f ca="1" t="shared" si="55"/>
        <v>1.10975632406223</v>
      </c>
      <c r="M85" s="11">
        <f ca="1" t="shared" si="61"/>
        <v>67.1476924840525</v>
      </c>
      <c r="N85" s="11">
        <f ca="1" t="shared" si="62"/>
        <v>47.928662232389</v>
      </c>
      <c r="O85" s="11">
        <f ca="1" t="shared" si="63"/>
        <v>1.89821166381267</v>
      </c>
      <c r="P85" s="11">
        <f ca="1" t="shared" si="64"/>
        <v>280882.306246964</v>
      </c>
      <c r="Q85" s="22">
        <f ca="1" t="shared" si="65"/>
        <v>181933.506735931</v>
      </c>
    </row>
    <row r="86" spans="1:17">
      <c r="A86" s="2">
        <v>43234</v>
      </c>
      <c r="B86" s="8">
        <v>42574</v>
      </c>
      <c r="C86" s="9" t="s">
        <v>76</v>
      </c>
      <c r="D86" t="s">
        <v>86</v>
      </c>
      <c r="E86" t="s">
        <v>87</v>
      </c>
      <c r="F86" t="s">
        <v>88</v>
      </c>
      <c r="G86" s="11">
        <f ca="1" t="shared" si="56"/>
        <v>904.8801469758</v>
      </c>
      <c r="H86" s="11">
        <f ca="1" t="shared" si="57"/>
        <v>764.16642476931</v>
      </c>
      <c r="I86" s="11">
        <f ca="1" t="shared" si="58"/>
        <v>402.464599957611</v>
      </c>
      <c r="J86" s="11">
        <f ca="1" t="shared" si="59"/>
        <v>106.388323139998</v>
      </c>
      <c r="K86" s="11">
        <f ca="1" t="shared" si="60"/>
        <v>97.7939621029845</v>
      </c>
      <c r="L86" s="11">
        <f ca="1" t="shared" si="55"/>
        <v>1.99022020845238</v>
      </c>
      <c r="M86" s="11">
        <f ca="1" t="shared" si="61"/>
        <v>92.9035662219563</v>
      </c>
      <c r="N86" s="11">
        <f ca="1" t="shared" si="62"/>
        <v>31.8544197716578</v>
      </c>
      <c r="O86" s="11">
        <f ca="1" t="shared" si="63"/>
        <v>2.35426992416545</v>
      </c>
      <c r="P86" s="11">
        <f ca="1" t="shared" si="64"/>
        <v>275506.958035709</v>
      </c>
      <c r="Q86" s="22">
        <f ca="1" t="shared" si="65"/>
        <v>130889.128254022</v>
      </c>
    </row>
    <row r="87" spans="1:17">
      <c r="A87" s="2">
        <v>43234</v>
      </c>
      <c r="B87" s="8">
        <v>42574</v>
      </c>
      <c r="C87" s="9" t="s">
        <v>76</v>
      </c>
      <c r="D87" t="s">
        <v>86</v>
      </c>
      <c r="E87" t="s">
        <v>89</v>
      </c>
      <c r="F87" t="s">
        <v>90</v>
      </c>
      <c r="G87" s="11">
        <f ca="1" t="shared" si="56"/>
        <v>957.838511935871</v>
      </c>
      <c r="H87" s="11">
        <f ca="1" t="shared" si="57"/>
        <v>676.333600894027</v>
      </c>
      <c r="I87" s="11">
        <f ca="1" t="shared" si="58"/>
        <v>330.935920728024</v>
      </c>
      <c r="J87" s="11">
        <f ca="1" t="shared" si="59"/>
        <v>196.740284820168</v>
      </c>
      <c r="K87" s="11">
        <f ca="1" t="shared" si="60"/>
        <v>123.263478488195</v>
      </c>
      <c r="L87" s="11">
        <f ca="1" t="shared" si="55"/>
        <v>1.30766468098693</v>
      </c>
      <c r="M87" s="11">
        <f ca="1" t="shared" si="61"/>
        <v>97.2342974996305</v>
      </c>
      <c r="N87" s="11">
        <f ca="1" t="shared" si="62"/>
        <v>42.9433453556778</v>
      </c>
      <c r="O87" s="11">
        <f ca="1" t="shared" si="63"/>
        <v>2.8537000286184</v>
      </c>
      <c r="P87" s="11">
        <f ca="1" t="shared" si="64"/>
        <v>108076.335280258</v>
      </c>
      <c r="Q87" s="22">
        <f ca="1" t="shared" si="65"/>
        <v>80060.3089629973</v>
      </c>
    </row>
    <row r="88" spans="1:17">
      <c r="A88" s="2">
        <v>43234</v>
      </c>
      <c r="B88" s="8">
        <v>42574</v>
      </c>
      <c r="C88" s="9" t="s">
        <v>76</v>
      </c>
      <c r="D88" t="s">
        <v>86</v>
      </c>
      <c r="E88" t="s">
        <v>91</v>
      </c>
      <c r="F88" t="s">
        <v>92</v>
      </c>
      <c r="G88" s="11">
        <f ca="1" t="shared" si="56"/>
        <v>959.523315410271</v>
      </c>
      <c r="H88" s="11">
        <f ca="1" t="shared" si="57"/>
        <v>529.267171754128</v>
      </c>
      <c r="I88" s="11">
        <f ca="1" t="shared" si="58"/>
        <v>324.952756875261</v>
      </c>
      <c r="J88" s="11">
        <f ca="1" t="shared" si="59"/>
        <v>192.365060055832</v>
      </c>
      <c r="K88" s="11">
        <f ca="1" t="shared" si="60"/>
        <v>97.2822036959543</v>
      </c>
      <c r="L88" s="11">
        <f ca="1" t="shared" si="55"/>
        <v>0.64301888833994</v>
      </c>
      <c r="M88" s="11">
        <f ca="1" t="shared" si="61"/>
        <v>57.9064450879409</v>
      </c>
      <c r="N88" s="11">
        <f ca="1" t="shared" si="62"/>
        <v>49.6369332191398</v>
      </c>
      <c r="O88" s="11">
        <f ca="1" t="shared" si="63"/>
        <v>1.36028639491688</v>
      </c>
      <c r="P88" s="11">
        <f ca="1" t="shared" si="64"/>
        <v>305324.360498113</v>
      </c>
      <c r="Q88" s="22">
        <f ca="1" t="shared" si="65"/>
        <v>198260.215561521</v>
      </c>
    </row>
    <row r="89" spans="1:17">
      <c r="A89" s="2">
        <v>43234</v>
      </c>
      <c r="B89" s="8">
        <v>42574</v>
      </c>
      <c r="C89" s="9" t="s">
        <v>76</v>
      </c>
      <c r="D89" t="s">
        <v>93</v>
      </c>
      <c r="E89" t="s">
        <v>94</v>
      </c>
      <c r="F89" t="s">
        <v>95</v>
      </c>
      <c r="G89" s="11">
        <f ca="1" t="shared" si="56"/>
        <v>1067.35093453813</v>
      </c>
      <c r="H89" s="11">
        <f ca="1" t="shared" si="57"/>
        <v>709.905287316078</v>
      </c>
      <c r="I89" s="11">
        <f ca="1" t="shared" si="58"/>
        <v>450.858739821769</v>
      </c>
      <c r="J89" s="11">
        <f ca="1" t="shared" si="59"/>
        <v>136.327754736826</v>
      </c>
      <c r="K89" s="11">
        <f ca="1" t="shared" si="60"/>
        <v>107.94971821575</v>
      </c>
      <c r="L89" s="11">
        <f ca="1" t="shared" si="55"/>
        <v>1.82939526092143</v>
      </c>
      <c r="M89" s="11">
        <f ca="1" t="shared" si="61"/>
        <v>83.3794649573352</v>
      </c>
      <c r="N89" s="11">
        <f ca="1" t="shared" si="62"/>
        <v>59.5047883006192</v>
      </c>
      <c r="O89" s="11">
        <f ca="1" t="shared" si="63"/>
        <v>1.9941815924105</v>
      </c>
      <c r="P89" s="11">
        <f ca="1" t="shared" si="64"/>
        <v>92850.2351101262</v>
      </c>
      <c r="Q89" s="22">
        <f ca="1" t="shared" si="65"/>
        <v>128986.667752487</v>
      </c>
    </row>
    <row r="90" spans="1:17">
      <c r="A90" s="2">
        <v>43234</v>
      </c>
      <c r="B90" s="8">
        <v>42574</v>
      </c>
      <c r="C90" s="9" t="s">
        <v>76</v>
      </c>
      <c r="D90" t="s">
        <v>96</v>
      </c>
      <c r="E90" t="s">
        <v>97</v>
      </c>
      <c r="F90" t="s">
        <v>98</v>
      </c>
      <c r="G90" s="11">
        <f ca="1" t="shared" si="56"/>
        <v>1257.75213495378</v>
      </c>
      <c r="H90" s="11">
        <f ca="1" t="shared" si="57"/>
        <v>793.726835465742</v>
      </c>
      <c r="I90" s="11">
        <f ca="1" t="shared" si="58"/>
        <v>310.920964273381</v>
      </c>
      <c r="J90" s="11">
        <f ca="1" t="shared" si="59"/>
        <v>176.318368540819</v>
      </c>
      <c r="K90" s="11">
        <f ca="1" t="shared" si="60"/>
        <v>120.549735870647</v>
      </c>
      <c r="L90" s="11">
        <f ca="1" t="shared" si="55"/>
        <v>0.660848156474088</v>
      </c>
      <c r="M90" s="11">
        <f ca="1" t="shared" si="61"/>
        <v>57.737180622296</v>
      </c>
      <c r="N90" s="11">
        <f ca="1" t="shared" si="62"/>
        <v>52.9144877166527</v>
      </c>
      <c r="O90" s="11">
        <f ca="1" t="shared" si="63"/>
        <v>1.94630311421109</v>
      </c>
      <c r="P90" s="11">
        <f ca="1" t="shared" si="64"/>
        <v>123382.380400858</v>
      </c>
      <c r="Q90" s="22">
        <f ca="1" t="shared" si="65"/>
        <v>160097.203893349</v>
      </c>
    </row>
    <row r="91" spans="1:17">
      <c r="A91" s="2">
        <v>43234</v>
      </c>
      <c r="B91" s="8">
        <v>42574</v>
      </c>
      <c r="C91" s="9" t="s">
        <v>76</v>
      </c>
      <c r="D91" t="s">
        <v>99</v>
      </c>
      <c r="E91" t="s">
        <v>100</v>
      </c>
      <c r="F91" t="s">
        <v>101</v>
      </c>
      <c r="G91" s="11">
        <f ca="1" t="shared" si="56"/>
        <v>1150.87834033411</v>
      </c>
      <c r="H91" s="11">
        <f ca="1" t="shared" si="57"/>
        <v>518.836358865895</v>
      </c>
      <c r="I91" s="11">
        <f ca="1" t="shared" si="58"/>
        <v>344.212248212601</v>
      </c>
      <c r="J91" s="11">
        <f ca="1" t="shared" si="59"/>
        <v>124.570326209496</v>
      </c>
      <c r="K91" s="11">
        <f ca="1" t="shared" si="60"/>
        <v>129.017821142839</v>
      </c>
      <c r="L91" s="11">
        <f ca="1" t="shared" si="55"/>
        <v>1.97842284662614</v>
      </c>
      <c r="M91" s="11">
        <f ca="1" t="shared" si="61"/>
        <v>92.8320355374616</v>
      </c>
      <c r="N91" s="11">
        <f ca="1" t="shared" si="62"/>
        <v>30.2111349079781</v>
      </c>
      <c r="O91" s="11">
        <f ca="1" t="shared" si="63"/>
        <v>2.94966674043867</v>
      </c>
      <c r="P91" s="11">
        <f ca="1" t="shared" si="64"/>
        <v>42600.9050502441</v>
      </c>
      <c r="Q91" s="22">
        <f ca="1" t="shared" si="65"/>
        <v>80945.9489892829</v>
      </c>
    </row>
    <row r="92" spans="1:17">
      <c r="A92" s="2">
        <v>43234</v>
      </c>
      <c r="B92" s="8">
        <v>42574</v>
      </c>
      <c r="C92" s="9" t="s">
        <v>76</v>
      </c>
      <c r="D92" t="s">
        <v>102</v>
      </c>
      <c r="E92" t="s">
        <v>103</v>
      </c>
      <c r="F92" t="s">
        <v>104</v>
      </c>
      <c r="G92" s="11">
        <f ca="1" t="shared" si="56"/>
        <v>1041.5185537746</v>
      </c>
      <c r="H92" s="11">
        <f ca="1" t="shared" si="57"/>
        <v>647.656584434952</v>
      </c>
      <c r="I92" s="11">
        <f ca="1" t="shared" si="58"/>
        <v>461.03354571762</v>
      </c>
      <c r="J92" s="11">
        <f ca="1" t="shared" si="59"/>
        <v>136.506489329509</v>
      </c>
      <c r="K92" s="11">
        <f ca="1" t="shared" si="60"/>
        <v>86.3350714974517</v>
      </c>
      <c r="L92" s="11">
        <f ca="1" t="shared" si="55"/>
        <v>0.470538219390502</v>
      </c>
      <c r="M92" s="11">
        <f ca="1" t="shared" si="61"/>
        <v>60.6822425435442</v>
      </c>
      <c r="N92" s="11">
        <f ca="1" t="shared" si="62"/>
        <v>41.0806768281941</v>
      </c>
      <c r="O92" s="11">
        <f ca="1" t="shared" si="63"/>
        <v>2.6177821846303</v>
      </c>
      <c r="P92" s="11">
        <f ca="1" t="shared" si="64"/>
        <v>33697.7645549095</v>
      </c>
      <c r="Q92" s="22">
        <f ca="1" t="shared" si="65"/>
        <v>76142.1538163498</v>
      </c>
    </row>
    <row r="93" spans="1:17">
      <c r="A93" s="2">
        <v>43234</v>
      </c>
      <c r="B93" s="8">
        <v>42574</v>
      </c>
      <c r="C93" s="9" t="s">
        <v>76</v>
      </c>
      <c r="D93" t="s">
        <v>105</v>
      </c>
      <c r="E93" t="s">
        <v>106</v>
      </c>
      <c r="F93" t="s">
        <v>107</v>
      </c>
      <c r="G93" s="11">
        <f ca="1" t="shared" si="56"/>
        <v>1189.29833639595</v>
      </c>
      <c r="H93" s="11">
        <f ca="1" t="shared" si="57"/>
        <v>520.647070632517</v>
      </c>
      <c r="I93" s="11">
        <f ca="1" t="shared" si="58"/>
        <v>444.843789280043</v>
      </c>
      <c r="J93" s="11">
        <f ca="1" t="shared" si="59"/>
        <v>165.700259665349</v>
      </c>
      <c r="K93" s="11">
        <f ca="1" t="shared" si="60"/>
        <v>125.165997822846</v>
      </c>
      <c r="L93" s="11">
        <f ca="1" t="shared" si="55"/>
        <v>1.1741635907533</v>
      </c>
      <c r="M93" s="11">
        <f ca="1" t="shared" si="61"/>
        <v>61.5089977155212</v>
      </c>
      <c r="N93" s="11">
        <f ca="1" t="shared" si="62"/>
        <v>34.0855524701504</v>
      </c>
      <c r="O93" s="11">
        <f ca="1" t="shared" si="63"/>
        <v>1.10230233959722</v>
      </c>
      <c r="P93" s="11">
        <f ca="1" t="shared" si="64"/>
        <v>190666.373426182</v>
      </c>
      <c r="Q93" s="22">
        <f ca="1" t="shared" si="65"/>
        <v>145383.28034142</v>
      </c>
    </row>
    <row r="94" spans="1:17">
      <c r="A94" s="2">
        <v>43234</v>
      </c>
      <c r="B94" s="8">
        <v>42574</v>
      </c>
      <c r="C94" s="9" t="s">
        <v>76</v>
      </c>
      <c r="D94" t="s">
        <v>105</v>
      </c>
      <c r="E94" t="s">
        <v>108</v>
      </c>
      <c r="F94" t="s">
        <v>109</v>
      </c>
      <c r="G94" s="11">
        <f ca="1" t="shared" si="56"/>
        <v>995.906345795273</v>
      </c>
      <c r="H94" s="11">
        <f ca="1" t="shared" si="57"/>
        <v>772.067347137862</v>
      </c>
      <c r="I94" s="11">
        <f ca="1" t="shared" si="58"/>
        <v>464.509007438192</v>
      </c>
      <c r="J94" s="11">
        <f ca="1" t="shared" si="59"/>
        <v>164.081296669154</v>
      </c>
      <c r="K94" s="11">
        <f ca="1" t="shared" si="60"/>
        <v>132.184178052433</v>
      </c>
      <c r="L94" s="11">
        <f ca="1" t="shared" si="55"/>
        <v>1.06153834565135</v>
      </c>
      <c r="M94" s="11">
        <f ca="1" t="shared" si="61"/>
        <v>68.7933662891542</v>
      </c>
      <c r="N94" s="11">
        <f ca="1" t="shared" si="62"/>
        <v>52.8751898339017</v>
      </c>
      <c r="O94" s="11">
        <f ca="1" t="shared" si="63"/>
        <v>1.9162251997618</v>
      </c>
      <c r="P94" s="11">
        <f ca="1" t="shared" si="64"/>
        <v>293503.848535161</v>
      </c>
      <c r="Q94" s="22">
        <f ca="1" t="shared" si="65"/>
        <v>39517.2694352953</v>
      </c>
    </row>
    <row r="95" spans="1:17">
      <c r="A95" s="2">
        <v>43234</v>
      </c>
      <c r="B95" s="8">
        <v>42574</v>
      </c>
      <c r="C95" s="9" t="s">
        <v>76</v>
      </c>
      <c r="D95" t="s">
        <v>105</v>
      </c>
      <c r="E95" t="s">
        <v>110</v>
      </c>
      <c r="F95" t="s">
        <v>111</v>
      </c>
      <c r="G95" s="11">
        <f ca="1" t="shared" si="56"/>
        <v>934.691087718213</v>
      </c>
      <c r="H95" s="11">
        <f ca="1" t="shared" si="57"/>
        <v>589.535679294811</v>
      </c>
      <c r="I95" s="11">
        <f ca="1" t="shared" si="58"/>
        <v>363.958858055723</v>
      </c>
      <c r="J95" s="11">
        <f ca="1" t="shared" si="59"/>
        <v>162.662124398567</v>
      </c>
      <c r="K95" s="11">
        <f ca="1" t="shared" si="60"/>
        <v>114.513523039456</v>
      </c>
      <c r="L95" s="11">
        <f ca="1" t="shared" si="55"/>
        <v>0.960389499976957</v>
      </c>
      <c r="M95" s="11">
        <f ca="1" t="shared" si="61"/>
        <v>89.9707706191904</v>
      </c>
      <c r="N95" s="11">
        <f ca="1" t="shared" si="62"/>
        <v>57.1344676787283</v>
      </c>
      <c r="O95" s="11">
        <f ca="1" t="shared" si="63"/>
        <v>1.4984327991167</v>
      </c>
      <c r="P95" s="11">
        <f ca="1" t="shared" si="64"/>
        <v>319504.854851305</v>
      </c>
      <c r="Q95" s="22">
        <f ca="1" t="shared" si="65"/>
        <v>131658.397724122</v>
      </c>
    </row>
    <row r="96" spans="1:17">
      <c r="A96" s="2">
        <v>43234</v>
      </c>
      <c r="B96" s="8">
        <v>42574</v>
      </c>
      <c r="C96" s="9" t="s">
        <v>112</v>
      </c>
      <c r="D96" t="s">
        <v>113</v>
      </c>
      <c r="E96" t="s">
        <v>114</v>
      </c>
      <c r="F96" t="s">
        <v>115</v>
      </c>
      <c r="G96" s="11">
        <f ca="1" t="shared" si="56"/>
        <v>1071.32958276906</v>
      </c>
      <c r="H96" s="11">
        <f ca="1" t="shared" si="57"/>
        <v>643.910719861716</v>
      </c>
      <c r="I96" s="11">
        <f ca="1" t="shared" si="58"/>
        <v>341.251570592466</v>
      </c>
      <c r="J96" s="11">
        <f ca="1" t="shared" si="59"/>
        <v>196.101352765106</v>
      </c>
      <c r="K96" s="11">
        <f ca="1" t="shared" si="60"/>
        <v>132.148433298149</v>
      </c>
      <c r="L96" s="11">
        <f ca="1" t="shared" si="55"/>
        <v>1.67462212126597</v>
      </c>
      <c r="M96" s="11">
        <f ca="1" t="shared" si="61"/>
        <v>68.245210876416</v>
      </c>
      <c r="N96" s="11">
        <f ca="1" t="shared" si="62"/>
        <v>46.1416596659007</v>
      </c>
      <c r="O96" s="11">
        <f ca="1" t="shared" si="63"/>
        <v>2.56582742518767</v>
      </c>
      <c r="P96" s="11">
        <f ca="1" t="shared" si="64"/>
        <v>129550.234100169</v>
      </c>
      <c r="Q96" s="22">
        <f ca="1" t="shared" si="65"/>
        <v>174423.884437303</v>
      </c>
    </row>
    <row r="97" spans="1:17">
      <c r="A97" s="2">
        <v>43234</v>
      </c>
      <c r="B97" s="8">
        <v>42574</v>
      </c>
      <c r="C97" s="9" t="s">
        <v>112</v>
      </c>
      <c r="D97" t="s">
        <v>113</v>
      </c>
      <c r="E97" t="s">
        <v>116</v>
      </c>
      <c r="F97" t="s">
        <v>117</v>
      </c>
      <c r="G97" s="11">
        <f ca="1" t="shared" si="56"/>
        <v>1130.31436353183</v>
      </c>
      <c r="H97" s="11">
        <f ca="1" t="shared" si="57"/>
        <v>558.612087291159</v>
      </c>
      <c r="I97" s="11">
        <f ca="1" t="shared" si="58"/>
        <v>416.54751686561</v>
      </c>
      <c r="J97" s="11">
        <f ca="1" t="shared" si="59"/>
        <v>157.191779910501</v>
      </c>
      <c r="K97" s="11">
        <f ca="1" t="shared" si="60"/>
        <v>152.455657834787</v>
      </c>
      <c r="L97" s="11">
        <f ca="1" t="shared" si="55"/>
        <v>0.639174270090137</v>
      </c>
      <c r="M97" s="11">
        <f ca="1" t="shared" si="61"/>
        <v>74.7341115381984</v>
      </c>
      <c r="N97" s="11">
        <f ca="1" t="shared" si="62"/>
        <v>48.0578153975785</v>
      </c>
      <c r="O97" s="11">
        <f ca="1" t="shared" si="63"/>
        <v>1.53261173147534</v>
      </c>
      <c r="P97" s="11">
        <f ca="1" t="shared" si="64"/>
        <v>74738.7443876607</v>
      </c>
      <c r="Q97" s="22">
        <f ca="1" t="shared" si="65"/>
        <v>178244.596649519</v>
      </c>
    </row>
    <row r="98" spans="1:17">
      <c r="A98" s="2">
        <v>43234</v>
      </c>
      <c r="B98" s="8">
        <v>42574</v>
      </c>
      <c r="C98" s="9" t="s">
        <v>112</v>
      </c>
      <c r="D98" t="s">
        <v>113</v>
      </c>
      <c r="E98" t="s">
        <v>118</v>
      </c>
      <c r="F98" t="s">
        <v>119</v>
      </c>
      <c r="G98" s="11">
        <f ca="1" t="shared" si="56"/>
        <v>1025.98757146852</v>
      </c>
      <c r="H98" s="11">
        <f ca="1" t="shared" si="57"/>
        <v>619.942974105678</v>
      </c>
      <c r="I98" s="11">
        <f ca="1" t="shared" si="58"/>
        <v>328.373261670896</v>
      </c>
      <c r="J98" s="11">
        <f ca="1" t="shared" si="59"/>
        <v>154.133387257886</v>
      </c>
      <c r="K98" s="11">
        <f ca="1" t="shared" si="60"/>
        <v>154.397383102463</v>
      </c>
      <c r="L98" s="11">
        <f ca="1" t="shared" si="55"/>
        <v>1.00468313532908</v>
      </c>
      <c r="M98" s="11">
        <f ca="1" t="shared" si="61"/>
        <v>51.553408008324</v>
      </c>
      <c r="N98" s="11">
        <f ca="1" t="shared" si="62"/>
        <v>50.6607574501639</v>
      </c>
      <c r="O98" s="11">
        <f ca="1" t="shared" si="63"/>
        <v>2.54718196447289</v>
      </c>
      <c r="P98" s="11">
        <f ca="1" t="shared" si="64"/>
        <v>187530.462517362</v>
      </c>
      <c r="Q98" s="22">
        <f ca="1" t="shared" si="65"/>
        <v>285245.748699336</v>
      </c>
    </row>
    <row r="99" spans="1:17">
      <c r="A99" s="2">
        <v>43234</v>
      </c>
      <c r="B99" s="8">
        <v>42574</v>
      </c>
      <c r="C99" s="9" t="s">
        <v>112</v>
      </c>
      <c r="D99" t="s">
        <v>120</v>
      </c>
      <c r="E99" t="s">
        <v>121</v>
      </c>
      <c r="F99" t="s">
        <v>122</v>
      </c>
      <c r="G99" s="11">
        <f ca="1" t="shared" si="56"/>
        <v>1087.48110112491</v>
      </c>
      <c r="H99" s="11">
        <f ca="1" t="shared" si="57"/>
        <v>504.090653038009</v>
      </c>
      <c r="I99" s="11">
        <f ca="1" t="shared" si="58"/>
        <v>321.882144881397</v>
      </c>
      <c r="J99" s="11">
        <f ca="1" t="shared" si="59"/>
        <v>138.935771041516</v>
      </c>
      <c r="K99" s="11">
        <f ca="1" t="shared" si="60"/>
        <v>128.459107451181</v>
      </c>
      <c r="L99" s="11">
        <f ca="1" t="shared" si="55"/>
        <v>1.5696542243247</v>
      </c>
      <c r="M99" s="11">
        <f ca="1" t="shared" si="61"/>
        <v>99.4961788348449</v>
      </c>
      <c r="N99" s="11">
        <f ca="1" t="shared" si="62"/>
        <v>31.9842290402051</v>
      </c>
      <c r="O99" s="11">
        <f ca="1" t="shared" si="63"/>
        <v>2.40005946741066</v>
      </c>
      <c r="P99" s="11">
        <f ca="1" t="shared" si="64"/>
        <v>266812.68195338</v>
      </c>
      <c r="Q99" s="22">
        <f ca="1" t="shared" si="65"/>
        <v>306678.86770925</v>
      </c>
    </row>
    <row r="100" spans="1:17">
      <c r="A100" s="2">
        <v>43234</v>
      </c>
      <c r="B100" s="8">
        <v>42574</v>
      </c>
      <c r="C100" s="9" t="s">
        <v>112</v>
      </c>
      <c r="D100" t="s">
        <v>120</v>
      </c>
      <c r="E100" t="s">
        <v>123</v>
      </c>
      <c r="F100" t="s">
        <v>124</v>
      </c>
      <c r="G100" s="11">
        <f ca="1" t="shared" si="56"/>
        <v>940.477036189111</v>
      </c>
      <c r="H100" s="11">
        <f ca="1" t="shared" si="57"/>
        <v>731.573342802795</v>
      </c>
      <c r="I100" s="11">
        <f ca="1" t="shared" si="58"/>
        <v>301.390504672143</v>
      </c>
      <c r="J100" s="11">
        <f ca="1" t="shared" si="59"/>
        <v>129.049312815017</v>
      </c>
      <c r="K100" s="11">
        <f ca="1" t="shared" si="60"/>
        <v>94.8103869531473</v>
      </c>
      <c r="L100" s="11">
        <f ca="1" t="shared" si="55"/>
        <v>0.0401046098931594</v>
      </c>
      <c r="M100" s="11">
        <f ca="1" t="shared" si="61"/>
        <v>86.4187345208836</v>
      </c>
      <c r="N100" s="11">
        <f ca="1" t="shared" si="62"/>
        <v>38.1923998183207</v>
      </c>
      <c r="O100" s="11">
        <f ca="1" t="shared" si="63"/>
        <v>2.73466239608486</v>
      </c>
      <c r="P100" s="11">
        <f ca="1" t="shared" si="64"/>
        <v>199814.53850064</v>
      </c>
      <c r="Q100" s="22">
        <f ca="1" t="shared" si="65"/>
        <v>142290.920578288</v>
      </c>
    </row>
    <row r="101" spans="1:17">
      <c r="A101" s="2">
        <v>43234</v>
      </c>
      <c r="B101" s="8">
        <v>42574</v>
      </c>
      <c r="C101" s="9" t="s">
        <v>112</v>
      </c>
      <c r="D101" t="s">
        <v>125</v>
      </c>
      <c r="E101" t="s">
        <v>126</v>
      </c>
      <c r="F101" t="s">
        <v>127</v>
      </c>
      <c r="G101" s="11">
        <f ca="1" t="shared" si="56"/>
        <v>948.054319170905</v>
      </c>
      <c r="H101" s="11">
        <f ca="1" t="shared" si="57"/>
        <v>771.559916175969</v>
      </c>
      <c r="I101" s="11">
        <f ca="1" t="shared" si="58"/>
        <v>395.38377254824</v>
      </c>
      <c r="J101" s="11">
        <f ca="1" t="shared" si="59"/>
        <v>111.608041736563</v>
      </c>
      <c r="K101" s="11">
        <f ca="1" t="shared" si="60"/>
        <v>118.874991768173</v>
      </c>
      <c r="L101" s="11">
        <f ca="1" t="shared" si="55"/>
        <v>0.928785286308798</v>
      </c>
      <c r="M101" s="11">
        <f ca="1" t="shared" si="61"/>
        <v>96.6185910160472</v>
      </c>
      <c r="N101" s="11">
        <f ca="1" t="shared" si="62"/>
        <v>34.9196309467613</v>
      </c>
      <c r="O101" s="11">
        <f ca="1" t="shared" si="63"/>
        <v>2.18713599567555</v>
      </c>
      <c r="P101" s="11">
        <f ca="1" t="shared" si="64"/>
        <v>269782.706279432</v>
      </c>
      <c r="Q101" s="22">
        <f ca="1" t="shared" si="65"/>
        <v>247579.836644852</v>
      </c>
    </row>
    <row r="102" spans="1:17">
      <c r="A102" s="2">
        <v>43234</v>
      </c>
      <c r="B102" s="8">
        <v>42574</v>
      </c>
      <c r="C102" s="9" t="s">
        <v>112</v>
      </c>
      <c r="D102" t="s">
        <v>128</v>
      </c>
      <c r="E102" t="s">
        <v>129</v>
      </c>
      <c r="F102" t="s">
        <v>130</v>
      </c>
      <c r="G102" s="11">
        <f ca="1" t="shared" si="56"/>
        <v>1175.21442220642</v>
      </c>
      <c r="H102" s="11">
        <f ca="1" t="shared" si="57"/>
        <v>506.760759848318</v>
      </c>
      <c r="I102" s="11">
        <f ca="1" t="shared" si="58"/>
        <v>388.026173667285</v>
      </c>
      <c r="J102" s="11">
        <f ca="1" t="shared" si="59"/>
        <v>115.100827636274</v>
      </c>
      <c r="K102" s="11">
        <f ca="1" t="shared" si="60"/>
        <v>86.6767498367237</v>
      </c>
      <c r="L102" s="11">
        <f ca="1" t="shared" si="55"/>
        <v>0.488548115642885</v>
      </c>
      <c r="M102" s="11">
        <f ca="1" t="shared" si="61"/>
        <v>83.7569133223151</v>
      </c>
      <c r="N102" s="11">
        <f ca="1" t="shared" si="62"/>
        <v>57.8296321008745</v>
      </c>
      <c r="O102" s="11">
        <f ca="1" t="shared" si="63"/>
        <v>2.58353461854399</v>
      </c>
      <c r="P102" s="11">
        <f ca="1" t="shared" si="64"/>
        <v>301431.998184922</v>
      </c>
      <c r="Q102" s="22">
        <f ca="1" t="shared" si="65"/>
        <v>188614.436362632</v>
      </c>
    </row>
    <row r="103" spans="1:17">
      <c r="A103" s="2">
        <v>43234</v>
      </c>
      <c r="B103" s="8">
        <v>42574</v>
      </c>
      <c r="C103" s="9" t="s">
        <v>112</v>
      </c>
      <c r="D103" t="s">
        <v>131</v>
      </c>
      <c r="E103" t="s">
        <v>132</v>
      </c>
      <c r="F103" t="s">
        <v>133</v>
      </c>
      <c r="G103" s="11">
        <f ca="1" t="shared" si="56"/>
        <v>938.972493992137</v>
      </c>
      <c r="H103" s="11">
        <f ca="1" t="shared" si="57"/>
        <v>561.582738508888</v>
      </c>
      <c r="I103" s="11">
        <f ca="1" t="shared" si="58"/>
        <v>466.953159103962</v>
      </c>
      <c r="J103" s="11">
        <f ca="1" t="shared" si="59"/>
        <v>113.288725116413</v>
      </c>
      <c r="K103" s="11">
        <f ca="1" t="shared" si="60"/>
        <v>131.163179975489</v>
      </c>
      <c r="L103" s="11">
        <f ca="1" t="shared" si="55"/>
        <v>1.85140910894191</v>
      </c>
      <c r="M103" s="11">
        <f ca="1" t="shared" si="61"/>
        <v>59.4409964164027</v>
      </c>
      <c r="N103" s="11">
        <f ca="1" t="shared" si="62"/>
        <v>39.2442941672084</v>
      </c>
      <c r="O103" s="11">
        <f ca="1" t="shared" si="63"/>
        <v>2.42517885544696</v>
      </c>
      <c r="P103" s="11">
        <f ca="1" t="shared" si="64"/>
        <v>169222.567606943</v>
      </c>
      <c r="Q103" s="22">
        <f ca="1" t="shared" si="65"/>
        <v>234919.628105412</v>
      </c>
    </row>
    <row r="104" spans="1:17">
      <c r="A104" s="2">
        <v>43234</v>
      </c>
      <c r="B104" s="8">
        <v>42574</v>
      </c>
      <c r="C104" s="9" t="s">
        <v>112</v>
      </c>
      <c r="D104" t="s">
        <v>131</v>
      </c>
      <c r="E104" t="s">
        <v>134</v>
      </c>
      <c r="F104" t="s">
        <v>135</v>
      </c>
      <c r="G104" s="11">
        <f ca="1" t="shared" si="56"/>
        <v>1132.64266414226</v>
      </c>
      <c r="H104" s="11">
        <f ca="1" t="shared" si="57"/>
        <v>601.066104310402</v>
      </c>
      <c r="I104" s="11">
        <f ca="1" t="shared" si="58"/>
        <v>459.761359621224</v>
      </c>
      <c r="J104" s="11">
        <f ca="1" t="shared" si="59"/>
        <v>133.333961481517</v>
      </c>
      <c r="K104" s="11">
        <f ca="1" t="shared" si="60"/>
        <v>118.151517555291</v>
      </c>
      <c r="L104" s="11">
        <f ca="1" t="shared" si="55"/>
        <v>1.23162320265335</v>
      </c>
      <c r="M104" s="11">
        <f ca="1" t="shared" si="61"/>
        <v>51.5285590784248</v>
      </c>
      <c r="N104" s="11">
        <f ca="1" t="shared" si="62"/>
        <v>44.5232129311454</v>
      </c>
      <c r="O104" s="11">
        <f ca="1" t="shared" si="63"/>
        <v>1.93108125676096</v>
      </c>
      <c r="P104" s="11">
        <f ca="1" t="shared" si="64"/>
        <v>100800.177250928</v>
      </c>
      <c r="Q104" s="22">
        <f ca="1" t="shared" si="65"/>
        <v>290816.867080356</v>
      </c>
    </row>
    <row r="105" spans="1:17">
      <c r="A105" s="2">
        <v>43234</v>
      </c>
      <c r="B105" s="8">
        <v>42574</v>
      </c>
      <c r="C105" s="9" t="s">
        <v>112</v>
      </c>
      <c r="D105" t="s">
        <v>131</v>
      </c>
      <c r="E105" t="s">
        <v>136</v>
      </c>
      <c r="F105" t="s">
        <v>137</v>
      </c>
      <c r="G105" s="11">
        <f ca="1" t="shared" si="56"/>
        <v>1118.66247597838</v>
      </c>
      <c r="H105" s="11">
        <f ca="1" t="shared" si="57"/>
        <v>596.774738496088</v>
      </c>
      <c r="I105" s="11">
        <f ca="1" t="shared" si="58"/>
        <v>483.899239548815</v>
      </c>
      <c r="J105" s="11">
        <f ca="1" t="shared" si="59"/>
        <v>153.566582076126</v>
      </c>
      <c r="K105" s="11">
        <f ca="1" t="shared" si="60"/>
        <v>86.2274024817907</v>
      </c>
      <c r="L105" s="11">
        <f ca="1" t="shared" si="55"/>
        <v>1.03538133854695</v>
      </c>
      <c r="M105" s="11">
        <f ca="1" t="shared" si="61"/>
        <v>54.7430926952024</v>
      </c>
      <c r="N105" s="11">
        <f ca="1" t="shared" si="62"/>
        <v>58.0611884915019</v>
      </c>
      <c r="O105" s="11">
        <f ca="1" t="shared" si="63"/>
        <v>2.43821038170141</v>
      </c>
      <c r="P105" s="11">
        <f ca="1" t="shared" si="64"/>
        <v>53178.6898058476</v>
      </c>
      <c r="Q105" s="22">
        <f ca="1" t="shared" si="65"/>
        <v>266832.449845681</v>
      </c>
    </row>
    <row r="106" spans="1:17">
      <c r="A106" s="2">
        <v>43234</v>
      </c>
      <c r="B106" s="8">
        <v>42574</v>
      </c>
      <c r="C106" s="9" t="s">
        <v>112</v>
      </c>
      <c r="D106" t="s">
        <v>138</v>
      </c>
      <c r="E106" t="s">
        <v>139</v>
      </c>
      <c r="F106" t="s">
        <v>140</v>
      </c>
      <c r="G106" s="11">
        <f ca="1" t="shared" si="56"/>
        <v>1241.32230889339</v>
      </c>
      <c r="H106" s="11">
        <f ca="1" t="shared" si="57"/>
        <v>785.021220701603</v>
      </c>
      <c r="I106" s="11">
        <f ca="1" t="shared" si="58"/>
        <v>312.895581411271</v>
      </c>
      <c r="J106" s="11">
        <f ca="1" t="shared" si="59"/>
        <v>187.652971802017</v>
      </c>
      <c r="K106" s="11">
        <f ca="1" t="shared" si="60"/>
        <v>99.5083134184762</v>
      </c>
      <c r="L106" s="11">
        <f ca="1" t="shared" si="55"/>
        <v>1.79253858670338</v>
      </c>
      <c r="M106" s="11">
        <f ca="1" t="shared" si="61"/>
        <v>99.1300872521033</v>
      </c>
      <c r="N106" s="11">
        <f ca="1" t="shared" si="62"/>
        <v>56.7682912226869</v>
      </c>
      <c r="O106" s="11">
        <f ca="1" t="shared" si="63"/>
        <v>2.62534263306392</v>
      </c>
      <c r="P106" s="11">
        <f ca="1" t="shared" si="64"/>
        <v>134958.299493998</v>
      </c>
      <c r="Q106" s="22">
        <f ca="1" t="shared" si="65"/>
        <v>303520.858220453</v>
      </c>
    </row>
    <row r="107" spans="1:17">
      <c r="A107" s="2">
        <v>43234</v>
      </c>
      <c r="B107" s="8">
        <v>42574</v>
      </c>
      <c r="C107" s="9" t="s">
        <v>112</v>
      </c>
      <c r="D107" t="s">
        <v>141</v>
      </c>
      <c r="E107" t="s">
        <v>142</v>
      </c>
      <c r="F107" t="s">
        <v>143</v>
      </c>
      <c r="G107" s="11">
        <f ca="1" t="shared" si="56"/>
        <v>1125.26243659964</v>
      </c>
      <c r="H107" s="11">
        <f ca="1" t="shared" si="57"/>
        <v>734.923362084276</v>
      </c>
      <c r="I107" s="11">
        <f ca="1" t="shared" si="58"/>
        <v>378.07986000814</v>
      </c>
      <c r="J107" s="11">
        <f ca="1" t="shared" si="59"/>
        <v>165.000624888247</v>
      </c>
      <c r="K107" s="11">
        <f ca="1" t="shared" si="60"/>
        <v>147.955794600313</v>
      </c>
      <c r="L107" s="11">
        <f ca="1" t="shared" si="55"/>
        <v>0.897390499086694</v>
      </c>
      <c r="M107" s="11">
        <f ca="1" t="shared" si="61"/>
        <v>87.4701205068865</v>
      </c>
      <c r="N107" s="11">
        <f ca="1" t="shared" si="62"/>
        <v>53.8847952186017</v>
      </c>
      <c r="O107" s="11">
        <f ca="1" t="shared" si="63"/>
        <v>1.79500104733593</v>
      </c>
      <c r="P107" s="11">
        <f ca="1" t="shared" si="64"/>
        <v>182531.833234007</v>
      </c>
      <c r="Q107" s="22">
        <f ca="1" t="shared" si="65"/>
        <v>312666.846534502</v>
      </c>
    </row>
    <row r="108" spans="1:17">
      <c r="A108" s="2">
        <v>43234</v>
      </c>
      <c r="B108" s="8">
        <v>42574</v>
      </c>
      <c r="C108" s="9" t="s">
        <v>144</v>
      </c>
      <c r="D108" t="s">
        <v>145</v>
      </c>
      <c r="E108" t="s">
        <v>146</v>
      </c>
      <c r="F108" t="s">
        <v>147</v>
      </c>
      <c r="G108" s="11">
        <f ca="1" t="shared" si="56"/>
        <v>1258.51930517601</v>
      </c>
      <c r="H108" s="11">
        <f ca="1" t="shared" si="57"/>
        <v>581.822821681578</v>
      </c>
      <c r="I108" s="11">
        <f ca="1" t="shared" si="58"/>
        <v>335.624324153034</v>
      </c>
      <c r="J108" s="11">
        <f ca="1" t="shared" si="59"/>
        <v>172.715259890391</v>
      </c>
      <c r="K108" s="11">
        <f ca="1" t="shared" si="60"/>
        <v>134.219996923344</v>
      </c>
      <c r="L108" s="11">
        <f ca="1" t="shared" si="55"/>
        <v>0.869265327083813</v>
      </c>
      <c r="M108" s="11">
        <f ca="1" t="shared" si="61"/>
        <v>90.7042668046014</v>
      </c>
      <c r="N108" s="11">
        <f ca="1" t="shared" si="62"/>
        <v>38.5585024099605</v>
      </c>
      <c r="O108" s="11">
        <f ca="1" t="shared" si="63"/>
        <v>2.06564168997775</v>
      </c>
      <c r="P108" s="11">
        <f ca="1" t="shared" si="64"/>
        <v>271078.04160866</v>
      </c>
      <c r="Q108" s="22">
        <f ca="1" t="shared" si="65"/>
        <v>43096.0203606727</v>
      </c>
    </row>
    <row r="109" spans="1:17">
      <c r="A109" s="2">
        <v>43234</v>
      </c>
      <c r="B109" s="8">
        <v>42574</v>
      </c>
      <c r="C109" s="9" t="s">
        <v>144</v>
      </c>
      <c r="D109" t="s">
        <v>145</v>
      </c>
      <c r="E109" t="s">
        <v>148</v>
      </c>
      <c r="F109" t="s">
        <v>149</v>
      </c>
      <c r="G109" s="11">
        <f ca="1" t="shared" si="56"/>
        <v>914.94530792834</v>
      </c>
      <c r="H109" s="11">
        <f ca="1" t="shared" si="57"/>
        <v>586.329488163331</v>
      </c>
      <c r="I109" s="11">
        <f ca="1" t="shared" si="58"/>
        <v>341.828494929607</v>
      </c>
      <c r="J109" s="11">
        <f ca="1" t="shared" si="59"/>
        <v>177.217020676424</v>
      </c>
      <c r="K109" s="11">
        <f ca="1" t="shared" si="60"/>
        <v>124.053208170526</v>
      </c>
      <c r="L109" s="11">
        <f ca="1" t="shared" si="55"/>
        <v>0.118643102524438</v>
      </c>
      <c r="M109" s="11">
        <f ca="1" t="shared" si="61"/>
        <v>66.2400398962975</v>
      </c>
      <c r="N109" s="11">
        <f ca="1" t="shared" si="62"/>
        <v>41.1633271188615</v>
      </c>
      <c r="O109" s="11">
        <f ca="1" t="shared" si="63"/>
        <v>2.49770212292442</v>
      </c>
      <c r="P109" s="11">
        <f ca="1" t="shared" si="64"/>
        <v>102919.871916978</v>
      </c>
      <c r="Q109" s="22">
        <f ca="1" t="shared" si="65"/>
        <v>84812.6025458588</v>
      </c>
    </row>
    <row r="110" spans="1:17">
      <c r="A110" s="2">
        <v>43234</v>
      </c>
      <c r="B110" s="8">
        <v>42574</v>
      </c>
      <c r="C110" s="9" t="s">
        <v>144</v>
      </c>
      <c r="D110" t="s">
        <v>145</v>
      </c>
      <c r="E110" t="s">
        <v>150</v>
      </c>
      <c r="F110" t="s">
        <v>151</v>
      </c>
      <c r="G110" s="11">
        <f ca="1" t="shared" si="56"/>
        <v>1112.26282508526</v>
      </c>
      <c r="H110" s="11">
        <f ca="1" t="shared" si="57"/>
        <v>703.145130849267</v>
      </c>
      <c r="I110" s="11">
        <f ca="1" t="shared" si="58"/>
        <v>417.875770702544</v>
      </c>
      <c r="J110" s="11">
        <f ca="1" t="shared" si="59"/>
        <v>119.789570629315</v>
      </c>
      <c r="K110" s="11">
        <f ca="1" t="shared" si="60"/>
        <v>91.7913095779836</v>
      </c>
      <c r="L110" s="11">
        <f ca="1" t="shared" si="55"/>
        <v>1.49934250746312</v>
      </c>
      <c r="M110" s="11">
        <f ca="1" t="shared" si="61"/>
        <v>65.2981774217852</v>
      </c>
      <c r="N110" s="11">
        <f ca="1" t="shared" si="62"/>
        <v>53.9219145887383</v>
      </c>
      <c r="O110" s="11">
        <f ca="1" t="shared" si="63"/>
        <v>1.82084345432708</v>
      </c>
      <c r="P110" s="11">
        <f ca="1" t="shared" si="64"/>
        <v>288578.866907603</v>
      </c>
      <c r="Q110" s="22">
        <f ca="1" t="shared" si="65"/>
        <v>175335.800980538</v>
      </c>
    </row>
    <row r="111" spans="1:17">
      <c r="A111" s="2">
        <v>43234</v>
      </c>
      <c r="B111" s="8">
        <v>42574</v>
      </c>
      <c r="C111" s="9" t="s">
        <v>144</v>
      </c>
      <c r="D111" t="s">
        <v>145</v>
      </c>
      <c r="E111" t="s">
        <v>126</v>
      </c>
      <c r="F111" t="s">
        <v>152</v>
      </c>
      <c r="G111" s="11">
        <f ca="1" t="shared" si="56"/>
        <v>1116.61479450078</v>
      </c>
      <c r="H111" s="11">
        <f ca="1" t="shared" si="57"/>
        <v>590.049674412737</v>
      </c>
      <c r="I111" s="11">
        <f ca="1" t="shared" si="58"/>
        <v>337.095301711782</v>
      </c>
      <c r="J111" s="11">
        <f ca="1" t="shared" si="59"/>
        <v>160.096837346015</v>
      </c>
      <c r="K111" s="11">
        <f ca="1" t="shared" si="60"/>
        <v>143.002604005103</v>
      </c>
      <c r="L111" s="11">
        <f ca="1" t="shared" si="55"/>
        <v>1.37509254240457</v>
      </c>
      <c r="M111" s="11">
        <f ca="1" t="shared" si="61"/>
        <v>96.4588252125142</v>
      </c>
      <c r="N111" s="11">
        <f ca="1" t="shared" si="62"/>
        <v>37.4044638099678</v>
      </c>
      <c r="O111" s="11">
        <f ca="1" t="shared" si="63"/>
        <v>2.71548408790257</v>
      </c>
      <c r="P111" s="11">
        <f ca="1" t="shared" si="64"/>
        <v>260063.100872123</v>
      </c>
      <c r="Q111" s="22">
        <f ca="1" t="shared" si="65"/>
        <v>217262.913680264</v>
      </c>
    </row>
    <row r="112" spans="1:17">
      <c r="A112" s="2">
        <v>43234</v>
      </c>
      <c r="B112" s="8">
        <v>42574</v>
      </c>
      <c r="C112" s="9" t="s">
        <v>144</v>
      </c>
      <c r="D112" t="s">
        <v>153</v>
      </c>
      <c r="E112" t="s">
        <v>154</v>
      </c>
      <c r="F112" t="s">
        <v>155</v>
      </c>
      <c r="G112" s="11">
        <f ca="1" t="shared" si="56"/>
        <v>1114.94735058453</v>
      </c>
      <c r="H112" s="11">
        <f ca="1" t="shared" si="57"/>
        <v>628.956504988695</v>
      </c>
      <c r="I112" s="11">
        <f ca="1" t="shared" si="58"/>
        <v>495.369007840966</v>
      </c>
      <c r="J112" s="11">
        <f ca="1" t="shared" si="59"/>
        <v>187.635829790431</v>
      </c>
      <c r="K112" s="11">
        <f ca="1" t="shared" si="60"/>
        <v>147.443441856456</v>
      </c>
      <c r="L112" s="11">
        <f ca="1" t="shared" si="55"/>
        <v>1.80729765986235</v>
      </c>
      <c r="M112" s="11">
        <f ca="1" t="shared" si="61"/>
        <v>59.8731352187221</v>
      </c>
      <c r="N112" s="11">
        <f ca="1" t="shared" si="62"/>
        <v>34.4942686137611</v>
      </c>
      <c r="O112" s="11">
        <f ca="1" t="shared" si="63"/>
        <v>2.74006177918134</v>
      </c>
      <c r="P112" s="11">
        <f ca="1" t="shared" si="64"/>
        <v>192573.950064976</v>
      </c>
      <c r="Q112" s="22">
        <f ca="1" t="shared" si="65"/>
        <v>326196.899815432</v>
      </c>
    </row>
    <row r="113" spans="1:17">
      <c r="A113" s="2">
        <v>43234</v>
      </c>
      <c r="B113" s="8">
        <v>42574</v>
      </c>
      <c r="C113" s="9" t="s">
        <v>144</v>
      </c>
      <c r="D113" t="s">
        <v>156</v>
      </c>
      <c r="E113" t="s">
        <v>157</v>
      </c>
      <c r="F113" t="s">
        <v>158</v>
      </c>
      <c r="G113" s="11">
        <f ca="1" t="shared" si="56"/>
        <v>934.769079145363</v>
      </c>
      <c r="H113" s="11">
        <f ca="1" t="shared" si="57"/>
        <v>797.858032772309</v>
      </c>
      <c r="I113" s="11">
        <f ca="1" t="shared" si="58"/>
        <v>344.356586965593</v>
      </c>
      <c r="J113" s="11">
        <f ca="1" t="shared" si="59"/>
        <v>131.298271672422</v>
      </c>
      <c r="K113" s="11">
        <f ca="1" t="shared" si="60"/>
        <v>80.1932187133563</v>
      </c>
      <c r="L113" s="11">
        <f ca="1" t="shared" si="55"/>
        <v>0.794499732094658</v>
      </c>
      <c r="M113" s="11">
        <f ca="1" t="shared" si="61"/>
        <v>53.5218615784942</v>
      </c>
      <c r="N113" s="11">
        <f ca="1" t="shared" si="62"/>
        <v>33.1832294572356</v>
      </c>
      <c r="O113" s="11">
        <f ca="1" t="shared" si="63"/>
        <v>2.65828956563541</v>
      </c>
      <c r="P113" s="11">
        <f ca="1" t="shared" si="64"/>
        <v>210562.842214069</v>
      </c>
      <c r="Q113" s="22">
        <f ca="1" t="shared" si="65"/>
        <v>35819.2804705747</v>
      </c>
    </row>
    <row r="114" spans="1:17">
      <c r="A114" s="2">
        <v>43234</v>
      </c>
      <c r="B114" s="8">
        <v>42574</v>
      </c>
      <c r="C114" s="9" t="s">
        <v>144</v>
      </c>
      <c r="D114" t="s">
        <v>156</v>
      </c>
      <c r="E114" t="s">
        <v>159</v>
      </c>
      <c r="F114" t="s">
        <v>160</v>
      </c>
      <c r="G114" s="11">
        <f ca="1" t="shared" si="56"/>
        <v>1146.12217314087</v>
      </c>
      <c r="H114" s="11">
        <f ca="1" t="shared" si="57"/>
        <v>796.982501394396</v>
      </c>
      <c r="I114" s="11">
        <f ca="1" t="shared" si="58"/>
        <v>418.760428865708</v>
      </c>
      <c r="J114" s="11">
        <f ca="1" t="shared" si="59"/>
        <v>106.960927343916</v>
      </c>
      <c r="K114" s="11">
        <f ca="1" t="shared" si="60"/>
        <v>112.111954258129</v>
      </c>
      <c r="L114" s="11">
        <f ca="1" t="shared" si="55"/>
        <v>1.52355979999434</v>
      </c>
      <c r="M114" s="11">
        <f ca="1" t="shared" si="61"/>
        <v>71.3772983721037</v>
      </c>
      <c r="N114" s="11">
        <f ca="1" t="shared" si="62"/>
        <v>35.5412541393162</v>
      </c>
      <c r="O114" s="11">
        <f ca="1" t="shared" si="63"/>
        <v>2.80133111554106</v>
      </c>
      <c r="P114" s="11">
        <f ca="1" t="shared" si="64"/>
        <v>312661.129871647</v>
      </c>
      <c r="Q114" s="22">
        <f ca="1" t="shared" si="65"/>
        <v>111568.272096301</v>
      </c>
    </row>
    <row r="115" spans="1:17">
      <c r="A115" s="2">
        <v>43234</v>
      </c>
      <c r="B115" s="8">
        <v>42574</v>
      </c>
      <c r="C115" s="9" t="s">
        <v>144</v>
      </c>
      <c r="D115" t="s">
        <v>161</v>
      </c>
      <c r="E115" t="s">
        <v>162</v>
      </c>
      <c r="F115" t="s">
        <v>163</v>
      </c>
      <c r="G115" s="11">
        <f ca="1" t="shared" si="56"/>
        <v>925.169412439612</v>
      </c>
      <c r="H115" s="11">
        <f ca="1" t="shared" si="57"/>
        <v>699.483748189663</v>
      </c>
      <c r="I115" s="11">
        <f ca="1" t="shared" si="58"/>
        <v>395.311790201897</v>
      </c>
      <c r="J115" s="11">
        <f ca="1" t="shared" si="59"/>
        <v>169.795170427033</v>
      </c>
      <c r="K115" s="11">
        <f ca="1" t="shared" si="60"/>
        <v>155.283364566316</v>
      </c>
      <c r="L115" s="11">
        <f ca="1" t="shared" ref="L115:L178" si="66">RAND()*2</f>
        <v>1.50340671410591</v>
      </c>
      <c r="M115" s="11">
        <f ca="1" t="shared" si="61"/>
        <v>78.3750784577378</v>
      </c>
      <c r="N115" s="11">
        <f ca="1" t="shared" si="62"/>
        <v>31.7567314261099</v>
      </c>
      <c r="O115" s="11">
        <f ca="1" t="shared" si="63"/>
        <v>1.29469263828286</v>
      </c>
      <c r="P115" s="11">
        <f ca="1" t="shared" si="64"/>
        <v>44299.4423484592</v>
      </c>
      <c r="Q115" s="22">
        <f ca="1" t="shared" si="65"/>
        <v>119412.679010979</v>
      </c>
    </row>
    <row r="116" spans="1:17">
      <c r="A116" s="2">
        <v>43234</v>
      </c>
      <c r="B116" s="8">
        <v>42574</v>
      </c>
      <c r="C116" s="9" t="s">
        <v>144</v>
      </c>
      <c r="D116" t="s">
        <v>164</v>
      </c>
      <c r="E116" t="s">
        <v>165</v>
      </c>
      <c r="F116" t="s">
        <v>166</v>
      </c>
      <c r="G116" s="11">
        <f ca="1" t="shared" si="56"/>
        <v>1251.20419413706</v>
      </c>
      <c r="H116" s="11">
        <f ca="1" t="shared" si="57"/>
        <v>792.436149536339</v>
      </c>
      <c r="I116" s="11">
        <f ca="1" t="shared" si="58"/>
        <v>483.055880508686</v>
      </c>
      <c r="J116" s="11">
        <f ca="1" t="shared" si="59"/>
        <v>113.980321149044</v>
      </c>
      <c r="K116" s="11">
        <f ca="1" t="shared" si="60"/>
        <v>103.01115128942</v>
      </c>
      <c r="L116" s="11">
        <f ca="1" t="shared" si="66"/>
        <v>0.975488839777123</v>
      </c>
      <c r="M116" s="11">
        <f ca="1" t="shared" si="61"/>
        <v>92.2783904152246</v>
      </c>
      <c r="N116" s="11">
        <f ca="1" t="shared" si="62"/>
        <v>59.6109083218483</v>
      </c>
      <c r="O116" s="11">
        <f ca="1" t="shared" si="63"/>
        <v>1.00170620774693</v>
      </c>
      <c r="P116" s="11">
        <f ca="1" t="shared" si="64"/>
        <v>100669.359903365</v>
      </c>
      <c r="Q116" s="22">
        <f ca="1" t="shared" si="65"/>
        <v>110622.491046422</v>
      </c>
    </row>
    <row r="117" spans="1:17">
      <c r="A117" s="2">
        <v>43234</v>
      </c>
      <c r="B117" s="8">
        <v>42574</v>
      </c>
      <c r="C117" s="16" t="s">
        <v>144</v>
      </c>
      <c r="D117" t="s">
        <v>167</v>
      </c>
      <c r="E117" t="s">
        <v>168</v>
      </c>
      <c r="F117" t="s">
        <v>169</v>
      </c>
      <c r="G117" s="11">
        <f ca="1" t="shared" ref="G117:G180" si="67">RAND()*400+900</f>
        <v>1220.50481426077</v>
      </c>
      <c r="H117" s="11">
        <f ca="1" t="shared" ref="H117:H180" si="68">RAND()*300+500</f>
        <v>608.463279298025</v>
      </c>
      <c r="I117" s="11">
        <f ca="1" t="shared" ref="I117:I180" si="69">RAND()*200+300</f>
        <v>365.989279790569</v>
      </c>
      <c r="J117" s="11">
        <f ca="1" t="shared" ref="J117:J180" si="70">RAND()*100+100</f>
        <v>192.831811299045</v>
      </c>
      <c r="K117" s="11">
        <f ca="1" t="shared" ref="K117:K180" si="71">RAND()*80+80</f>
        <v>107.462389927883</v>
      </c>
      <c r="L117" s="11">
        <f ca="1" t="shared" si="66"/>
        <v>0.176626181755509</v>
      </c>
      <c r="M117" s="11">
        <f ca="1" t="shared" ref="M117:M180" si="72">RAND()*50+50</f>
        <v>66.468183119878</v>
      </c>
      <c r="N117" s="11">
        <f ca="1" t="shared" ref="N117:N180" si="73">RAND()*30+30</f>
        <v>40.1541519328056</v>
      </c>
      <c r="O117" s="11">
        <f ca="1" t="shared" ref="O117:O180" si="74">RAND()*2+1</f>
        <v>2.59203725571168</v>
      </c>
      <c r="P117" s="11">
        <f ca="1" t="shared" ref="P117:P180" si="75">RAND()*300000+30665</f>
        <v>170775.744425577</v>
      </c>
      <c r="Q117" s="22">
        <f ca="1" t="shared" ref="Q117:Q180" si="76">RAND()*300000+30665</f>
        <v>63736.8847208609</v>
      </c>
    </row>
    <row r="118" spans="1:17">
      <c r="A118" s="2">
        <v>43234</v>
      </c>
      <c r="B118" s="8">
        <v>42573</v>
      </c>
      <c r="C118" s="9" t="s">
        <v>17</v>
      </c>
      <c r="D118" s="10" t="s">
        <v>18</v>
      </c>
      <c r="E118" t="s">
        <v>19</v>
      </c>
      <c r="F118" t="s">
        <v>20</v>
      </c>
      <c r="G118" s="11">
        <f ca="1" t="shared" si="67"/>
        <v>998.771899845597</v>
      </c>
      <c r="H118" s="11">
        <f ca="1" t="shared" si="68"/>
        <v>560.232394755017</v>
      </c>
      <c r="I118" s="11">
        <f ca="1" t="shared" si="69"/>
        <v>493.958425605197</v>
      </c>
      <c r="J118" s="11">
        <f ca="1" t="shared" si="70"/>
        <v>167.956789441199</v>
      </c>
      <c r="K118" s="11">
        <f ca="1" t="shared" si="71"/>
        <v>92.4912714659655</v>
      </c>
      <c r="L118" s="11">
        <f ca="1" t="shared" si="66"/>
        <v>1.68854619596291</v>
      </c>
      <c r="M118" s="11">
        <f ca="1" t="shared" si="72"/>
        <v>67.4589341510198</v>
      </c>
      <c r="N118" s="11">
        <f ca="1" t="shared" si="73"/>
        <v>31.9644366564208</v>
      </c>
      <c r="O118" s="11">
        <f ca="1" t="shared" si="74"/>
        <v>2.80362599642268</v>
      </c>
      <c r="P118" s="11">
        <f ca="1" t="shared" si="75"/>
        <v>322547.362209917</v>
      </c>
      <c r="Q118" s="22">
        <f ca="1" t="shared" si="76"/>
        <v>94053.9041957822</v>
      </c>
    </row>
    <row r="119" spans="1:17">
      <c r="A119" s="2">
        <v>43234</v>
      </c>
      <c r="B119" s="8">
        <v>42573</v>
      </c>
      <c r="C119" s="9" t="s">
        <v>17</v>
      </c>
      <c r="D119" s="10" t="s">
        <v>18</v>
      </c>
      <c r="E119" t="s">
        <v>21</v>
      </c>
      <c r="F119" t="s">
        <v>22</v>
      </c>
      <c r="G119" s="11">
        <f ca="1" t="shared" si="67"/>
        <v>1079.12358621764</v>
      </c>
      <c r="H119" s="11">
        <f ca="1" t="shared" si="68"/>
        <v>730.053392860391</v>
      </c>
      <c r="I119" s="11">
        <f ca="1" t="shared" si="69"/>
        <v>329.015736784</v>
      </c>
      <c r="J119" s="11">
        <f ca="1" t="shared" si="70"/>
        <v>151.921953310324</v>
      </c>
      <c r="K119" s="11">
        <f ca="1" t="shared" si="71"/>
        <v>145.356512397012</v>
      </c>
      <c r="L119" s="11">
        <f ca="1" t="shared" si="66"/>
        <v>1.03719177679949</v>
      </c>
      <c r="M119" s="11">
        <f ca="1" t="shared" si="72"/>
        <v>53.0212790893256</v>
      </c>
      <c r="N119" s="11">
        <f ca="1" t="shared" si="73"/>
        <v>52.5264296111833</v>
      </c>
      <c r="O119" s="11">
        <f ca="1" t="shared" si="74"/>
        <v>2.19482792248187</v>
      </c>
      <c r="P119" s="11">
        <f ca="1" t="shared" si="75"/>
        <v>131301.88359632</v>
      </c>
      <c r="Q119" s="22">
        <f ca="1" t="shared" si="76"/>
        <v>309278.528265106</v>
      </c>
    </row>
    <row r="120" spans="1:17">
      <c r="A120" s="2">
        <v>43234</v>
      </c>
      <c r="B120" s="8">
        <v>42573</v>
      </c>
      <c r="C120" s="9" t="s">
        <v>17</v>
      </c>
      <c r="D120" s="10" t="s">
        <v>18</v>
      </c>
      <c r="E120" t="s">
        <v>23</v>
      </c>
      <c r="F120" t="s">
        <v>24</v>
      </c>
      <c r="G120" s="11">
        <f ca="1" t="shared" si="67"/>
        <v>918.080228196575</v>
      </c>
      <c r="H120" s="11">
        <f ca="1" t="shared" si="68"/>
        <v>693.377453641732</v>
      </c>
      <c r="I120" s="11">
        <f ca="1" t="shared" si="69"/>
        <v>443.649816514601</v>
      </c>
      <c r="J120" s="11">
        <f ca="1" t="shared" si="70"/>
        <v>177.8930891254</v>
      </c>
      <c r="K120" s="11">
        <f ca="1" t="shared" si="71"/>
        <v>84.4256360204354</v>
      </c>
      <c r="L120" s="11">
        <f ca="1" t="shared" si="66"/>
        <v>1.90091029192964</v>
      </c>
      <c r="M120" s="11">
        <f ca="1" t="shared" si="72"/>
        <v>81.8625762918743</v>
      </c>
      <c r="N120" s="11">
        <f ca="1" t="shared" si="73"/>
        <v>48.3288077079812</v>
      </c>
      <c r="O120" s="11">
        <f ca="1" t="shared" si="74"/>
        <v>1.41075995169685</v>
      </c>
      <c r="P120" s="11">
        <f ca="1" t="shared" si="75"/>
        <v>301936.077245611</v>
      </c>
      <c r="Q120" s="22">
        <f ca="1" t="shared" si="76"/>
        <v>148798.356917308</v>
      </c>
    </row>
    <row r="121" spans="1:17">
      <c r="A121" s="2">
        <v>43234</v>
      </c>
      <c r="B121" s="8">
        <v>42573</v>
      </c>
      <c r="C121" s="9" t="s">
        <v>17</v>
      </c>
      <c r="D121" t="s">
        <v>25</v>
      </c>
      <c r="E121" s="12" t="s">
        <v>26</v>
      </c>
      <c r="F121" t="s">
        <v>27</v>
      </c>
      <c r="G121" s="11">
        <f ca="1" t="shared" si="67"/>
        <v>1272.59433346989</v>
      </c>
      <c r="H121" s="11">
        <f ca="1" t="shared" si="68"/>
        <v>586.672850537246</v>
      </c>
      <c r="I121" s="11">
        <f ca="1" t="shared" si="69"/>
        <v>472.343707165113</v>
      </c>
      <c r="J121" s="11">
        <f ca="1" t="shared" si="70"/>
        <v>138.16916895064</v>
      </c>
      <c r="K121" s="11">
        <f ca="1" t="shared" si="71"/>
        <v>134.036744312318</v>
      </c>
      <c r="L121" s="11">
        <f ca="1" t="shared" si="66"/>
        <v>1.83679097053457</v>
      </c>
      <c r="M121" s="11">
        <f ca="1" t="shared" si="72"/>
        <v>57.2302637740485</v>
      </c>
      <c r="N121" s="11">
        <f ca="1" t="shared" si="73"/>
        <v>32.6718979735585</v>
      </c>
      <c r="O121" s="11">
        <f ca="1" t="shared" si="74"/>
        <v>1.54650613215885</v>
      </c>
      <c r="P121" s="11">
        <f ca="1" t="shared" si="75"/>
        <v>162519.762906803</v>
      </c>
      <c r="Q121" s="22">
        <f ca="1" t="shared" si="76"/>
        <v>129567.048107586</v>
      </c>
    </row>
    <row r="122" spans="1:17">
      <c r="A122" s="2">
        <v>43234</v>
      </c>
      <c r="B122" s="8">
        <v>42573</v>
      </c>
      <c r="C122" s="9" t="s">
        <v>17</v>
      </c>
      <c r="D122" t="s">
        <v>25</v>
      </c>
      <c r="E122" s="13" t="s">
        <v>28</v>
      </c>
      <c r="F122" t="s">
        <v>29</v>
      </c>
      <c r="G122" s="11">
        <f ca="1" t="shared" si="67"/>
        <v>922.410842695252</v>
      </c>
      <c r="H122" s="11">
        <f ca="1" t="shared" si="68"/>
        <v>568.741382423747</v>
      </c>
      <c r="I122" s="11">
        <f ca="1" t="shared" si="69"/>
        <v>305.32960275541</v>
      </c>
      <c r="J122" s="11">
        <f ca="1" t="shared" si="70"/>
        <v>171.58021863435</v>
      </c>
      <c r="K122" s="11">
        <f ca="1" t="shared" si="71"/>
        <v>124.216354361907</v>
      </c>
      <c r="L122" s="11">
        <f ca="1" t="shared" si="66"/>
        <v>0.301565561163328</v>
      </c>
      <c r="M122" s="11">
        <f ca="1" t="shared" si="72"/>
        <v>95.7188177592788</v>
      </c>
      <c r="N122" s="11">
        <f ca="1" t="shared" si="73"/>
        <v>48.2420524581591</v>
      </c>
      <c r="O122" s="11">
        <f ca="1" t="shared" si="74"/>
        <v>1.91499160306457</v>
      </c>
      <c r="P122" s="11">
        <f ca="1" t="shared" si="75"/>
        <v>177808.286272708</v>
      </c>
      <c r="Q122" s="22">
        <f ca="1" t="shared" si="76"/>
        <v>137497.474390161</v>
      </c>
    </row>
    <row r="123" spans="1:17">
      <c r="A123" s="2">
        <v>43234</v>
      </c>
      <c r="B123" s="8">
        <v>42573</v>
      </c>
      <c r="C123" s="9" t="s">
        <v>17</v>
      </c>
      <c r="D123" t="s">
        <v>25</v>
      </c>
      <c r="E123" t="s">
        <v>30</v>
      </c>
      <c r="F123" t="s">
        <v>31</v>
      </c>
      <c r="G123" s="11">
        <f ca="1" t="shared" si="67"/>
        <v>1091.4029667926</v>
      </c>
      <c r="H123" s="11">
        <f ca="1" t="shared" si="68"/>
        <v>680.567388421766</v>
      </c>
      <c r="I123" s="11">
        <f ca="1" t="shared" si="69"/>
        <v>374.033988031894</v>
      </c>
      <c r="J123" s="11">
        <f ca="1" t="shared" si="70"/>
        <v>188.648037018032</v>
      </c>
      <c r="K123" s="11">
        <f ca="1" t="shared" si="71"/>
        <v>128.609935910808</v>
      </c>
      <c r="L123" s="11">
        <f ca="1" t="shared" si="66"/>
        <v>0.638083155922118</v>
      </c>
      <c r="M123" s="11">
        <f ca="1" t="shared" si="72"/>
        <v>88.6620974974358</v>
      </c>
      <c r="N123" s="11">
        <f ca="1" t="shared" si="73"/>
        <v>58.7999135355961</v>
      </c>
      <c r="O123" s="11">
        <f ca="1" t="shared" si="74"/>
        <v>1.84621765713042</v>
      </c>
      <c r="P123" s="11">
        <f ca="1" t="shared" si="75"/>
        <v>126018.800884082</v>
      </c>
      <c r="Q123" s="22">
        <f ca="1" t="shared" si="76"/>
        <v>270593.626835972</v>
      </c>
    </row>
    <row r="124" spans="1:17">
      <c r="A124" s="2">
        <v>43234</v>
      </c>
      <c r="B124" s="8">
        <v>42573</v>
      </c>
      <c r="C124" s="9" t="s">
        <v>17</v>
      </c>
      <c r="D124" t="s">
        <v>32</v>
      </c>
      <c r="E124" s="14" t="s">
        <v>33</v>
      </c>
      <c r="F124" t="s">
        <v>34</v>
      </c>
      <c r="G124" s="11">
        <f ca="1" t="shared" si="67"/>
        <v>1241.58857304395</v>
      </c>
      <c r="H124" s="11">
        <f ca="1" t="shared" si="68"/>
        <v>551.223500181959</v>
      </c>
      <c r="I124" s="11">
        <f ca="1" t="shared" si="69"/>
        <v>485.442739465492</v>
      </c>
      <c r="J124" s="11">
        <f ca="1" t="shared" si="70"/>
        <v>108.241521091521</v>
      </c>
      <c r="K124" s="11">
        <f ca="1" t="shared" si="71"/>
        <v>116.563591354485</v>
      </c>
      <c r="L124" s="11">
        <f ca="1" t="shared" si="66"/>
        <v>0.486422993740284</v>
      </c>
      <c r="M124" s="11">
        <f ca="1" t="shared" si="72"/>
        <v>93.7252769227773</v>
      </c>
      <c r="N124" s="11">
        <f ca="1" t="shared" si="73"/>
        <v>42.825080914828</v>
      </c>
      <c r="O124" s="11">
        <f ca="1" t="shared" si="74"/>
        <v>2.13374622038311</v>
      </c>
      <c r="P124" s="11">
        <f ca="1" t="shared" si="75"/>
        <v>325073.393127799</v>
      </c>
      <c r="Q124" s="22">
        <f ca="1" t="shared" si="76"/>
        <v>258928.218081273</v>
      </c>
    </row>
    <row r="125" spans="1:17">
      <c r="A125" s="2">
        <v>43234</v>
      </c>
      <c r="B125" s="8">
        <v>42573</v>
      </c>
      <c r="C125" s="9" t="s">
        <v>17</v>
      </c>
      <c r="D125" t="s">
        <v>32</v>
      </c>
      <c r="E125" t="s">
        <v>35</v>
      </c>
      <c r="F125" t="s">
        <v>36</v>
      </c>
      <c r="G125" s="11">
        <f ca="1" t="shared" si="67"/>
        <v>996.637208033605</v>
      </c>
      <c r="H125" s="11">
        <f ca="1" t="shared" si="68"/>
        <v>526.062219641797</v>
      </c>
      <c r="I125" s="11">
        <f ca="1" t="shared" si="69"/>
        <v>418.237124527632</v>
      </c>
      <c r="J125" s="11">
        <f ca="1" t="shared" si="70"/>
        <v>135.460836753211</v>
      </c>
      <c r="K125" s="11">
        <f ca="1" t="shared" si="71"/>
        <v>135.103714461098</v>
      </c>
      <c r="L125" s="11">
        <f ca="1" t="shared" si="66"/>
        <v>1.38096775181554</v>
      </c>
      <c r="M125" s="11">
        <f ca="1" t="shared" si="72"/>
        <v>73.0583002390404</v>
      </c>
      <c r="N125" s="11">
        <f ca="1" t="shared" si="73"/>
        <v>58.9464669718361</v>
      </c>
      <c r="O125" s="11">
        <f ca="1" t="shared" si="74"/>
        <v>1.67884160392232</v>
      </c>
      <c r="P125" s="11">
        <f ca="1" t="shared" si="75"/>
        <v>109895.242003711</v>
      </c>
      <c r="Q125" s="22">
        <f ca="1" t="shared" si="76"/>
        <v>218350.804796219</v>
      </c>
    </row>
    <row r="126" spans="1:17">
      <c r="A126" s="2">
        <v>43234</v>
      </c>
      <c r="B126" s="8">
        <v>42573</v>
      </c>
      <c r="C126" s="9" t="s">
        <v>17</v>
      </c>
      <c r="D126" t="s">
        <v>37</v>
      </c>
      <c r="E126" t="s">
        <v>38</v>
      </c>
      <c r="F126" t="s">
        <v>39</v>
      </c>
      <c r="G126" s="11">
        <f ca="1" t="shared" si="67"/>
        <v>1213.58538213322</v>
      </c>
      <c r="H126" s="11">
        <f ca="1" t="shared" si="68"/>
        <v>758.085778793853</v>
      </c>
      <c r="I126" s="11">
        <f ca="1" t="shared" si="69"/>
        <v>419.392940718768</v>
      </c>
      <c r="J126" s="11">
        <f ca="1" t="shared" si="70"/>
        <v>131.444773650946</v>
      </c>
      <c r="K126" s="11">
        <f ca="1" t="shared" si="71"/>
        <v>135.758370864861</v>
      </c>
      <c r="L126" s="11">
        <f ca="1" t="shared" si="66"/>
        <v>1.00788803521565</v>
      </c>
      <c r="M126" s="11">
        <f ca="1" t="shared" si="72"/>
        <v>99.9402805933629</v>
      </c>
      <c r="N126" s="11">
        <f ca="1" t="shared" si="73"/>
        <v>33.9777744811882</v>
      </c>
      <c r="O126" s="11">
        <f ca="1" t="shared" si="74"/>
        <v>2.0523873634593</v>
      </c>
      <c r="P126" s="11">
        <f ca="1" t="shared" si="75"/>
        <v>76216.0290133941</v>
      </c>
      <c r="Q126" s="22">
        <f ca="1" t="shared" si="76"/>
        <v>94426.7961369792</v>
      </c>
    </row>
    <row r="127" spans="1:17">
      <c r="A127" s="2">
        <v>43234</v>
      </c>
      <c r="B127" s="8">
        <v>42573</v>
      </c>
      <c r="C127" s="9" t="s">
        <v>17</v>
      </c>
      <c r="D127" t="s">
        <v>40</v>
      </c>
      <c r="E127" t="s">
        <v>41</v>
      </c>
      <c r="F127" t="s">
        <v>42</v>
      </c>
      <c r="G127" s="11">
        <f ca="1" t="shared" si="67"/>
        <v>1100.53726243497</v>
      </c>
      <c r="H127" s="11">
        <f ca="1" t="shared" si="68"/>
        <v>610.684413419205</v>
      </c>
      <c r="I127" s="11">
        <f ca="1" t="shared" si="69"/>
        <v>460.061946566243</v>
      </c>
      <c r="J127" s="11">
        <f ca="1" t="shared" si="70"/>
        <v>131.221914763452</v>
      </c>
      <c r="K127" s="11">
        <f ca="1" t="shared" si="71"/>
        <v>87.9122788965833</v>
      </c>
      <c r="L127" s="11">
        <f ca="1" t="shared" si="66"/>
        <v>0.86883496713289</v>
      </c>
      <c r="M127" s="11">
        <f ca="1" t="shared" si="72"/>
        <v>93.8357913715924</v>
      </c>
      <c r="N127" s="11">
        <f ca="1" t="shared" si="73"/>
        <v>37.2400411101688</v>
      </c>
      <c r="O127" s="11">
        <f ca="1" t="shared" si="74"/>
        <v>1.83801859036264</v>
      </c>
      <c r="P127" s="11">
        <f ca="1" t="shared" si="75"/>
        <v>182890.360773381</v>
      </c>
      <c r="Q127" s="22">
        <f ca="1" t="shared" si="76"/>
        <v>116780.643596276</v>
      </c>
    </row>
    <row r="128" spans="1:17">
      <c r="A128" s="2">
        <v>43234</v>
      </c>
      <c r="B128" s="8">
        <v>42573</v>
      </c>
      <c r="C128" s="9" t="s">
        <v>17</v>
      </c>
      <c r="D128" t="s">
        <v>43</v>
      </c>
      <c r="E128" t="s">
        <v>44</v>
      </c>
      <c r="F128" t="s">
        <v>45</v>
      </c>
      <c r="G128" s="11">
        <f ca="1" t="shared" si="67"/>
        <v>1084.02631795412</v>
      </c>
      <c r="H128" s="11">
        <f ca="1" t="shared" si="68"/>
        <v>797.934003543011</v>
      </c>
      <c r="I128" s="11">
        <f ca="1" t="shared" si="69"/>
        <v>365.833191228833</v>
      </c>
      <c r="J128" s="11">
        <f ca="1" t="shared" si="70"/>
        <v>111.283855346299</v>
      </c>
      <c r="K128" s="11">
        <f ca="1" t="shared" si="71"/>
        <v>146.021000816008</v>
      </c>
      <c r="L128" s="11">
        <f ca="1" t="shared" si="66"/>
        <v>1.00776411941201</v>
      </c>
      <c r="M128" s="11">
        <f ca="1" t="shared" si="72"/>
        <v>74.7985774834977</v>
      </c>
      <c r="N128" s="11">
        <f ca="1" t="shared" si="73"/>
        <v>35.7198931169863</v>
      </c>
      <c r="O128" s="11">
        <f ca="1" t="shared" si="74"/>
        <v>1.33437196035451</v>
      </c>
      <c r="P128" s="11">
        <f ca="1" t="shared" si="75"/>
        <v>293322.147701957</v>
      </c>
      <c r="Q128" s="22">
        <f ca="1" t="shared" si="76"/>
        <v>57993.5958959304</v>
      </c>
    </row>
    <row r="129" spans="1:17">
      <c r="A129" s="2">
        <v>43234</v>
      </c>
      <c r="B129" s="8">
        <v>42573</v>
      </c>
      <c r="C129" s="9" t="s">
        <v>17</v>
      </c>
      <c r="D129" t="s">
        <v>46</v>
      </c>
      <c r="E129" t="s">
        <v>47</v>
      </c>
      <c r="F129" t="s">
        <v>48</v>
      </c>
      <c r="G129" s="11">
        <f ca="1" t="shared" si="67"/>
        <v>1228.69132913488</v>
      </c>
      <c r="H129" s="11">
        <f ca="1" t="shared" si="68"/>
        <v>730.920931588216</v>
      </c>
      <c r="I129" s="11">
        <f ca="1" t="shared" si="69"/>
        <v>322.789999792507</v>
      </c>
      <c r="J129" s="11">
        <f ca="1" t="shared" si="70"/>
        <v>194.009346972689</v>
      </c>
      <c r="K129" s="11">
        <f ca="1" t="shared" si="71"/>
        <v>151.40467235741</v>
      </c>
      <c r="L129" s="11">
        <f ca="1" t="shared" si="66"/>
        <v>0.505753408535069</v>
      </c>
      <c r="M129" s="11">
        <f ca="1" t="shared" si="72"/>
        <v>71.9433167626347</v>
      </c>
      <c r="N129" s="11">
        <f ca="1" t="shared" si="73"/>
        <v>36.1233414944355</v>
      </c>
      <c r="O129" s="11">
        <f ca="1" t="shared" si="74"/>
        <v>2.70519074186281</v>
      </c>
      <c r="P129" s="11">
        <f ca="1" t="shared" si="75"/>
        <v>56569.1661754396</v>
      </c>
      <c r="Q129" s="22">
        <f ca="1" t="shared" si="76"/>
        <v>35546.2555440716</v>
      </c>
    </row>
    <row r="130" spans="1:17">
      <c r="A130" s="2">
        <v>43234</v>
      </c>
      <c r="B130" s="8">
        <v>42573</v>
      </c>
      <c r="C130" s="9" t="s">
        <v>49</v>
      </c>
      <c r="D130" t="s">
        <v>50</v>
      </c>
      <c r="E130" s="12" t="s">
        <v>51</v>
      </c>
      <c r="F130" t="s">
        <v>52</v>
      </c>
      <c r="G130" s="11">
        <f ca="1" t="shared" si="67"/>
        <v>1256.99793651774</v>
      </c>
      <c r="H130" s="11">
        <f ca="1" t="shared" si="68"/>
        <v>576.330911409339</v>
      </c>
      <c r="I130" s="11">
        <f ca="1" t="shared" si="69"/>
        <v>410.795643592911</v>
      </c>
      <c r="J130" s="11">
        <f ca="1" t="shared" si="70"/>
        <v>172.556622541156</v>
      </c>
      <c r="K130" s="11">
        <f ca="1" t="shared" si="71"/>
        <v>98.251231009761</v>
      </c>
      <c r="L130" s="11">
        <f ca="1" t="shared" si="66"/>
        <v>0.31702280059466</v>
      </c>
      <c r="M130" s="11">
        <f ca="1" t="shared" si="72"/>
        <v>82.5836979471473</v>
      </c>
      <c r="N130" s="11">
        <f ca="1" t="shared" si="73"/>
        <v>47.0917848529787</v>
      </c>
      <c r="O130" s="11">
        <f ca="1" t="shared" si="74"/>
        <v>1.73668440963545</v>
      </c>
      <c r="P130" s="11">
        <f ca="1" t="shared" si="75"/>
        <v>93205.6409691786</v>
      </c>
      <c r="Q130" s="22">
        <f ca="1" t="shared" si="76"/>
        <v>169371.173602141</v>
      </c>
    </row>
    <row r="131" spans="1:17">
      <c r="A131" s="2">
        <v>43234</v>
      </c>
      <c r="B131" s="8">
        <v>42573</v>
      </c>
      <c r="C131" s="9" t="s">
        <v>49</v>
      </c>
      <c r="D131" t="s">
        <v>50</v>
      </c>
      <c r="E131" s="13" t="s">
        <v>53</v>
      </c>
      <c r="F131" t="s">
        <v>54</v>
      </c>
      <c r="G131" s="11">
        <f ca="1" t="shared" si="67"/>
        <v>1137.52377427151</v>
      </c>
      <c r="H131" s="11">
        <f ca="1" t="shared" si="68"/>
        <v>510.307927405385</v>
      </c>
      <c r="I131" s="11">
        <f ca="1" t="shared" si="69"/>
        <v>438.939004916277</v>
      </c>
      <c r="J131" s="11">
        <f ca="1" t="shared" si="70"/>
        <v>151.865558830254</v>
      </c>
      <c r="K131" s="11">
        <f ca="1" t="shared" si="71"/>
        <v>83.3429510542703</v>
      </c>
      <c r="L131" s="11">
        <f ca="1" t="shared" si="66"/>
        <v>1.06327694951016</v>
      </c>
      <c r="M131" s="11">
        <f ca="1" t="shared" si="72"/>
        <v>96.7454092331243</v>
      </c>
      <c r="N131" s="11">
        <f ca="1" t="shared" si="73"/>
        <v>36.9375529299197</v>
      </c>
      <c r="O131" s="11">
        <f ca="1" t="shared" si="74"/>
        <v>1.20208057232939</v>
      </c>
      <c r="P131" s="11">
        <f ca="1" t="shared" si="75"/>
        <v>292173.956886702</v>
      </c>
      <c r="Q131" s="22">
        <f ca="1" t="shared" si="76"/>
        <v>153634.41180899</v>
      </c>
    </row>
    <row r="132" spans="1:17">
      <c r="A132" s="2">
        <v>43234</v>
      </c>
      <c r="B132" s="8">
        <v>42573</v>
      </c>
      <c r="C132" s="9" t="s">
        <v>49</v>
      </c>
      <c r="D132" t="s">
        <v>50</v>
      </c>
      <c r="E132" t="s">
        <v>55</v>
      </c>
      <c r="F132" t="s">
        <v>56</v>
      </c>
      <c r="G132" s="11">
        <f ca="1" t="shared" si="67"/>
        <v>1233.71917365855</v>
      </c>
      <c r="H132" s="11">
        <f ca="1" t="shared" si="68"/>
        <v>558.818606785308</v>
      </c>
      <c r="I132" s="11">
        <f ca="1" t="shared" si="69"/>
        <v>328.499077964789</v>
      </c>
      <c r="J132" s="11">
        <f ca="1" t="shared" si="70"/>
        <v>103.173960568114</v>
      </c>
      <c r="K132" s="11">
        <f ca="1" t="shared" si="71"/>
        <v>148.010429058685</v>
      </c>
      <c r="L132" s="11">
        <f ca="1" t="shared" si="66"/>
        <v>1.11599662650189</v>
      </c>
      <c r="M132" s="11">
        <f ca="1" t="shared" si="72"/>
        <v>64.2789497576901</v>
      </c>
      <c r="N132" s="11">
        <f ca="1" t="shared" si="73"/>
        <v>45.072775906354</v>
      </c>
      <c r="O132" s="11">
        <f ca="1" t="shared" si="74"/>
        <v>1.86877868871358</v>
      </c>
      <c r="P132" s="11">
        <f ca="1" t="shared" si="75"/>
        <v>108346.17384714</v>
      </c>
      <c r="Q132" s="22">
        <f ca="1" t="shared" si="76"/>
        <v>224858.55159616</v>
      </c>
    </row>
    <row r="133" spans="1:17">
      <c r="A133" s="2">
        <v>43234</v>
      </c>
      <c r="B133" s="8">
        <v>42573</v>
      </c>
      <c r="C133" s="9" t="s">
        <v>49</v>
      </c>
      <c r="D133" t="s">
        <v>50</v>
      </c>
      <c r="E133" s="14" t="s">
        <v>57</v>
      </c>
      <c r="F133" t="s">
        <v>58</v>
      </c>
      <c r="G133" s="11">
        <f ca="1" t="shared" si="67"/>
        <v>1118.2467805506</v>
      </c>
      <c r="H133" s="11">
        <f ca="1" t="shared" si="68"/>
        <v>605.749807214855</v>
      </c>
      <c r="I133" s="11">
        <f ca="1" t="shared" si="69"/>
        <v>367.772717916032</v>
      </c>
      <c r="J133" s="11">
        <f ca="1" t="shared" si="70"/>
        <v>116.374255437713</v>
      </c>
      <c r="K133" s="11">
        <f ca="1" t="shared" si="71"/>
        <v>120.634187410242</v>
      </c>
      <c r="L133" s="11">
        <f ca="1" t="shared" si="66"/>
        <v>1.82545009101343</v>
      </c>
      <c r="M133" s="11">
        <f ca="1" t="shared" si="72"/>
        <v>98.411554511496</v>
      </c>
      <c r="N133" s="11">
        <f ca="1" t="shared" si="73"/>
        <v>49.8592892683311</v>
      </c>
      <c r="O133" s="11">
        <f ca="1" t="shared" si="74"/>
        <v>1.94748615377603</v>
      </c>
      <c r="P133" s="11">
        <f ca="1" t="shared" si="75"/>
        <v>109336.399718049</v>
      </c>
      <c r="Q133" s="22">
        <f ca="1" t="shared" si="76"/>
        <v>120119.750473229</v>
      </c>
    </row>
    <row r="134" spans="1:17">
      <c r="A134" s="2">
        <v>43234</v>
      </c>
      <c r="B134" s="8">
        <v>42573</v>
      </c>
      <c r="C134" s="9" t="s">
        <v>49</v>
      </c>
      <c r="D134" t="s">
        <v>59</v>
      </c>
      <c r="E134" t="s">
        <v>60</v>
      </c>
      <c r="F134" t="s">
        <v>61</v>
      </c>
      <c r="G134" s="11">
        <f ca="1" t="shared" si="67"/>
        <v>1099.26041594962</v>
      </c>
      <c r="H134" s="11">
        <f ca="1" t="shared" si="68"/>
        <v>576.314491996435</v>
      </c>
      <c r="I134" s="11">
        <f ca="1" t="shared" si="69"/>
        <v>375.996439639395</v>
      </c>
      <c r="J134" s="11">
        <f ca="1" t="shared" si="70"/>
        <v>140.924464724576</v>
      </c>
      <c r="K134" s="11">
        <f ca="1" t="shared" si="71"/>
        <v>156.733762576535</v>
      </c>
      <c r="L134" s="11">
        <f ca="1" t="shared" si="66"/>
        <v>1.94560315150241</v>
      </c>
      <c r="M134" s="11">
        <f ca="1" t="shared" si="72"/>
        <v>74.0282131132734</v>
      </c>
      <c r="N134" s="11">
        <f ca="1" t="shared" si="73"/>
        <v>49.4736842660744</v>
      </c>
      <c r="O134" s="11">
        <f ca="1" t="shared" si="74"/>
        <v>1.99369619093065</v>
      </c>
      <c r="P134" s="11">
        <f ca="1" t="shared" si="75"/>
        <v>290368.205733131</v>
      </c>
      <c r="Q134" s="22">
        <f ca="1" t="shared" si="76"/>
        <v>127879.874735469</v>
      </c>
    </row>
    <row r="135" spans="1:17">
      <c r="A135" s="2">
        <v>43234</v>
      </c>
      <c r="B135" s="8">
        <v>42573</v>
      </c>
      <c r="C135" s="9" t="s">
        <v>49</v>
      </c>
      <c r="D135" t="s">
        <v>62</v>
      </c>
      <c r="E135" t="s">
        <v>63</v>
      </c>
      <c r="F135" t="s">
        <v>64</v>
      </c>
      <c r="G135" s="11">
        <f ca="1" t="shared" si="67"/>
        <v>952.506227474226</v>
      </c>
      <c r="H135" s="11">
        <f ca="1" t="shared" si="68"/>
        <v>778.854031960547</v>
      </c>
      <c r="I135" s="11">
        <f ca="1" t="shared" si="69"/>
        <v>446.696747461863</v>
      </c>
      <c r="J135" s="11">
        <f ca="1" t="shared" si="70"/>
        <v>183.317375568802</v>
      </c>
      <c r="K135" s="11">
        <f ca="1" t="shared" si="71"/>
        <v>125.588111001905</v>
      </c>
      <c r="L135" s="11">
        <f ca="1" t="shared" si="66"/>
        <v>0.473270120315856</v>
      </c>
      <c r="M135" s="11">
        <f ca="1" t="shared" si="72"/>
        <v>55.9351617445694</v>
      </c>
      <c r="N135" s="11">
        <f ca="1" t="shared" si="73"/>
        <v>41.2322840377506</v>
      </c>
      <c r="O135" s="11">
        <f ca="1" t="shared" si="74"/>
        <v>1.84759142980697</v>
      </c>
      <c r="P135" s="11">
        <f ca="1" t="shared" si="75"/>
        <v>71508.3426580064</v>
      </c>
      <c r="Q135" s="22">
        <f ca="1" t="shared" si="76"/>
        <v>36504.6029928625</v>
      </c>
    </row>
    <row r="136" spans="1:17">
      <c r="A136" s="2">
        <v>43234</v>
      </c>
      <c r="B136" s="8">
        <v>42573</v>
      </c>
      <c r="C136" s="9" t="s">
        <v>49</v>
      </c>
      <c r="D136" t="s">
        <v>65</v>
      </c>
      <c r="E136" t="s">
        <v>66</v>
      </c>
      <c r="F136" t="s">
        <v>67</v>
      </c>
      <c r="G136" s="11">
        <f ca="1" t="shared" si="67"/>
        <v>1238.55859433683</v>
      </c>
      <c r="H136" s="11">
        <f ca="1" t="shared" si="68"/>
        <v>790.815710945424</v>
      </c>
      <c r="I136" s="11">
        <f ca="1" t="shared" si="69"/>
        <v>323.062982305431</v>
      </c>
      <c r="J136" s="11">
        <f ca="1" t="shared" si="70"/>
        <v>189.847724115186</v>
      </c>
      <c r="K136" s="11">
        <f ca="1" t="shared" si="71"/>
        <v>120.509165793283</v>
      </c>
      <c r="L136" s="11">
        <f ca="1" t="shared" si="66"/>
        <v>1.56339102089971</v>
      </c>
      <c r="M136" s="11">
        <f ca="1" t="shared" si="72"/>
        <v>73.3469532180806</v>
      </c>
      <c r="N136" s="11">
        <f ca="1" t="shared" si="73"/>
        <v>42.3912920484513</v>
      </c>
      <c r="O136" s="11">
        <f ca="1" t="shared" si="74"/>
        <v>2.20582572942655</v>
      </c>
      <c r="P136" s="11">
        <f ca="1" t="shared" si="75"/>
        <v>38200.6409590776</v>
      </c>
      <c r="Q136" s="22">
        <f ca="1" t="shared" si="76"/>
        <v>191794.34826962</v>
      </c>
    </row>
    <row r="137" spans="1:17">
      <c r="A137" s="2">
        <v>43234</v>
      </c>
      <c r="B137" s="8">
        <v>42573</v>
      </c>
      <c r="C137" s="9" t="s">
        <v>49</v>
      </c>
      <c r="D137" t="s">
        <v>68</v>
      </c>
      <c r="E137" t="s">
        <v>69</v>
      </c>
      <c r="F137" t="s">
        <v>70</v>
      </c>
      <c r="G137" s="11">
        <f ca="1" t="shared" si="67"/>
        <v>1042.98723339418</v>
      </c>
      <c r="H137" s="11">
        <f ca="1" t="shared" si="68"/>
        <v>511.909241717604</v>
      </c>
      <c r="I137" s="11">
        <f ca="1" t="shared" si="69"/>
        <v>305.259084060548</v>
      </c>
      <c r="J137" s="11">
        <f ca="1" t="shared" si="70"/>
        <v>192.42719808996</v>
      </c>
      <c r="K137" s="11">
        <f ca="1" t="shared" si="71"/>
        <v>126.210778870792</v>
      </c>
      <c r="L137" s="11">
        <f ca="1" t="shared" si="66"/>
        <v>1.51716524578877</v>
      </c>
      <c r="M137" s="11">
        <f ca="1" t="shared" si="72"/>
        <v>60.8717152508852</v>
      </c>
      <c r="N137" s="11">
        <f ca="1" t="shared" si="73"/>
        <v>40.1001450687129</v>
      </c>
      <c r="O137" s="11">
        <f ca="1" t="shared" si="74"/>
        <v>2.43189081113841</v>
      </c>
      <c r="P137" s="11">
        <f ca="1" t="shared" si="75"/>
        <v>140273.475519815</v>
      </c>
      <c r="Q137" s="22">
        <f ca="1" t="shared" si="76"/>
        <v>69450.3632283305</v>
      </c>
    </row>
    <row r="138" spans="1:17">
      <c r="A138" s="2">
        <v>43234</v>
      </c>
      <c r="B138" s="8">
        <v>42573</v>
      </c>
      <c r="C138" s="9" t="s">
        <v>49</v>
      </c>
      <c r="D138" t="s">
        <v>68</v>
      </c>
      <c r="E138" t="s">
        <v>71</v>
      </c>
      <c r="F138" t="s">
        <v>72</v>
      </c>
      <c r="G138" s="11">
        <f ca="1" t="shared" si="67"/>
        <v>1025.45909708064</v>
      </c>
      <c r="H138" s="11">
        <f ca="1" t="shared" si="68"/>
        <v>616.438482544489</v>
      </c>
      <c r="I138" s="11">
        <f ca="1" t="shared" si="69"/>
        <v>399.337643497702</v>
      </c>
      <c r="J138" s="11">
        <f ca="1" t="shared" si="70"/>
        <v>113.511258983419</v>
      </c>
      <c r="K138" s="11">
        <f ca="1" t="shared" si="71"/>
        <v>138.582149541553</v>
      </c>
      <c r="L138" s="11">
        <f ca="1" t="shared" si="66"/>
        <v>0.616184379639648</v>
      </c>
      <c r="M138" s="11">
        <f ca="1" t="shared" si="72"/>
        <v>74.4269945425513</v>
      </c>
      <c r="N138" s="11">
        <f ca="1" t="shared" si="73"/>
        <v>55.5565187053648</v>
      </c>
      <c r="O138" s="11">
        <f ca="1" t="shared" si="74"/>
        <v>2.5358885029544</v>
      </c>
      <c r="P138" s="11">
        <f ca="1" t="shared" si="75"/>
        <v>244912.713664258</v>
      </c>
      <c r="Q138" s="22">
        <f ca="1" t="shared" si="76"/>
        <v>75088.509255756</v>
      </c>
    </row>
    <row r="139" spans="1:17">
      <c r="A139" s="2">
        <v>43234</v>
      </c>
      <c r="B139" s="8">
        <v>42573</v>
      </c>
      <c r="C139" s="9" t="s">
        <v>49</v>
      </c>
      <c r="D139" t="s">
        <v>73</v>
      </c>
      <c r="E139" t="s">
        <v>74</v>
      </c>
      <c r="F139" t="s">
        <v>75</v>
      </c>
      <c r="G139" s="11">
        <f ca="1" t="shared" si="67"/>
        <v>996.172897489222</v>
      </c>
      <c r="H139" s="11">
        <f ca="1" t="shared" si="68"/>
        <v>695.604180409391</v>
      </c>
      <c r="I139" s="11">
        <f ca="1" t="shared" si="69"/>
        <v>389.132730952732</v>
      </c>
      <c r="J139" s="11">
        <f ca="1" t="shared" si="70"/>
        <v>175.228128284573</v>
      </c>
      <c r="K139" s="11">
        <f ca="1" t="shared" si="71"/>
        <v>136.35557077895</v>
      </c>
      <c r="L139" s="11">
        <f ca="1" t="shared" si="66"/>
        <v>0.485487506696728</v>
      </c>
      <c r="M139" s="11">
        <f ca="1" t="shared" si="72"/>
        <v>74.0638024557837</v>
      </c>
      <c r="N139" s="11">
        <f ca="1" t="shared" si="73"/>
        <v>49.3524117177817</v>
      </c>
      <c r="O139" s="11">
        <f ca="1" t="shared" si="74"/>
        <v>2.67046617469366</v>
      </c>
      <c r="P139" s="11">
        <f ca="1" t="shared" si="75"/>
        <v>127221.122442876</v>
      </c>
      <c r="Q139" s="22">
        <f ca="1" t="shared" si="76"/>
        <v>128918.745516792</v>
      </c>
    </row>
    <row r="140" spans="1:17">
      <c r="A140" s="2">
        <v>43234</v>
      </c>
      <c r="B140" s="8">
        <v>42573</v>
      </c>
      <c r="C140" s="9" t="s">
        <v>76</v>
      </c>
      <c r="D140" t="s">
        <v>77</v>
      </c>
      <c r="E140" t="s">
        <v>78</v>
      </c>
      <c r="F140" t="s">
        <v>79</v>
      </c>
      <c r="G140" s="11">
        <f ca="1" t="shared" si="67"/>
        <v>1135.32098688893</v>
      </c>
      <c r="H140" s="11">
        <f ca="1" t="shared" si="68"/>
        <v>713.042693291757</v>
      </c>
      <c r="I140" s="11">
        <f ca="1" t="shared" si="69"/>
        <v>477.9830292446</v>
      </c>
      <c r="J140" s="11">
        <f ca="1" t="shared" si="70"/>
        <v>142.964911187791</v>
      </c>
      <c r="K140" s="11">
        <f ca="1" t="shared" si="71"/>
        <v>156.137471123044</v>
      </c>
      <c r="L140" s="11">
        <f ca="1" t="shared" si="66"/>
        <v>1.42021774122984</v>
      </c>
      <c r="M140" s="11">
        <f ca="1" t="shared" si="72"/>
        <v>64.543532954815</v>
      </c>
      <c r="N140" s="11">
        <f ca="1" t="shared" si="73"/>
        <v>52.1789987596575</v>
      </c>
      <c r="O140" s="11">
        <f ca="1" t="shared" si="74"/>
        <v>1.27380209616011</v>
      </c>
      <c r="P140" s="11">
        <f ca="1" t="shared" si="75"/>
        <v>298909.416607985</v>
      </c>
      <c r="Q140" s="22">
        <f ca="1" t="shared" si="76"/>
        <v>259613.142121015</v>
      </c>
    </row>
    <row r="141" spans="1:17">
      <c r="A141" s="2">
        <v>43234</v>
      </c>
      <c r="B141" s="8">
        <v>42573</v>
      </c>
      <c r="C141" s="9" t="s">
        <v>76</v>
      </c>
      <c r="D141" t="s">
        <v>77</v>
      </c>
      <c r="E141" t="s">
        <v>80</v>
      </c>
      <c r="F141" t="s">
        <v>81</v>
      </c>
      <c r="G141" s="11">
        <f ca="1" t="shared" si="67"/>
        <v>1261.42373399026</v>
      </c>
      <c r="H141" s="11">
        <f ca="1" t="shared" si="68"/>
        <v>648.77770303356</v>
      </c>
      <c r="I141" s="11">
        <f ca="1" t="shared" si="69"/>
        <v>474.772801191517</v>
      </c>
      <c r="J141" s="11">
        <f ca="1" t="shared" si="70"/>
        <v>196.045726906364</v>
      </c>
      <c r="K141" s="11">
        <f ca="1" t="shared" si="71"/>
        <v>122.372744722702</v>
      </c>
      <c r="L141" s="11">
        <f ca="1" t="shared" si="66"/>
        <v>0.198649735497952</v>
      </c>
      <c r="M141" s="11">
        <f ca="1" t="shared" si="72"/>
        <v>64.8135144871629</v>
      </c>
      <c r="N141" s="11">
        <f ca="1" t="shared" si="73"/>
        <v>45.0084844136947</v>
      </c>
      <c r="O141" s="11">
        <f ca="1" t="shared" si="74"/>
        <v>1.24954968619283</v>
      </c>
      <c r="P141" s="11">
        <f ca="1" t="shared" si="75"/>
        <v>151182.230319189</v>
      </c>
      <c r="Q141" s="22">
        <f ca="1" t="shared" si="76"/>
        <v>170867.834204467</v>
      </c>
    </row>
    <row r="142" spans="1:17">
      <c r="A142" s="2">
        <v>43234</v>
      </c>
      <c r="B142" s="8">
        <v>42573</v>
      </c>
      <c r="C142" s="9" t="s">
        <v>76</v>
      </c>
      <c r="D142" t="s">
        <v>77</v>
      </c>
      <c r="E142" t="s">
        <v>82</v>
      </c>
      <c r="F142" t="s">
        <v>83</v>
      </c>
      <c r="G142" s="11">
        <f ca="1" t="shared" si="67"/>
        <v>902.403081788865</v>
      </c>
      <c r="H142" s="11">
        <f ca="1" t="shared" si="68"/>
        <v>611.243354644236</v>
      </c>
      <c r="I142" s="11">
        <f ca="1" t="shared" si="69"/>
        <v>469.748962541974</v>
      </c>
      <c r="J142" s="11">
        <f ca="1" t="shared" si="70"/>
        <v>140.293750770336</v>
      </c>
      <c r="K142" s="11">
        <f ca="1" t="shared" si="71"/>
        <v>149.299014181457</v>
      </c>
      <c r="L142" s="11">
        <f ca="1" t="shared" si="66"/>
        <v>1.71589789887309</v>
      </c>
      <c r="M142" s="11">
        <f ca="1" t="shared" si="72"/>
        <v>71.0806636305673</v>
      </c>
      <c r="N142" s="11">
        <f ca="1" t="shared" si="73"/>
        <v>38.0641511140124</v>
      </c>
      <c r="O142" s="11">
        <f ca="1" t="shared" si="74"/>
        <v>1.93303324875361</v>
      </c>
      <c r="P142" s="11">
        <f ca="1" t="shared" si="75"/>
        <v>296023.025807045</v>
      </c>
      <c r="Q142" s="22">
        <f ca="1" t="shared" si="76"/>
        <v>260694.898238314</v>
      </c>
    </row>
    <row r="143" spans="1:17">
      <c r="A143" s="2">
        <v>43234</v>
      </c>
      <c r="B143" s="8">
        <v>42573</v>
      </c>
      <c r="C143" s="9" t="s">
        <v>76</v>
      </c>
      <c r="D143" t="s">
        <v>77</v>
      </c>
      <c r="E143" t="s">
        <v>84</v>
      </c>
      <c r="F143" t="s">
        <v>85</v>
      </c>
      <c r="G143" s="11">
        <f ca="1" t="shared" si="67"/>
        <v>1299.52178091333</v>
      </c>
      <c r="H143" s="11">
        <f ca="1" t="shared" si="68"/>
        <v>517.863381410945</v>
      </c>
      <c r="I143" s="11">
        <f ca="1" t="shared" si="69"/>
        <v>366.91826345386</v>
      </c>
      <c r="J143" s="11">
        <f ca="1" t="shared" si="70"/>
        <v>155.288981716465</v>
      </c>
      <c r="K143" s="11">
        <f ca="1" t="shared" si="71"/>
        <v>107.527784229075</v>
      </c>
      <c r="L143" s="11">
        <f ca="1" t="shared" si="66"/>
        <v>1.97921261313305</v>
      </c>
      <c r="M143" s="11">
        <f ca="1" t="shared" si="72"/>
        <v>67.8293868558721</v>
      </c>
      <c r="N143" s="11">
        <f ca="1" t="shared" si="73"/>
        <v>54.5264815869278</v>
      </c>
      <c r="O143" s="11">
        <f ca="1" t="shared" si="74"/>
        <v>1.62195064102982</v>
      </c>
      <c r="P143" s="11">
        <f ca="1" t="shared" si="75"/>
        <v>164343.043598444</v>
      </c>
      <c r="Q143" s="22">
        <f ca="1" t="shared" si="76"/>
        <v>55259.8607869013</v>
      </c>
    </row>
    <row r="144" spans="1:17">
      <c r="A144" s="2">
        <v>43234</v>
      </c>
      <c r="B144" s="8">
        <v>42573</v>
      </c>
      <c r="C144" s="9" t="s">
        <v>76</v>
      </c>
      <c r="D144" t="s">
        <v>86</v>
      </c>
      <c r="E144" t="s">
        <v>87</v>
      </c>
      <c r="F144" t="s">
        <v>88</v>
      </c>
      <c r="G144" s="11">
        <f ca="1" t="shared" si="67"/>
        <v>1199.93622894602</v>
      </c>
      <c r="H144" s="11">
        <f ca="1" t="shared" si="68"/>
        <v>603.497244158617</v>
      </c>
      <c r="I144" s="11">
        <f ca="1" t="shared" si="69"/>
        <v>484.273854275702</v>
      </c>
      <c r="J144" s="11">
        <f ca="1" t="shared" si="70"/>
        <v>154.91300300878</v>
      </c>
      <c r="K144" s="11">
        <f ca="1" t="shared" si="71"/>
        <v>120.393022365144</v>
      </c>
      <c r="L144" s="11">
        <f ca="1" t="shared" si="66"/>
        <v>1.61880093574196</v>
      </c>
      <c r="M144" s="11">
        <f ca="1" t="shared" si="72"/>
        <v>61.2902780299467</v>
      </c>
      <c r="N144" s="11">
        <f ca="1" t="shared" si="73"/>
        <v>37.9813917884908</v>
      </c>
      <c r="O144" s="11">
        <f ca="1" t="shared" si="74"/>
        <v>1.5520937230994</v>
      </c>
      <c r="P144" s="11">
        <f ca="1" t="shared" si="75"/>
        <v>180445.259855974</v>
      </c>
      <c r="Q144" s="22">
        <f ca="1" t="shared" si="76"/>
        <v>75244.0401951287</v>
      </c>
    </row>
    <row r="145" spans="1:17">
      <c r="A145" s="2">
        <v>43234</v>
      </c>
      <c r="B145" s="8">
        <v>42573</v>
      </c>
      <c r="C145" s="9" t="s">
        <v>76</v>
      </c>
      <c r="D145" t="s">
        <v>86</v>
      </c>
      <c r="E145" t="s">
        <v>89</v>
      </c>
      <c r="F145" t="s">
        <v>90</v>
      </c>
      <c r="G145" s="11">
        <f ca="1" t="shared" si="67"/>
        <v>1229.46074306285</v>
      </c>
      <c r="H145" s="11">
        <f ca="1" t="shared" si="68"/>
        <v>734.242833565013</v>
      </c>
      <c r="I145" s="11">
        <f ca="1" t="shared" si="69"/>
        <v>393.721063325165</v>
      </c>
      <c r="J145" s="11">
        <f ca="1" t="shared" si="70"/>
        <v>134.588439511449</v>
      </c>
      <c r="K145" s="11">
        <f ca="1" t="shared" si="71"/>
        <v>153.57761558648</v>
      </c>
      <c r="L145" s="11">
        <f ca="1" t="shared" si="66"/>
        <v>1.81308262261466</v>
      </c>
      <c r="M145" s="11">
        <f ca="1" t="shared" si="72"/>
        <v>78.8865656460534</v>
      </c>
      <c r="N145" s="11">
        <f ca="1" t="shared" si="73"/>
        <v>44.8756634658938</v>
      </c>
      <c r="O145" s="11">
        <f ca="1" t="shared" si="74"/>
        <v>1.68491465321945</v>
      </c>
      <c r="P145" s="11">
        <f ca="1" t="shared" si="75"/>
        <v>221498.498546263</v>
      </c>
      <c r="Q145" s="22">
        <f ca="1" t="shared" si="76"/>
        <v>167984.428623491</v>
      </c>
    </row>
    <row r="146" spans="1:17">
      <c r="A146" s="2">
        <v>43234</v>
      </c>
      <c r="B146" s="8">
        <v>42573</v>
      </c>
      <c r="C146" s="9" t="s">
        <v>76</v>
      </c>
      <c r="D146" t="s">
        <v>86</v>
      </c>
      <c r="E146" t="s">
        <v>91</v>
      </c>
      <c r="F146" t="s">
        <v>92</v>
      </c>
      <c r="G146" s="11">
        <f ca="1" t="shared" si="67"/>
        <v>978.346591124849</v>
      </c>
      <c r="H146" s="11">
        <f ca="1" t="shared" si="68"/>
        <v>517.090111953446</v>
      </c>
      <c r="I146" s="11">
        <f ca="1" t="shared" si="69"/>
        <v>306.99873553184</v>
      </c>
      <c r="J146" s="11">
        <f ca="1" t="shared" si="70"/>
        <v>123.877900804738</v>
      </c>
      <c r="K146" s="11">
        <f ca="1" t="shared" si="71"/>
        <v>139.226685123113</v>
      </c>
      <c r="L146" s="11">
        <f ca="1" t="shared" si="66"/>
        <v>0.273518839616523</v>
      </c>
      <c r="M146" s="11">
        <f ca="1" t="shared" si="72"/>
        <v>87.5901158407172</v>
      </c>
      <c r="N146" s="11">
        <f ca="1" t="shared" si="73"/>
        <v>38.0197888174817</v>
      </c>
      <c r="O146" s="11">
        <f ca="1" t="shared" si="74"/>
        <v>2.94978351512759</v>
      </c>
      <c r="P146" s="11">
        <f ca="1" t="shared" si="75"/>
        <v>277415.109512654</v>
      </c>
      <c r="Q146" s="22">
        <f ca="1" t="shared" si="76"/>
        <v>246466.130687792</v>
      </c>
    </row>
    <row r="147" spans="1:17">
      <c r="A147" s="2">
        <v>43234</v>
      </c>
      <c r="B147" s="8">
        <v>42573</v>
      </c>
      <c r="C147" s="9" t="s">
        <v>76</v>
      </c>
      <c r="D147" t="s">
        <v>93</v>
      </c>
      <c r="E147" t="s">
        <v>94</v>
      </c>
      <c r="F147" t="s">
        <v>95</v>
      </c>
      <c r="G147" s="11">
        <f ca="1" t="shared" si="67"/>
        <v>1162.02446360946</v>
      </c>
      <c r="H147" s="11">
        <f ca="1" t="shared" si="68"/>
        <v>553.974487371839</v>
      </c>
      <c r="I147" s="11">
        <f ca="1" t="shared" si="69"/>
        <v>402.612910981345</v>
      </c>
      <c r="J147" s="11">
        <f ca="1" t="shared" si="70"/>
        <v>123.550082947884</v>
      </c>
      <c r="K147" s="11">
        <f ca="1" t="shared" si="71"/>
        <v>135.620534750928</v>
      </c>
      <c r="L147" s="11">
        <f ca="1" t="shared" si="66"/>
        <v>0.862756938701311</v>
      </c>
      <c r="M147" s="11">
        <f ca="1" t="shared" si="72"/>
        <v>87.3651825484586</v>
      </c>
      <c r="N147" s="11">
        <f ca="1" t="shared" si="73"/>
        <v>55.3575062645006</v>
      </c>
      <c r="O147" s="11">
        <f ca="1" t="shared" si="74"/>
        <v>2.62936001437813</v>
      </c>
      <c r="P147" s="11">
        <f ca="1" t="shared" si="75"/>
        <v>68203.0242718392</v>
      </c>
      <c r="Q147" s="22">
        <f ca="1" t="shared" si="76"/>
        <v>326061.40485539</v>
      </c>
    </row>
    <row r="148" spans="1:17">
      <c r="A148" s="2">
        <v>43234</v>
      </c>
      <c r="B148" s="8">
        <v>42573</v>
      </c>
      <c r="C148" s="9" t="s">
        <v>76</v>
      </c>
      <c r="D148" t="s">
        <v>96</v>
      </c>
      <c r="E148" t="s">
        <v>97</v>
      </c>
      <c r="F148" t="s">
        <v>98</v>
      </c>
      <c r="G148" s="11">
        <f ca="1" t="shared" si="67"/>
        <v>1005.72685098031</v>
      </c>
      <c r="H148" s="11">
        <f ca="1" t="shared" si="68"/>
        <v>549.993481778565</v>
      </c>
      <c r="I148" s="11">
        <f ca="1" t="shared" si="69"/>
        <v>455.768952112771</v>
      </c>
      <c r="J148" s="11">
        <f ca="1" t="shared" si="70"/>
        <v>192.351282347315</v>
      </c>
      <c r="K148" s="11">
        <f ca="1" t="shared" si="71"/>
        <v>98.7109035029436</v>
      </c>
      <c r="L148" s="11">
        <f ca="1" t="shared" si="66"/>
        <v>1.51589355656203</v>
      </c>
      <c r="M148" s="11">
        <f ca="1" t="shared" si="72"/>
        <v>64.4358018452537</v>
      </c>
      <c r="N148" s="11">
        <f ca="1" t="shared" si="73"/>
        <v>35.8648083079992</v>
      </c>
      <c r="O148" s="11">
        <f ca="1" t="shared" si="74"/>
        <v>1.10371869491399</v>
      </c>
      <c r="P148" s="11">
        <f ca="1" t="shared" si="75"/>
        <v>311644.599054307</v>
      </c>
      <c r="Q148" s="22">
        <f ca="1" t="shared" si="76"/>
        <v>262903.276904596</v>
      </c>
    </row>
    <row r="149" spans="1:17">
      <c r="A149" s="2">
        <v>43234</v>
      </c>
      <c r="B149" s="8">
        <v>42573</v>
      </c>
      <c r="C149" s="9" t="s">
        <v>76</v>
      </c>
      <c r="D149" t="s">
        <v>99</v>
      </c>
      <c r="E149" t="s">
        <v>100</v>
      </c>
      <c r="F149" t="s">
        <v>101</v>
      </c>
      <c r="G149" s="11">
        <f ca="1" t="shared" si="67"/>
        <v>990.574346796716</v>
      </c>
      <c r="H149" s="11">
        <f ca="1" t="shared" si="68"/>
        <v>625.503962362835</v>
      </c>
      <c r="I149" s="11">
        <f ca="1" t="shared" si="69"/>
        <v>456.338979661782</v>
      </c>
      <c r="J149" s="11">
        <f ca="1" t="shared" si="70"/>
        <v>176.38304555842</v>
      </c>
      <c r="K149" s="11">
        <f ca="1" t="shared" si="71"/>
        <v>124.246916238833</v>
      </c>
      <c r="L149" s="11">
        <f ca="1" t="shared" si="66"/>
        <v>0.655503400033106</v>
      </c>
      <c r="M149" s="11">
        <f ca="1" t="shared" si="72"/>
        <v>60.2779768868059</v>
      </c>
      <c r="N149" s="11">
        <f ca="1" t="shared" si="73"/>
        <v>43.966394994107</v>
      </c>
      <c r="O149" s="11">
        <f ca="1" t="shared" si="74"/>
        <v>1.21570138236599</v>
      </c>
      <c r="P149" s="11">
        <f ca="1" t="shared" si="75"/>
        <v>80108.062836001</v>
      </c>
      <c r="Q149" s="22">
        <f ca="1" t="shared" si="76"/>
        <v>103183.252961351</v>
      </c>
    </row>
    <row r="150" spans="1:17">
      <c r="A150" s="2">
        <v>43234</v>
      </c>
      <c r="B150" s="8">
        <v>42573</v>
      </c>
      <c r="C150" s="9" t="s">
        <v>76</v>
      </c>
      <c r="D150" t="s">
        <v>102</v>
      </c>
      <c r="E150" t="s">
        <v>103</v>
      </c>
      <c r="F150" t="s">
        <v>104</v>
      </c>
      <c r="G150" s="11">
        <f ca="1" t="shared" si="67"/>
        <v>992.060610077772</v>
      </c>
      <c r="H150" s="11">
        <f ca="1" t="shared" si="68"/>
        <v>629.813552292573</v>
      </c>
      <c r="I150" s="11">
        <f ca="1" t="shared" si="69"/>
        <v>368.336428177266</v>
      </c>
      <c r="J150" s="11">
        <f ca="1" t="shared" si="70"/>
        <v>105.127373378998</v>
      </c>
      <c r="K150" s="11">
        <f ca="1" t="shared" si="71"/>
        <v>123.205543196462</v>
      </c>
      <c r="L150" s="11">
        <f ca="1" t="shared" si="66"/>
        <v>0.966050866928238</v>
      </c>
      <c r="M150" s="11">
        <f ca="1" t="shared" si="72"/>
        <v>90.1180148503948</v>
      </c>
      <c r="N150" s="11">
        <f ca="1" t="shared" si="73"/>
        <v>46.3563851564304</v>
      </c>
      <c r="O150" s="11">
        <f ca="1" t="shared" si="74"/>
        <v>1.97403748144308</v>
      </c>
      <c r="P150" s="11">
        <f ca="1" t="shared" si="75"/>
        <v>54010.4030867951</v>
      </c>
      <c r="Q150" s="22">
        <f ca="1" t="shared" si="76"/>
        <v>210899.720276697</v>
      </c>
    </row>
    <row r="151" spans="1:17">
      <c r="A151" s="2">
        <v>43234</v>
      </c>
      <c r="B151" s="8">
        <v>42573</v>
      </c>
      <c r="C151" s="9" t="s">
        <v>76</v>
      </c>
      <c r="D151" t="s">
        <v>105</v>
      </c>
      <c r="E151" t="s">
        <v>106</v>
      </c>
      <c r="F151" t="s">
        <v>107</v>
      </c>
      <c r="G151" s="11">
        <f ca="1" t="shared" si="67"/>
        <v>1290.34273025113</v>
      </c>
      <c r="H151" s="11">
        <f ca="1" t="shared" si="68"/>
        <v>725.345960732281</v>
      </c>
      <c r="I151" s="11">
        <f ca="1" t="shared" si="69"/>
        <v>483.69570513425</v>
      </c>
      <c r="J151" s="11">
        <f ca="1" t="shared" si="70"/>
        <v>162.0456488397</v>
      </c>
      <c r="K151" s="11">
        <f ca="1" t="shared" si="71"/>
        <v>131.10912779683</v>
      </c>
      <c r="L151" s="11">
        <f ca="1" t="shared" si="66"/>
        <v>1.49340073338714</v>
      </c>
      <c r="M151" s="11">
        <f ca="1" t="shared" si="72"/>
        <v>54.9736657480375</v>
      </c>
      <c r="N151" s="11">
        <f ca="1" t="shared" si="73"/>
        <v>41.6965970296781</v>
      </c>
      <c r="O151" s="11">
        <f ca="1" t="shared" si="74"/>
        <v>2.16715061716172</v>
      </c>
      <c r="P151" s="11">
        <f ca="1" t="shared" si="75"/>
        <v>180681.22598929</v>
      </c>
      <c r="Q151" s="22">
        <f ca="1" t="shared" si="76"/>
        <v>287897.379629082</v>
      </c>
    </row>
    <row r="152" spans="1:17">
      <c r="A152" s="2">
        <v>43234</v>
      </c>
      <c r="B152" s="8">
        <v>42573</v>
      </c>
      <c r="C152" s="9" t="s">
        <v>76</v>
      </c>
      <c r="D152" t="s">
        <v>105</v>
      </c>
      <c r="E152" t="s">
        <v>108</v>
      </c>
      <c r="F152" t="s">
        <v>109</v>
      </c>
      <c r="G152" s="11">
        <f ca="1" t="shared" si="67"/>
        <v>980.827303223657</v>
      </c>
      <c r="H152" s="11">
        <f ca="1" t="shared" si="68"/>
        <v>603.24707204269</v>
      </c>
      <c r="I152" s="11">
        <f ca="1" t="shared" si="69"/>
        <v>308.452779334644</v>
      </c>
      <c r="J152" s="11">
        <f ca="1" t="shared" si="70"/>
        <v>194.675958491466</v>
      </c>
      <c r="K152" s="11">
        <f ca="1" t="shared" si="71"/>
        <v>132.92729610741</v>
      </c>
      <c r="L152" s="11">
        <f ca="1" t="shared" si="66"/>
        <v>0.949004816013741</v>
      </c>
      <c r="M152" s="11">
        <f ca="1" t="shared" si="72"/>
        <v>50.7881273494233</v>
      </c>
      <c r="N152" s="11">
        <f ca="1" t="shared" si="73"/>
        <v>52.0517605577216</v>
      </c>
      <c r="O152" s="11">
        <f ca="1" t="shared" si="74"/>
        <v>1.92856333464987</v>
      </c>
      <c r="P152" s="11">
        <f ca="1" t="shared" si="75"/>
        <v>244442.932787598</v>
      </c>
      <c r="Q152" s="22">
        <f ca="1" t="shared" si="76"/>
        <v>243703.088325905</v>
      </c>
    </row>
    <row r="153" spans="1:17">
      <c r="A153" s="2">
        <v>43234</v>
      </c>
      <c r="B153" s="8">
        <v>42573</v>
      </c>
      <c r="C153" s="9" t="s">
        <v>76</v>
      </c>
      <c r="D153" t="s">
        <v>105</v>
      </c>
      <c r="E153" t="s">
        <v>110</v>
      </c>
      <c r="F153" t="s">
        <v>111</v>
      </c>
      <c r="G153" s="11">
        <f ca="1" t="shared" si="67"/>
        <v>1104.60012126458</v>
      </c>
      <c r="H153" s="11">
        <f ca="1" t="shared" si="68"/>
        <v>583.808724385142</v>
      </c>
      <c r="I153" s="11">
        <f ca="1" t="shared" si="69"/>
        <v>461.514157868032</v>
      </c>
      <c r="J153" s="11">
        <f ca="1" t="shared" si="70"/>
        <v>137.909744085057</v>
      </c>
      <c r="K153" s="11">
        <f ca="1" t="shared" si="71"/>
        <v>116.143227469473</v>
      </c>
      <c r="L153" s="11">
        <f ca="1" t="shared" si="66"/>
        <v>0.33259744290596</v>
      </c>
      <c r="M153" s="11">
        <f ca="1" t="shared" si="72"/>
        <v>81.9201598066946</v>
      </c>
      <c r="N153" s="11">
        <f ca="1" t="shared" si="73"/>
        <v>57.236822948265</v>
      </c>
      <c r="O153" s="11">
        <f ca="1" t="shared" si="74"/>
        <v>1.7617755071938</v>
      </c>
      <c r="P153" s="11">
        <f ca="1" t="shared" si="75"/>
        <v>113318.473921073</v>
      </c>
      <c r="Q153" s="22">
        <f ca="1" t="shared" si="76"/>
        <v>121828.02402176</v>
      </c>
    </row>
    <row r="154" spans="1:17">
      <c r="A154" s="2">
        <v>43234</v>
      </c>
      <c r="B154" s="8">
        <v>42573</v>
      </c>
      <c r="C154" s="9" t="s">
        <v>112</v>
      </c>
      <c r="D154" t="s">
        <v>113</v>
      </c>
      <c r="E154" t="s">
        <v>114</v>
      </c>
      <c r="F154" t="s">
        <v>115</v>
      </c>
      <c r="G154" s="11">
        <f ca="1" t="shared" si="67"/>
        <v>1120.88793139446</v>
      </c>
      <c r="H154" s="11">
        <f ca="1" t="shared" si="68"/>
        <v>568.372935126225</v>
      </c>
      <c r="I154" s="11">
        <f ca="1" t="shared" si="69"/>
        <v>362.06833926488</v>
      </c>
      <c r="J154" s="11">
        <f ca="1" t="shared" si="70"/>
        <v>119.365778248024</v>
      </c>
      <c r="K154" s="11">
        <f ca="1" t="shared" si="71"/>
        <v>105.399264391184</v>
      </c>
      <c r="L154" s="11">
        <f ca="1" t="shared" si="66"/>
        <v>0.943210972496669</v>
      </c>
      <c r="M154" s="11">
        <f ca="1" t="shared" si="72"/>
        <v>93.2333404754985</v>
      </c>
      <c r="N154" s="11">
        <f ca="1" t="shared" si="73"/>
        <v>37.4012062221891</v>
      </c>
      <c r="O154" s="11">
        <f ca="1" t="shared" si="74"/>
        <v>1.78231741658196</v>
      </c>
      <c r="P154" s="11">
        <f ca="1" t="shared" si="75"/>
        <v>258523.048609984</v>
      </c>
      <c r="Q154" s="22">
        <f ca="1" t="shared" si="76"/>
        <v>274079.015143331</v>
      </c>
    </row>
    <row r="155" spans="1:17">
      <c r="A155" s="2">
        <v>43234</v>
      </c>
      <c r="B155" s="8">
        <v>42573</v>
      </c>
      <c r="C155" s="9" t="s">
        <v>112</v>
      </c>
      <c r="D155" t="s">
        <v>113</v>
      </c>
      <c r="E155" t="s">
        <v>116</v>
      </c>
      <c r="F155" t="s">
        <v>117</v>
      </c>
      <c r="G155" s="11">
        <f ca="1" t="shared" si="67"/>
        <v>1212.50883112996</v>
      </c>
      <c r="H155" s="11">
        <f ca="1" t="shared" si="68"/>
        <v>601.885556894053</v>
      </c>
      <c r="I155" s="11">
        <f ca="1" t="shared" si="69"/>
        <v>311.437828044424</v>
      </c>
      <c r="J155" s="11">
        <f ca="1" t="shared" si="70"/>
        <v>190.412197141405</v>
      </c>
      <c r="K155" s="11">
        <f ca="1" t="shared" si="71"/>
        <v>96.0974255134687</v>
      </c>
      <c r="L155" s="11">
        <f ca="1" t="shared" si="66"/>
        <v>0.751006555157186</v>
      </c>
      <c r="M155" s="11">
        <f ca="1" t="shared" si="72"/>
        <v>79.3633713804767</v>
      </c>
      <c r="N155" s="11">
        <f ca="1" t="shared" si="73"/>
        <v>36.0278189025845</v>
      </c>
      <c r="O155" s="11">
        <f ca="1" t="shared" si="74"/>
        <v>1.90442469044646</v>
      </c>
      <c r="P155" s="11">
        <f ca="1" t="shared" si="75"/>
        <v>279904.339923063</v>
      </c>
      <c r="Q155" s="22">
        <f ca="1" t="shared" si="76"/>
        <v>303568.588288834</v>
      </c>
    </row>
    <row r="156" spans="1:17">
      <c r="A156" s="2">
        <v>43234</v>
      </c>
      <c r="B156" s="8">
        <v>42573</v>
      </c>
      <c r="C156" s="9" t="s">
        <v>112</v>
      </c>
      <c r="D156" t="s">
        <v>113</v>
      </c>
      <c r="E156" t="s">
        <v>118</v>
      </c>
      <c r="F156" t="s">
        <v>119</v>
      </c>
      <c r="G156" s="11">
        <f ca="1" t="shared" si="67"/>
        <v>1164.40494146557</v>
      </c>
      <c r="H156" s="11">
        <f ca="1" t="shared" si="68"/>
        <v>779.798882908448</v>
      </c>
      <c r="I156" s="11">
        <f ca="1" t="shared" si="69"/>
        <v>304.082675323042</v>
      </c>
      <c r="J156" s="11">
        <f ca="1" t="shared" si="70"/>
        <v>136.663904378399</v>
      </c>
      <c r="K156" s="11">
        <f ca="1" t="shared" si="71"/>
        <v>86.5654754800656</v>
      </c>
      <c r="L156" s="11">
        <f ca="1" t="shared" si="66"/>
        <v>1.15292127880981</v>
      </c>
      <c r="M156" s="11">
        <f ca="1" t="shared" si="72"/>
        <v>71.4968222126557</v>
      </c>
      <c r="N156" s="11">
        <f ca="1" t="shared" si="73"/>
        <v>39.7712436054031</v>
      </c>
      <c r="O156" s="11">
        <f ca="1" t="shared" si="74"/>
        <v>2.00349213919937</v>
      </c>
      <c r="P156" s="11">
        <f ca="1" t="shared" si="75"/>
        <v>171649.799714446</v>
      </c>
      <c r="Q156" s="22">
        <f ca="1" t="shared" si="76"/>
        <v>314195.592846841</v>
      </c>
    </row>
    <row r="157" spans="1:17">
      <c r="A157" s="2">
        <v>43234</v>
      </c>
      <c r="B157" s="8">
        <v>42573</v>
      </c>
      <c r="C157" s="9" t="s">
        <v>112</v>
      </c>
      <c r="D157" t="s">
        <v>120</v>
      </c>
      <c r="E157" t="s">
        <v>121</v>
      </c>
      <c r="F157" t="s">
        <v>122</v>
      </c>
      <c r="G157" s="11">
        <f ca="1" t="shared" si="67"/>
        <v>1276.35109528928</v>
      </c>
      <c r="H157" s="11">
        <f ca="1" t="shared" si="68"/>
        <v>600.492152722313</v>
      </c>
      <c r="I157" s="11">
        <f ca="1" t="shared" si="69"/>
        <v>326.494565962017</v>
      </c>
      <c r="J157" s="11">
        <f ca="1" t="shared" si="70"/>
        <v>194.917760609922</v>
      </c>
      <c r="K157" s="11">
        <f ca="1" t="shared" si="71"/>
        <v>121.16284607657</v>
      </c>
      <c r="L157" s="11">
        <f ca="1" t="shared" si="66"/>
        <v>0.982729414078548</v>
      </c>
      <c r="M157" s="11">
        <f ca="1" t="shared" si="72"/>
        <v>75.2657912779849</v>
      </c>
      <c r="N157" s="11">
        <f ca="1" t="shared" si="73"/>
        <v>58.2421897493838</v>
      </c>
      <c r="O157" s="11">
        <f ca="1" t="shared" si="74"/>
        <v>2.28806012649938</v>
      </c>
      <c r="P157" s="11">
        <f ca="1" t="shared" si="75"/>
        <v>190460.787948094</v>
      </c>
      <c r="Q157" s="22">
        <f ca="1" t="shared" si="76"/>
        <v>178560.813260078</v>
      </c>
    </row>
    <row r="158" spans="1:17">
      <c r="A158" s="2">
        <v>43234</v>
      </c>
      <c r="B158" s="8">
        <v>42573</v>
      </c>
      <c r="C158" s="9" t="s">
        <v>112</v>
      </c>
      <c r="D158" t="s">
        <v>120</v>
      </c>
      <c r="E158" t="s">
        <v>123</v>
      </c>
      <c r="F158" t="s">
        <v>124</v>
      </c>
      <c r="G158" s="11">
        <f ca="1" t="shared" si="67"/>
        <v>949.732215400561</v>
      </c>
      <c r="H158" s="11">
        <f ca="1" t="shared" si="68"/>
        <v>728.990654984471</v>
      </c>
      <c r="I158" s="11">
        <f ca="1" t="shared" si="69"/>
        <v>397.361704657272</v>
      </c>
      <c r="J158" s="11">
        <f ca="1" t="shared" si="70"/>
        <v>141.648087242187</v>
      </c>
      <c r="K158" s="11">
        <f ca="1" t="shared" si="71"/>
        <v>112.840472568664</v>
      </c>
      <c r="L158" s="11">
        <f ca="1" t="shared" si="66"/>
        <v>1.90556467194378</v>
      </c>
      <c r="M158" s="11">
        <f ca="1" t="shared" si="72"/>
        <v>68.2064942770971</v>
      </c>
      <c r="N158" s="11">
        <f ca="1" t="shared" si="73"/>
        <v>38.4196637300534</v>
      </c>
      <c r="O158" s="11">
        <f ca="1" t="shared" si="74"/>
        <v>1.87105998976722</v>
      </c>
      <c r="P158" s="11">
        <f ca="1" t="shared" si="75"/>
        <v>289925.963049154</v>
      </c>
      <c r="Q158" s="22">
        <f ca="1" t="shared" si="76"/>
        <v>227197.44474334</v>
      </c>
    </row>
    <row r="159" spans="1:17">
      <c r="A159" s="2">
        <v>43234</v>
      </c>
      <c r="B159" s="8">
        <v>42573</v>
      </c>
      <c r="C159" s="9" t="s">
        <v>112</v>
      </c>
      <c r="D159" t="s">
        <v>125</v>
      </c>
      <c r="E159" t="s">
        <v>126</v>
      </c>
      <c r="F159" t="s">
        <v>127</v>
      </c>
      <c r="G159" s="11">
        <f ca="1" t="shared" si="67"/>
        <v>954.01289057937</v>
      </c>
      <c r="H159" s="11">
        <f ca="1" t="shared" si="68"/>
        <v>561.840059254369</v>
      </c>
      <c r="I159" s="11">
        <f ca="1" t="shared" si="69"/>
        <v>441.275325702263</v>
      </c>
      <c r="J159" s="11">
        <f ca="1" t="shared" si="70"/>
        <v>148.592696060388</v>
      </c>
      <c r="K159" s="11">
        <f ca="1" t="shared" si="71"/>
        <v>120.219460815057</v>
      </c>
      <c r="L159" s="11">
        <f ca="1" t="shared" si="66"/>
        <v>1.3210620150726</v>
      </c>
      <c r="M159" s="11">
        <f ca="1" t="shared" si="72"/>
        <v>67.4714304792704</v>
      </c>
      <c r="N159" s="11">
        <f ca="1" t="shared" si="73"/>
        <v>50.9966419778729</v>
      </c>
      <c r="O159" s="11">
        <f ca="1" t="shared" si="74"/>
        <v>2.91558880816351</v>
      </c>
      <c r="P159" s="11">
        <f ca="1" t="shared" si="75"/>
        <v>126136.917492334</v>
      </c>
      <c r="Q159" s="22">
        <f ca="1" t="shared" si="76"/>
        <v>31032.8756294551</v>
      </c>
    </row>
    <row r="160" spans="1:17">
      <c r="A160" s="2">
        <v>43234</v>
      </c>
      <c r="B160" s="8">
        <v>42573</v>
      </c>
      <c r="C160" s="9" t="s">
        <v>112</v>
      </c>
      <c r="D160" t="s">
        <v>128</v>
      </c>
      <c r="E160" t="s">
        <v>129</v>
      </c>
      <c r="F160" t="s">
        <v>130</v>
      </c>
      <c r="G160" s="11">
        <f ca="1" t="shared" si="67"/>
        <v>907.789407550917</v>
      </c>
      <c r="H160" s="11">
        <f ca="1" t="shared" si="68"/>
        <v>627.272932657059</v>
      </c>
      <c r="I160" s="11">
        <f ca="1" t="shared" si="69"/>
        <v>365.261409361113</v>
      </c>
      <c r="J160" s="11">
        <f ca="1" t="shared" si="70"/>
        <v>176.726679788966</v>
      </c>
      <c r="K160" s="11">
        <f ca="1" t="shared" si="71"/>
        <v>94.7048660960432</v>
      </c>
      <c r="L160" s="11">
        <f ca="1" t="shared" si="66"/>
        <v>1.39808963281317</v>
      </c>
      <c r="M160" s="11">
        <f ca="1" t="shared" si="72"/>
        <v>66.30558521947</v>
      </c>
      <c r="N160" s="11">
        <f ca="1" t="shared" si="73"/>
        <v>54.64040949962</v>
      </c>
      <c r="O160" s="11">
        <f ca="1" t="shared" si="74"/>
        <v>1.71305567630456</v>
      </c>
      <c r="P160" s="11">
        <f ca="1" t="shared" si="75"/>
        <v>123950.467768658</v>
      </c>
      <c r="Q160" s="22">
        <f ca="1" t="shared" si="76"/>
        <v>78462.2351567589</v>
      </c>
    </row>
    <row r="161" spans="1:17">
      <c r="A161" s="2">
        <v>43234</v>
      </c>
      <c r="B161" s="8">
        <v>42573</v>
      </c>
      <c r="C161" s="9" t="s">
        <v>112</v>
      </c>
      <c r="D161" t="s">
        <v>131</v>
      </c>
      <c r="E161" t="s">
        <v>132</v>
      </c>
      <c r="F161" t="s">
        <v>133</v>
      </c>
      <c r="G161" s="11">
        <f ca="1" t="shared" si="67"/>
        <v>1101.67140128054</v>
      </c>
      <c r="H161" s="11">
        <f ca="1" t="shared" si="68"/>
        <v>708.174054602063</v>
      </c>
      <c r="I161" s="11">
        <f ca="1" t="shared" si="69"/>
        <v>448.890098917694</v>
      </c>
      <c r="J161" s="11">
        <f ca="1" t="shared" si="70"/>
        <v>133.728678126528</v>
      </c>
      <c r="K161" s="11">
        <f ca="1" t="shared" si="71"/>
        <v>115.967166796264</v>
      </c>
      <c r="L161" s="11">
        <f ca="1" t="shared" si="66"/>
        <v>1.53981253546481</v>
      </c>
      <c r="M161" s="11">
        <f ca="1" t="shared" si="72"/>
        <v>59.0446041265525</v>
      </c>
      <c r="N161" s="11">
        <f ca="1" t="shared" si="73"/>
        <v>55.9797490852131</v>
      </c>
      <c r="O161" s="11">
        <f ca="1" t="shared" si="74"/>
        <v>2.2184524733179</v>
      </c>
      <c r="P161" s="11">
        <f ca="1" t="shared" si="75"/>
        <v>253257.795962132</v>
      </c>
      <c r="Q161" s="22">
        <f ca="1" t="shared" si="76"/>
        <v>40610.3419503195</v>
      </c>
    </row>
    <row r="162" spans="1:17">
      <c r="A162" s="2">
        <v>43234</v>
      </c>
      <c r="B162" s="8">
        <v>42573</v>
      </c>
      <c r="C162" s="9" t="s">
        <v>112</v>
      </c>
      <c r="D162" t="s">
        <v>131</v>
      </c>
      <c r="E162" t="s">
        <v>134</v>
      </c>
      <c r="F162" t="s">
        <v>135</v>
      </c>
      <c r="G162" s="11">
        <f ca="1" t="shared" si="67"/>
        <v>925.258235443835</v>
      </c>
      <c r="H162" s="11">
        <f ca="1" t="shared" si="68"/>
        <v>502.010064343207</v>
      </c>
      <c r="I162" s="11">
        <f ca="1" t="shared" si="69"/>
        <v>466.266140251311</v>
      </c>
      <c r="J162" s="11">
        <f ca="1" t="shared" si="70"/>
        <v>177.354513101332</v>
      </c>
      <c r="K162" s="11">
        <f ca="1" t="shared" si="71"/>
        <v>154.543044850517</v>
      </c>
      <c r="L162" s="11">
        <f ca="1" t="shared" si="66"/>
        <v>0.00705938483419288</v>
      </c>
      <c r="M162" s="11">
        <f ca="1" t="shared" si="72"/>
        <v>60.5169786654515</v>
      </c>
      <c r="N162" s="11">
        <f ca="1" t="shared" si="73"/>
        <v>41.6943111087717</v>
      </c>
      <c r="O162" s="11">
        <f ca="1" t="shared" si="74"/>
        <v>1.1992927748515</v>
      </c>
      <c r="P162" s="11">
        <f ca="1" t="shared" si="75"/>
        <v>140392.300410356</v>
      </c>
      <c r="Q162" s="22">
        <f ca="1" t="shared" si="76"/>
        <v>220832.775184079</v>
      </c>
    </row>
    <row r="163" spans="1:17">
      <c r="A163" s="2">
        <v>43234</v>
      </c>
      <c r="B163" s="8">
        <v>42573</v>
      </c>
      <c r="C163" s="9" t="s">
        <v>112</v>
      </c>
      <c r="D163" t="s">
        <v>131</v>
      </c>
      <c r="E163" t="s">
        <v>136</v>
      </c>
      <c r="F163" t="s">
        <v>137</v>
      </c>
      <c r="G163" s="11">
        <f ca="1" t="shared" si="67"/>
        <v>1172.63173073727</v>
      </c>
      <c r="H163" s="11">
        <f ca="1" t="shared" si="68"/>
        <v>636.739044424667</v>
      </c>
      <c r="I163" s="11">
        <f ca="1" t="shared" si="69"/>
        <v>452.264200412687</v>
      </c>
      <c r="J163" s="11">
        <f ca="1" t="shared" si="70"/>
        <v>176.540198140787</v>
      </c>
      <c r="K163" s="11">
        <f ca="1" t="shared" si="71"/>
        <v>142.55698214388</v>
      </c>
      <c r="L163" s="11">
        <f ca="1" t="shared" si="66"/>
        <v>0.0377024398618722</v>
      </c>
      <c r="M163" s="11">
        <f ca="1" t="shared" si="72"/>
        <v>96.4302844866138</v>
      </c>
      <c r="N163" s="11">
        <f ca="1" t="shared" si="73"/>
        <v>32.3931238125312</v>
      </c>
      <c r="O163" s="11">
        <f ca="1" t="shared" si="74"/>
        <v>2.65848039496464</v>
      </c>
      <c r="P163" s="11">
        <f ca="1" t="shared" si="75"/>
        <v>141690.86798583</v>
      </c>
      <c r="Q163" s="22">
        <f ca="1" t="shared" si="76"/>
        <v>256120.20286898</v>
      </c>
    </row>
    <row r="164" spans="1:17">
      <c r="A164" s="2">
        <v>43234</v>
      </c>
      <c r="B164" s="8">
        <v>42573</v>
      </c>
      <c r="C164" s="9" t="s">
        <v>112</v>
      </c>
      <c r="D164" t="s">
        <v>138</v>
      </c>
      <c r="E164" t="s">
        <v>139</v>
      </c>
      <c r="F164" t="s">
        <v>140</v>
      </c>
      <c r="G164" s="11">
        <f ca="1" t="shared" si="67"/>
        <v>996.741127470345</v>
      </c>
      <c r="H164" s="11">
        <f ca="1" t="shared" si="68"/>
        <v>747.036613654766</v>
      </c>
      <c r="I164" s="11">
        <f ca="1" t="shared" si="69"/>
        <v>412.661032233342</v>
      </c>
      <c r="J164" s="11">
        <f ca="1" t="shared" si="70"/>
        <v>137.2469933342</v>
      </c>
      <c r="K164" s="11">
        <f ca="1" t="shared" si="71"/>
        <v>101.073068965165</v>
      </c>
      <c r="L164" s="11">
        <f ca="1" t="shared" si="66"/>
        <v>0.115812582545849</v>
      </c>
      <c r="M164" s="11">
        <f ca="1" t="shared" si="72"/>
        <v>87.5253031736775</v>
      </c>
      <c r="N164" s="11">
        <f ca="1" t="shared" si="73"/>
        <v>38.8849457554218</v>
      </c>
      <c r="O164" s="11">
        <f ca="1" t="shared" si="74"/>
        <v>1.32557796522948</v>
      </c>
      <c r="P164" s="11">
        <f ca="1" t="shared" si="75"/>
        <v>190922.115674299</v>
      </c>
      <c r="Q164" s="22">
        <f ca="1" t="shared" si="76"/>
        <v>266936.338444589</v>
      </c>
    </row>
    <row r="165" spans="1:17">
      <c r="A165" s="2">
        <v>43234</v>
      </c>
      <c r="B165" s="8">
        <v>42573</v>
      </c>
      <c r="C165" s="9" t="s">
        <v>112</v>
      </c>
      <c r="D165" t="s">
        <v>141</v>
      </c>
      <c r="E165" t="s">
        <v>142</v>
      </c>
      <c r="F165" t="s">
        <v>143</v>
      </c>
      <c r="G165" s="11">
        <f ca="1" t="shared" si="67"/>
        <v>967.586452625252</v>
      </c>
      <c r="H165" s="11">
        <f ca="1" t="shared" si="68"/>
        <v>685.235372629017</v>
      </c>
      <c r="I165" s="11">
        <f ca="1" t="shared" si="69"/>
        <v>489.718916414148</v>
      </c>
      <c r="J165" s="11">
        <f ca="1" t="shared" si="70"/>
        <v>127.074058173713</v>
      </c>
      <c r="K165" s="11">
        <f ca="1" t="shared" si="71"/>
        <v>147.052819938154</v>
      </c>
      <c r="L165" s="11">
        <f ca="1" t="shared" si="66"/>
        <v>0.820356562677977</v>
      </c>
      <c r="M165" s="11">
        <f ca="1" t="shared" si="72"/>
        <v>62.648770138006</v>
      </c>
      <c r="N165" s="11">
        <f ca="1" t="shared" si="73"/>
        <v>46.3741880989658</v>
      </c>
      <c r="O165" s="11">
        <f ca="1" t="shared" si="74"/>
        <v>1.64890403593601</v>
      </c>
      <c r="P165" s="11">
        <f ca="1" t="shared" si="75"/>
        <v>263779.168953775</v>
      </c>
      <c r="Q165" s="22">
        <f ca="1" t="shared" si="76"/>
        <v>298868.049118991</v>
      </c>
    </row>
    <row r="166" spans="1:17">
      <c r="A166" s="2">
        <v>43234</v>
      </c>
      <c r="B166" s="8">
        <v>42573</v>
      </c>
      <c r="C166" s="9" t="s">
        <v>144</v>
      </c>
      <c r="D166" t="s">
        <v>145</v>
      </c>
      <c r="E166" t="s">
        <v>146</v>
      </c>
      <c r="F166" t="s">
        <v>147</v>
      </c>
      <c r="G166" s="11">
        <f ca="1" t="shared" si="67"/>
        <v>1091.8851230736</v>
      </c>
      <c r="H166" s="11">
        <f ca="1" t="shared" si="68"/>
        <v>727.212814486538</v>
      </c>
      <c r="I166" s="11">
        <f ca="1" t="shared" si="69"/>
        <v>357.477472656122</v>
      </c>
      <c r="J166" s="11">
        <f ca="1" t="shared" si="70"/>
        <v>131.562923081153</v>
      </c>
      <c r="K166" s="11">
        <f ca="1" t="shared" si="71"/>
        <v>125.001583473853</v>
      </c>
      <c r="L166" s="11">
        <f ca="1" t="shared" si="66"/>
        <v>0.032588846820643</v>
      </c>
      <c r="M166" s="11">
        <f ca="1" t="shared" si="72"/>
        <v>78.4262955120354</v>
      </c>
      <c r="N166" s="11">
        <f ca="1" t="shared" si="73"/>
        <v>36.4704406892624</v>
      </c>
      <c r="O166" s="11">
        <f ca="1" t="shared" si="74"/>
        <v>2.17058356983069</v>
      </c>
      <c r="P166" s="11">
        <f ca="1" t="shared" si="75"/>
        <v>141514.684628202</v>
      </c>
      <c r="Q166" s="22">
        <f ca="1" t="shared" si="76"/>
        <v>105685.21640765</v>
      </c>
    </row>
    <row r="167" spans="1:17">
      <c r="A167" s="2">
        <v>43234</v>
      </c>
      <c r="B167" s="8">
        <v>42573</v>
      </c>
      <c r="C167" s="9" t="s">
        <v>144</v>
      </c>
      <c r="D167" t="s">
        <v>145</v>
      </c>
      <c r="E167" t="s">
        <v>148</v>
      </c>
      <c r="F167" t="s">
        <v>149</v>
      </c>
      <c r="G167" s="11">
        <f ca="1" t="shared" si="67"/>
        <v>1117.45965128072</v>
      </c>
      <c r="H167" s="11">
        <f ca="1" t="shared" si="68"/>
        <v>754.113294786897</v>
      </c>
      <c r="I167" s="11">
        <f ca="1" t="shared" si="69"/>
        <v>459.586864969524</v>
      </c>
      <c r="J167" s="11">
        <f ca="1" t="shared" si="70"/>
        <v>122.312085586538</v>
      </c>
      <c r="K167" s="11">
        <f ca="1" t="shared" si="71"/>
        <v>135.288545393593</v>
      </c>
      <c r="L167" s="11">
        <f ca="1" t="shared" si="66"/>
        <v>0.510455405145442</v>
      </c>
      <c r="M167" s="11">
        <f ca="1" t="shared" si="72"/>
        <v>97.3095731890026</v>
      </c>
      <c r="N167" s="11">
        <f ca="1" t="shared" si="73"/>
        <v>41.7146307645727</v>
      </c>
      <c r="O167" s="11">
        <f ca="1" t="shared" si="74"/>
        <v>1.68810445283121</v>
      </c>
      <c r="P167" s="11">
        <f ca="1" t="shared" si="75"/>
        <v>323896.967274877</v>
      </c>
      <c r="Q167" s="22">
        <f ca="1" t="shared" si="76"/>
        <v>78168.0971905664</v>
      </c>
    </row>
    <row r="168" spans="1:17">
      <c r="A168" s="2">
        <v>43234</v>
      </c>
      <c r="B168" s="8">
        <v>42573</v>
      </c>
      <c r="C168" s="9" t="s">
        <v>144</v>
      </c>
      <c r="D168" t="s">
        <v>145</v>
      </c>
      <c r="E168" t="s">
        <v>150</v>
      </c>
      <c r="F168" t="s">
        <v>151</v>
      </c>
      <c r="G168" s="11">
        <f ca="1" t="shared" si="67"/>
        <v>902.499704318544</v>
      </c>
      <c r="H168" s="11">
        <f ca="1" t="shared" si="68"/>
        <v>531.137115753041</v>
      </c>
      <c r="I168" s="11">
        <f ca="1" t="shared" si="69"/>
        <v>384.246705065094</v>
      </c>
      <c r="J168" s="11">
        <f ca="1" t="shared" si="70"/>
        <v>120.342948515224</v>
      </c>
      <c r="K168" s="11">
        <f ca="1" t="shared" si="71"/>
        <v>134.429191609264</v>
      </c>
      <c r="L168" s="11">
        <f ca="1" t="shared" si="66"/>
        <v>0.212596020120961</v>
      </c>
      <c r="M168" s="11">
        <f ca="1" t="shared" si="72"/>
        <v>53.3200069989491</v>
      </c>
      <c r="N168" s="11">
        <f ca="1" t="shared" si="73"/>
        <v>48.6650384275655</v>
      </c>
      <c r="O168" s="11">
        <f ca="1" t="shared" si="74"/>
        <v>1.39795532989465</v>
      </c>
      <c r="P168" s="11">
        <f ca="1" t="shared" si="75"/>
        <v>115377.638146547</v>
      </c>
      <c r="Q168" s="22">
        <f ca="1" t="shared" si="76"/>
        <v>127872.387072122</v>
      </c>
    </row>
    <row r="169" spans="1:17">
      <c r="A169" s="2">
        <v>43234</v>
      </c>
      <c r="B169" s="8">
        <v>42573</v>
      </c>
      <c r="C169" s="9" t="s">
        <v>144</v>
      </c>
      <c r="D169" t="s">
        <v>145</v>
      </c>
      <c r="E169" t="s">
        <v>126</v>
      </c>
      <c r="F169" t="s">
        <v>152</v>
      </c>
      <c r="G169" s="11">
        <f ca="1" t="shared" si="67"/>
        <v>1019.53286762977</v>
      </c>
      <c r="H169" s="11">
        <f ca="1" t="shared" si="68"/>
        <v>617.417561697769</v>
      </c>
      <c r="I169" s="11">
        <f ca="1" t="shared" si="69"/>
        <v>320.988562380164</v>
      </c>
      <c r="J169" s="11">
        <f ca="1" t="shared" si="70"/>
        <v>150.110456166619</v>
      </c>
      <c r="K169" s="11">
        <f ca="1" t="shared" si="71"/>
        <v>128.45922884521</v>
      </c>
      <c r="L169" s="11">
        <f ca="1" t="shared" si="66"/>
        <v>0.960193338542173</v>
      </c>
      <c r="M169" s="11">
        <f ca="1" t="shared" si="72"/>
        <v>98.6285708206885</v>
      </c>
      <c r="N169" s="11">
        <f ca="1" t="shared" si="73"/>
        <v>44.2248929586173</v>
      </c>
      <c r="O169" s="11">
        <f ca="1" t="shared" si="74"/>
        <v>2.01519955534748</v>
      </c>
      <c r="P169" s="11">
        <f ca="1" t="shared" si="75"/>
        <v>113882.318638831</v>
      </c>
      <c r="Q169" s="22">
        <f ca="1" t="shared" si="76"/>
        <v>291971.628981053</v>
      </c>
    </row>
    <row r="170" spans="1:17">
      <c r="A170" s="2">
        <v>43234</v>
      </c>
      <c r="B170" s="8">
        <v>42573</v>
      </c>
      <c r="C170" s="9" t="s">
        <v>144</v>
      </c>
      <c r="D170" t="s">
        <v>153</v>
      </c>
      <c r="E170" t="s">
        <v>154</v>
      </c>
      <c r="F170" t="s">
        <v>155</v>
      </c>
      <c r="G170" s="11">
        <f ca="1" t="shared" si="67"/>
        <v>1277.76867141386</v>
      </c>
      <c r="H170" s="11">
        <f ca="1" t="shared" si="68"/>
        <v>649.381758310351</v>
      </c>
      <c r="I170" s="11">
        <f ca="1" t="shared" si="69"/>
        <v>308.368998708621</v>
      </c>
      <c r="J170" s="11">
        <f ca="1" t="shared" si="70"/>
        <v>194.042818656782</v>
      </c>
      <c r="K170" s="11">
        <f ca="1" t="shared" si="71"/>
        <v>90.1003093561432</v>
      </c>
      <c r="L170" s="11">
        <f ca="1" t="shared" si="66"/>
        <v>1.73777661016747</v>
      </c>
      <c r="M170" s="11">
        <f ca="1" t="shared" si="72"/>
        <v>68.4253133478648</v>
      </c>
      <c r="N170" s="11">
        <f ca="1" t="shared" si="73"/>
        <v>37.5624110502149</v>
      </c>
      <c r="O170" s="11">
        <f ca="1" t="shared" si="74"/>
        <v>2.04230621581937</v>
      </c>
      <c r="P170" s="11">
        <f ca="1" t="shared" si="75"/>
        <v>310205.425455679</v>
      </c>
      <c r="Q170" s="22">
        <f ca="1" t="shared" si="76"/>
        <v>233212.002693245</v>
      </c>
    </row>
    <row r="171" spans="1:17">
      <c r="A171" s="2">
        <v>43234</v>
      </c>
      <c r="B171" s="8">
        <v>42573</v>
      </c>
      <c r="C171" s="9" t="s">
        <v>144</v>
      </c>
      <c r="D171" t="s">
        <v>156</v>
      </c>
      <c r="E171" t="s">
        <v>157</v>
      </c>
      <c r="F171" t="s">
        <v>158</v>
      </c>
      <c r="G171" s="11">
        <f ca="1" t="shared" si="67"/>
        <v>1018.15400915752</v>
      </c>
      <c r="H171" s="11">
        <f ca="1" t="shared" si="68"/>
        <v>659.52237423385</v>
      </c>
      <c r="I171" s="11">
        <f ca="1" t="shared" si="69"/>
        <v>443.700604313037</v>
      </c>
      <c r="J171" s="11">
        <f ca="1" t="shared" si="70"/>
        <v>133.322425104412</v>
      </c>
      <c r="K171" s="11">
        <f ca="1" t="shared" si="71"/>
        <v>102.348491475896</v>
      </c>
      <c r="L171" s="11">
        <f ca="1" t="shared" si="66"/>
        <v>0.146460838964178</v>
      </c>
      <c r="M171" s="11">
        <f ca="1" t="shared" si="72"/>
        <v>88.8267227809131</v>
      </c>
      <c r="N171" s="11">
        <f ca="1" t="shared" si="73"/>
        <v>31.2906682322616</v>
      </c>
      <c r="O171" s="11">
        <f ca="1" t="shared" si="74"/>
        <v>1.57582109516285</v>
      </c>
      <c r="P171" s="11">
        <f ca="1" t="shared" si="75"/>
        <v>214078.93330121</v>
      </c>
      <c r="Q171" s="22">
        <f ca="1" t="shared" si="76"/>
        <v>223699.084806756</v>
      </c>
    </row>
    <row r="172" spans="1:17">
      <c r="A172" s="2">
        <v>43234</v>
      </c>
      <c r="B172" s="8">
        <v>42573</v>
      </c>
      <c r="C172" s="9" t="s">
        <v>144</v>
      </c>
      <c r="D172" t="s">
        <v>156</v>
      </c>
      <c r="E172" t="s">
        <v>159</v>
      </c>
      <c r="F172" t="s">
        <v>160</v>
      </c>
      <c r="G172" s="11">
        <f ca="1" t="shared" si="67"/>
        <v>1189.46722454477</v>
      </c>
      <c r="H172" s="11">
        <f ca="1" t="shared" si="68"/>
        <v>771.368229018821</v>
      </c>
      <c r="I172" s="11">
        <f ca="1" t="shared" si="69"/>
        <v>392.313869533693</v>
      </c>
      <c r="J172" s="11">
        <f ca="1" t="shared" si="70"/>
        <v>124.007029649044</v>
      </c>
      <c r="K172" s="11">
        <f ca="1" t="shared" si="71"/>
        <v>85.6338175674075</v>
      </c>
      <c r="L172" s="11">
        <f ca="1" t="shared" si="66"/>
        <v>0.44344194728473</v>
      </c>
      <c r="M172" s="11">
        <f ca="1" t="shared" si="72"/>
        <v>65.6486505152348</v>
      </c>
      <c r="N172" s="11">
        <f ca="1" t="shared" si="73"/>
        <v>43.1058524355587</v>
      </c>
      <c r="O172" s="11">
        <f ca="1" t="shared" si="74"/>
        <v>2.99474282362429</v>
      </c>
      <c r="P172" s="11">
        <f ca="1" t="shared" si="75"/>
        <v>173617.727584242</v>
      </c>
      <c r="Q172" s="22">
        <f ca="1" t="shared" si="76"/>
        <v>306157.233796971</v>
      </c>
    </row>
    <row r="173" spans="1:17">
      <c r="A173" s="2">
        <v>43234</v>
      </c>
      <c r="B173" s="8">
        <v>42573</v>
      </c>
      <c r="C173" s="9" t="s">
        <v>144</v>
      </c>
      <c r="D173" t="s">
        <v>161</v>
      </c>
      <c r="E173" t="s">
        <v>162</v>
      </c>
      <c r="F173" t="s">
        <v>163</v>
      </c>
      <c r="G173" s="11">
        <f ca="1" t="shared" si="67"/>
        <v>1028.58037979048</v>
      </c>
      <c r="H173" s="11">
        <f ca="1" t="shared" si="68"/>
        <v>727.53921482926</v>
      </c>
      <c r="I173" s="11">
        <f ca="1" t="shared" si="69"/>
        <v>389.566082737817</v>
      </c>
      <c r="J173" s="11">
        <f ca="1" t="shared" si="70"/>
        <v>106.200480567771</v>
      </c>
      <c r="K173" s="11">
        <f ca="1" t="shared" si="71"/>
        <v>140.455164325904</v>
      </c>
      <c r="L173" s="11">
        <f ca="1" t="shared" si="66"/>
        <v>0.547988887993077</v>
      </c>
      <c r="M173" s="11">
        <f ca="1" t="shared" si="72"/>
        <v>81.7960300068586</v>
      </c>
      <c r="N173" s="11">
        <f ca="1" t="shared" si="73"/>
        <v>32.7150459322409</v>
      </c>
      <c r="O173" s="11">
        <f ca="1" t="shared" si="74"/>
        <v>1.23357537665298</v>
      </c>
      <c r="P173" s="11">
        <f ca="1" t="shared" si="75"/>
        <v>137439.121607717</v>
      </c>
      <c r="Q173" s="22">
        <f ca="1" t="shared" si="76"/>
        <v>99994.2050895006</v>
      </c>
    </row>
    <row r="174" spans="1:17">
      <c r="A174" s="2">
        <v>43234</v>
      </c>
      <c r="B174" s="8">
        <v>42573</v>
      </c>
      <c r="C174" s="9" t="s">
        <v>144</v>
      </c>
      <c r="D174" t="s">
        <v>164</v>
      </c>
      <c r="E174" t="s">
        <v>165</v>
      </c>
      <c r="F174" t="s">
        <v>166</v>
      </c>
      <c r="G174" s="11">
        <f ca="1" t="shared" si="67"/>
        <v>1025.67234292621</v>
      </c>
      <c r="H174" s="11">
        <f ca="1" t="shared" si="68"/>
        <v>599.488302271232</v>
      </c>
      <c r="I174" s="11">
        <f ca="1" t="shared" si="69"/>
        <v>363.594372053244</v>
      </c>
      <c r="J174" s="11">
        <f ca="1" t="shared" si="70"/>
        <v>109.960273710383</v>
      </c>
      <c r="K174" s="11">
        <f ca="1" t="shared" si="71"/>
        <v>144.900094461254</v>
      </c>
      <c r="L174" s="11">
        <f ca="1" t="shared" si="66"/>
        <v>1.56293224346309</v>
      </c>
      <c r="M174" s="11">
        <f ca="1" t="shared" si="72"/>
        <v>57.6789444960142</v>
      </c>
      <c r="N174" s="11">
        <f ca="1" t="shared" si="73"/>
        <v>56.2260945035371</v>
      </c>
      <c r="O174" s="11">
        <f ca="1" t="shared" si="74"/>
        <v>1.43285257492981</v>
      </c>
      <c r="P174" s="11">
        <f ca="1" t="shared" si="75"/>
        <v>297047.653432872</v>
      </c>
      <c r="Q174" s="22">
        <f ca="1" t="shared" si="76"/>
        <v>310228.331878454</v>
      </c>
    </row>
    <row r="175" spans="1:17">
      <c r="A175" s="2">
        <v>43234</v>
      </c>
      <c r="B175" s="8">
        <v>42573</v>
      </c>
      <c r="C175" s="16" t="s">
        <v>144</v>
      </c>
      <c r="D175" t="s">
        <v>167</v>
      </c>
      <c r="E175" t="s">
        <v>168</v>
      </c>
      <c r="F175" t="s">
        <v>169</v>
      </c>
      <c r="G175" s="11">
        <f ca="1" t="shared" si="67"/>
        <v>1249.28633315529</v>
      </c>
      <c r="H175" s="11">
        <f ca="1" t="shared" si="68"/>
        <v>515.046882468834</v>
      </c>
      <c r="I175" s="11">
        <f ca="1" t="shared" si="69"/>
        <v>394.665254697802</v>
      </c>
      <c r="J175" s="11">
        <f ca="1" t="shared" si="70"/>
        <v>108.824959062793</v>
      </c>
      <c r="K175" s="11">
        <f ca="1" t="shared" si="71"/>
        <v>80.5195750917859</v>
      </c>
      <c r="L175" s="11">
        <f ca="1" t="shared" si="66"/>
        <v>0.1170710128225</v>
      </c>
      <c r="M175" s="11">
        <f ca="1" t="shared" si="72"/>
        <v>93.9092430487184</v>
      </c>
      <c r="N175" s="11">
        <f ca="1" t="shared" si="73"/>
        <v>53.3285552530009</v>
      </c>
      <c r="O175" s="11">
        <f ca="1" t="shared" si="74"/>
        <v>1.57675674862819</v>
      </c>
      <c r="P175" s="11">
        <f ca="1" t="shared" si="75"/>
        <v>30800.0810533656</v>
      </c>
      <c r="Q175" s="22">
        <f ca="1" t="shared" si="76"/>
        <v>261756.873562434</v>
      </c>
    </row>
    <row r="176" spans="1:17">
      <c r="A176" s="2">
        <v>43234</v>
      </c>
      <c r="B176" s="8">
        <v>42572</v>
      </c>
      <c r="C176" s="9" t="s">
        <v>17</v>
      </c>
      <c r="D176" s="10" t="s">
        <v>18</v>
      </c>
      <c r="E176" t="s">
        <v>19</v>
      </c>
      <c r="F176" t="s">
        <v>20</v>
      </c>
      <c r="G176" s="11">
        <f ca="1" t="shared" si="67"/>
        <v>1038.68536224206</v>
      </c>
      <c r="H176" s="11">
        <f ca="1" t="shared" si="68"/>
        <v>602.588008113314</v>
      </c>
      <c r="I176" s="11">
        <f ca="1" t="shared" si="69"/>
        <v>322.485326987219</v>
      </c>
      <c r="J176" s="11">
        <f ca="1" t="shared" si="70"/>
        <v>104.226333284062</v>
      </c>
      <c r="K176" s="11">
        <f ca="1" t="shared" si="71"/>
        <v>81.2240404621019</v>
      </c>
      <c r="L176" s="11">
        <f ca="1" t="shared" si="66"/>
        <v>0.604101949524781</v>
      </c>
      <c r="M176" s="11">
        <f ca="1" t="shared" si="72"/>
        <v>86.5223279838855</v>
      </c>
      <c r="N176" s="11">
        <f ca="1" t="shared" si="73"/>
        <v>59.1177815285875</v>
      </c>
      <c r="O176" s="11">
        <f ca="1" t="shared" si="74"/>
        <v>1.06604024612159</v>
      </c>
      <c r="P176" s="11">
        <f ca="1" t="shared" si="75"/>
        <v>156481.972043666</v>
      </c>
      <c r="Q176" s="22">
        <f ca="1" t="shared" si="76"/>
        <v>287357.080881573</v>
      </c>
    </row>
    <row r="177" spans="1:17">
      <c r="A177" s="2">
        <v>43234</v>
      </c>
      <c r="B177" s="8">
        <v>42572</v>
      </c>
      <c r="C177" s="9" t="s">
        <v>17</v>
      </c>
      <c r="D177" s="10" t="s">
        <v>18</v>
      </c>
      <c r="E177" t="s">
        <v>21</v>
      </c>
      <c r="F177" t="s">
        <v>22</v>
      </c>
      <c r="G177" s="11">
        <f ca="1" t="shared" si="67"/>
        <v>1116.87227945036</v>
      </c>
      <c r="H177" s="11">
        <f ca="1" t="shared" si="68"/>
        <v>767.353315553242</v>
      </c>
      <c r="I177" s="11">
        <f ca="1" t="shared" si="69"/>
        <v>323.817476464078</v>
      </c>
      <c r="J177" s="11">
        <f ca="1" t="shared" si="70"/>
        <v>138.270400211259</v>
      </c>
      <c r="K177" s="11">
        <f ca="1" t="shared" si="71"/>
        <v>102.369710825943</v>
      </c>
      <c r="L177" s="11">
        <f ca="1" t="shared" si="66"/>
        <v>0.0764106452101632</v>
      </c>
      <c r="M177" s="11">
        <f ca="1" t="shared" si="72"/>
        <v>72.0679387940139</v>
      </c>
      <c r="N177" s="11">
        <f ca="1" t="shared" si="73"/>
        <v>49.4204457872143</v>
      </c>
      <c r="O177" s="11">
        <f ca="1" t="shared" si="74"/>
        <v>1.26669991815345</v>
      </c>
      <c r="P177" s="11">
        <f ca="1" t="shared" si="75"/>
        <v>118420.993274784</v>
      </c>
      <c r="Q177" s="22">
        <f ca="1" t="shared" si="76"/>
        <v>104165.779358803</v>
      </c>
    </row>
    <row r="178" spans="1:17">
      <c r="A178" s="2">
        <v>43234</v>
      </c>
      <c r="B178" s="8">
        <v>42572</v>
      </c>
      <c r="C178" s="9" t="s">
        <v>17</v>
      </c>
      <c r="D178" s="10" t="s">
        <v>18</v>
      </c>
      <c r="E178" t="s">
        <v>23</v>
      </c>
      <c r="F178" t="s">
        <v>24</v>
      </c>
      <c r="G178" s="11">
        <f ca="1" t="shared" si="67"/>
        <v>1133.86027667529</v>
      </c>
      <c r="H178" s="11">
        <f ca="1" t="shared" si="68"/>
        <v>509.240754863671</v>
      </c>
      <c r="I178" s="11">
        <f ca="1" t="shared" si="69"/>
        <v>465.668090677316</v>
      </c>
      <c r="J178" s="11">
        <f ca="1" t="shared" si="70"/>
        <v>157.417544577011</v>
      </c>
      <c r="K178" s="11">
        <f ca="1" t="shared" si="71"/>
        <v>153.993496093716</v>
      </c>
      <c r="L178" s="11">
        <f ca="1" t="shared" si="66"/>
        <v>1.4718840723417</v>
      </c>
      <c r="M178" s="11">
        <f ca="1" t="shared" si="72"/>
        <v>52.9948103365238</v>
      </c>
      <c r="N178" s="11">
        <f ca="1" t="shared" si="73"/>
        <v>49.4798817301394</v>
      </c>
      <c r="O178" s="11">
        <f ca="1" t="shared" si="74"/>
        <v>1.24958974281775</v>
      </c>
      <c r="P178" s="11">
        <f ca="1" t="shared" si="75"/>
        <v>235690.362836922</v>
      </c>
      <c r="Q178" s="22">
        <f ca="1" t="shared" si="76"/>
        <v>273261.296495579</v>
      </c>
    </row>
    <row r="179" spans="1:17">
      <c r="A179" s="2">
        <v>43234</v>
      </c>
      <c r="B179" s="8">
        <v>42572</v>
      </c>
      <c r="C179" s="9" t="s">
        <v>17</v>
      </c>
      <c r="D179" t="s">
        <v>25</v>
      </c>
      <c r="E179" s="12" t="s">
        <v>26</v>
      </c>
      <c r="F179" t="s">
        <v>27</v>
      </c>
      <c r="G179" s="11">
        <f ca="1" t="shared" si="67"/>
        <v>938.847125218422</v>
      </c>
      <c r="H179" s="11">
        <f ca="1" t="shared" si="68"/>
        <v>592.084027737575</v>
      </c>
      <c r="I179" s="11">
        <f ca="1" t="shared" si="69"/>
        <v>358.356870653948</v>
      </c>
      <c r="J179" s="11">
        <f ca="1" t="shared" si="70"/>
        <v>140.088437559759</v>
      </c>
      <c r="K179" s="11">
        <f ca="1" t="shared" si="71"/>
        <v>158.188015984665</v>
      </c>
      <c r="L179" s="11">
        <f ca="1" t="shared" ref="L179:L233" si="77">RAND()*2</f>
        <v>0.111078436802979</v>
      </c>
      <c r="M179" s="11">
        <f ca="1" t="shared" si="72"/>
        <v>64.591672149297</v>
      </c>
      <c r="N179" s="11">
        <f ca="1" t="shared" si="73"/>
        <v>31.2550919325129</v>
      </c>
      <c r="O179" s="11">
        <f ca="1" t="shared" si="74"/>
        <v>2.21275767228925</v>
      </c>
      <c r="P179" s="11">
        <f ca="1" t="shared" si="75"/>
        <v>236467.173995299</v>
      </c>
      <c r="Q179" s="22">
        <f ca="1" t="shared" si="76"/>
        <v>323189.43262025</v>
      </c>
    </row>
    <row r="180" spans="1:17">
      <c r="A180" s="2">
        <v>43234</v>
      </c>
      <c r="B180" s="8">
        <v>42572</v>
      </c>
      <c r="C180" s="9" t="s">
        <v>17</v>
      </c>
      <c r="D180" t="s">
        <v>25</v>
      </c>
      <c r="E180" s="13" t="s">
        <v>28</v>
      </c>
      <c r="F180" t="s">
        <v>29</v>
      </c>
      <c r="G180" s="11">
        <f ca="1" t="shared" si="67"/>
        <v>1056.12834670185</v>
      </c>
      <c r="H180" s="11">
        <f ca="1" t="shared" si="68"/>
        <v>577.55174220484</v>
      </c>
      <c r="I180" s="11">
        <f ca="1" t="shared" si="69"/>
        <v>394.380675634393</v>
      </c>
      <c r="J180" s="11">
        <f ca="1" t="shared" si="70"/>
        <v>168.127506082831</v>
      </c>
      <c r="K180" s="11">
        <f ca="1" t="shared" si="71"/>
        <v>149.66995141936</v>
      </c>
      <c r="L180" s="11">
        <f ca="1" t="shared" si="77"/>
        <v>0.0716855924114528</v>
      </c>
      <c r="M180" s="11">
        <f ca="1" t="shared" si="72"/>
        <v>96.5916927451914</v>
      </c>
      <c r="N180" s="11">
        <f ca="1" t="shared" si="73"/>
        <v>50.4610159337699</v>
      </c>
      <c r="O180" s="11">
        <f ca="1" t="shared" si="74"/>
        <v>2.72136690074738</v>
      </c>
      <c r="P180" s="11">
        <f ca="1" t="shared" si="75"/>
        <v>175496.057013458</v>
      </c>
      <c r="Q180" s="22">
        <f ca="1" t="shared" si="76"/>
        <v>171233.094814006</v>
      </c>
    </row>
    <row r="181" spans="1:17">
      <c r="A181" s="2">
        <v>43234</v>
      </c>
      <c r="B181" s="8">
        <v>42572</v>
      </c>
      <c r="C181" s="9" t="s">
        <v>17</v>
      </c>
      <c r="D181" t="s">
        <v>25</v>
      </c>
      <c r="E181" t="s">
        <v>30</v>
      </c>
      <c r="F181" t="s">
        <v>31</v>
      </c>
      <c r="G181" s="11">
        <f ca="1" t="shared" ref="G181:G233" si="78">RAND()*400+900</f>
        <v>922.543108330173</v>
      </c>
      <c r="H181" s="11">
        <f ca="1" t="shared" ref="H181:H233" si="79">RAND()*300+500</f>
        <v>712.034241849397</v>
      </c>
      <c r="I181" s="11">
        <f ca="1" t="shared" ref="I181:I233" si="80">RAND()*200+300</f>
        <v>449.217342374009</v>
      </c>
      <c r="J181" s="11">
        <f ca="1" t="shared" ref="J181:J233" si="81">RAND()*100+100</f>
        <v>121.348916749656</v>
      </c>
      <c r="K181" s="11">
        <f ca="1" t="shared" ref="K181:K233" si="82">RAND()*80+80</f>
        <v>88.6930067386236</v>
      </c>
      <c r="L181" s="11">
        <f ca="1" t="shared" si="77"/>
        <v>0.958466296938012</v>
      </c>
      <c r="M181" s="11">
        <f ca="1" t="shared" ref="M181:M233" si="83">RAND()*50+50</f>
        <v>70.0100292426072</v>
      </c>
      <c r="N181" s="11">
        <f ca="1" t="shared" ref="N181:N233" si="84">RAND()*30+30</f>
        <v>39.7204152054718</v>
      </c>
      <c r="O181" s="11">
        <f ca="1" t="shared" ref="O181:O233" si="85">RAND()*2+1</f>
        <v>1.4823947563591</v>
      </c>
      <c r="P181" s="11">
        <f ca="1" t="shared" ref="P181:P233" si="86">RAND()*300000+30665</f>
        <v>298478.650266795</v>
      </c>
      <c r="Q181" s="22">
        <f ca="1" t="shared" ref="Q181:Q233" si="87">RAND()*300000+30665</f>
        <v>93302.9583374625</v>
      </c>
    </row>
    <row r="182" spans="1:17">
      <c r="A182" s="2">
        <v>43234</v>
      </c>
      <c r="B182" s="8">
        <v>42572</v>
      </c>
      <c r="C182" s="9" t="s">
        <v>17</v>
      </c>
      <c r="D182" t="s">
        <v>32</v>
      </c>
      <c r="E182" s="14" t="s">
        <v>33</v>
      </c>
      <c r="F182" t="s">
        <v>34</v>
      </c>
      <c r="G182" s="11">
        <f ca="1" t="shared" si="78"/>
        <v>1156.58672767675</v>
      </c>
      <c r="H182" s="11">
        <f ca="1" t="shared" si="79"/>
        <v>505.419082456696</v>
      </c>
      <c r="I182" s="11">
        <f ca="1" t="shared" si="80"/>
        <v>493.201125744698</v>
      </c>
      <c r="J182" s="11">
        <f ca="1" t="shared" si="81"/>
        <v>146.214828636912</v>
      </c>
      <c r="K182" s="11">
        <f ca="1" t="shared" si="82"/>
        <v>107.009880827545</v>
      </c>
      <c r="L182" s="11">
        <f ca="1" t="shared" si="77"/>
        <v>1.73149214412899</v>
      </c>
      <c r="M182" s="11">
        <f ca="1" t="shared" si="83"/>
        <v>96.1449040460807</v>
      </c>
      <c r="N182" s="11">
        <f ca="1" t="shared" si="84"/>
        <v>40.1418874021471</v>
      </c>
      <c r="O182" s="11">
        <f ca="1" t="shared" si="85"/>
        <v>2.08926565307738</v>
      </c>
      <c r="P182" s="11">
        <f ca="1" t="shared" si="86"/>
        <v>48274.739776007</v>
      </c>
      <c r="Q182" s="22">
        <f ca="1" t="shared" si="87"/>
        <v>302169.050502007</v>
      </c>
    </row>
    <row r="183" spans="1:17">
      <c r="A183" s="2">
        <v>43234</v>
      </c>
      <c r="B183" s="8">
        <v>42572</v>
      </c>
      <c r="C183" s="9" t="s">
        <v>17</v>
      </c>
      <c r="D183" t="s">
        <v>32</v>
      </c>
      <c r="E183" t="s">
        <v>35</v>
      </c>
      <c r="F183" t="s">
        <v>36</v>
      </c>
      <c r="G183" s="11">
        <f ca="1" t="shared" si="78"/>
        <v>998.014153637771</v>
      </c>
      <c r="H183" s="11">
        <f ca="1" t="shared" si="79"/>
        <v>599.276954436494</v>
      </c>
      <c r="I183" s="11">
        <f ca="1" t="shared" si="80"/>
        <v>384.891980272635</v>
      </c>
      <c r="J183" s="11">
        <f ca="1" t="shared" si="81"/>
        <v>105.762204985725</v>
      </c>
      <c r="K183" s="11">
        <f ca="1" t="shared" si="82"/>
        <v>93.3054206739455</v>
      </c>
      <c r="L183" s="11">
        <f ca="1" t="shared" si="77"/>
        <v>1.5784208465859</v>
      </c>
      <c r="M183" s="11">
        <f ca="1" t="shared" si="83"/>
        <v>90.7833574186052</v>
      </c>
      <c r="N183" s="11">
        <f ca="1" t="shared" si="84"/>
        <v>43.1910737305493</v>
      </c>
      <c r="O183" s="11">
        <f ca="1" t="shared" si="85"/>
        <v>2.13875124763147</v>
      </c>
      <c r="P183" s="11">
        <f ca="1" t="shared" si="86"/>
        <v>224234.541887247</v>
      </c>
      <c r="Q183" s="22">
        <f ca="1" t="shared" si="87"/>
        <v>257014.762583153</v>
      </c>
    </row>
    <row r="184" spans="1:17">
      <c r="A184" s="2">
        <v>43234</v>
      </c>
      <c r="B184" s="8">
        <v>42572</v>
      </c>
      <c r="C184" s="9" t="s">
        <v>17</v>
      </c>
      <c r="D184" t="s">
        <v>37</v>
      </c>
      <c r="E184" t="s">
        <v>38</v>
      </c>
      <c r="F184" t="s">
        <v>39</v>
      </c>
      <c r="G184" s="11">
        <f ca="1" t="shared" si="78"/>
        <v>1292.15188669773</v>
      </c>
      <c r="H184" s="11">
        <f ca="1" t="shared" si="79"/>
        <v>729.652652241685</v>
      </c>
      <c r="I184" s="11">
        <f ca="1" t="shared" si="80"/>
        <v>318.561804812002</v>
      </c>
      <c r="J184" s="11">
        <f ca="1" t="shared" si="81"/>
        <v>185.111113525548</v>
      </c>
      <c r="K184" s="11">
        <f ca="1" t="shared" si="82"/>
        <v>109.562095912228</v>
      </c>
      <c r="L184" s="11">
        <f ca="1" t="shared" si="77"/>
        <v>1.97890736120768</v>
      </c>
      <c r="M184" s="11">
        <f ca="1" t="shared" si="83"/>
        <v>93.6196632598909</v>
      </c>
      <c r="N184" s="11">
        <f ca="1" t="shared" si="84"/>
        <v>57.6736988966986</v>
      </c>
      <c r="O184" s="11">
        <f ca="1" t="shared" si="85"/>
        <v>2.66294984526398</v>
      </c>
      <c r="P184" s="11">
        <f ca="1" t="shared" si="86"/>
        <v>267949.591589552</v>
      </c>
      <c r="Q184" s="22">
        <f ca="1" t="shared" si="87"/>
        <v>137386.572567657</v>
      </c>
    </row>
    <row r="185" spans="1:17">
      <c r="A185" s="2">
        <v>43234</v>
      </c>
      <c r="B185" s="8">
        <v>42572</v>
      </c>
      <c r="C185" s="9" t="s">
        <v>17</v>
      </c>
      <c r="D185" t="s">
        <v>40</v>
      </c>
      <c r="E185" t="s">
        <v>41</v>
      </c>
      <c r="F185" t="s">
        <v>42</v>
      </c>
      <c r="G185" s="11">
        <f ca="1" t="shared" si="78"/>
        <v>1007.49770554435</v>
      </c>
      <c r="H185" s="11">
        <f ca="1" t="shared" si="79"/>
        <v>721.943549291887</v>
      </c>
      <c r="I185" s="11">
        <f ca="1" t="shared" si="80"/>
        <v>486.800390649151</v>
      </c>
      <c r="J185" s="11">
        <f ca="1" t="shared" si="81"/>
        <v>116.709224879919</v>
      </c>
      <c r="K185" s="11">
        <f ca="1" t="shared" si="82"/>
        <v>124.598990672182</v>
      </c>
      <c r="L185" s="11">
        <f ca="1" t="shared" si="77"/>
        <v>0.787763077461156</v>
      </c>
      <c r="M185" s="11">
        <f ca="1" t="shared" si="83"/>
        <v>89.048249443321</v>
      </c>
      <c r="N185" s="11">
        <f ca="1" t="shared" si="84"/>
        <v>33.625380815732</v>
      </c>
      <c r="O185" s="11">
        <f ca="1" t="shared" si="85"/>
        <v>1.56501246168913</v>
      </c>
      <c r="P185" s="11">
        <f ca="1" t="shared" si="86"/>
        <v>31750.3933297529</v>
      </c>
      <c r="Q185" s="22">
        <f ca="1" t="shared" si="87"/>
        <v>101845.131688382</v>
      </c>
    </row>
    <row r="186" spans="1:17">
      <c r="A186" s="2">
        <v>43234</v>
      </c>
      <c r="B186" s="8">
        <v>42572</v>
      </c>
      <c r="C186" s="9" t="s">
        <v>17</v>
      </c>
      <c r="D186" t="s">
        <v>43</v>
      </c>
      <c r="E186" t="s">
        <v>44</v>
      </c>
      <c r="F186" t="s">
        <v>45</v>
      </c>
      <c r="G186" s="11">
        <f ca="1" t="shared" si="78"/>
        <v>1054.17756410303</v>
      </c>
      <c r="H186" s="11">
        <f ca="1" t="shared" si="79"/>
        <v>613.063212510701</v>
      </c>
      <c r="I186" s="11">
        <f ca="1" t="shared" si="80"/>
        <v>403.172463381993</v>
      </c>
      <c r="J186" s="11">
        <f ca="1" t="shared" si="81"/>
        <v>168.13525611951</v>
      </c>
      <c r="K186" s="11">
        <f ca="1" t="shared" si="82"/>
        <v>146.197924839111</v>
      </c>
      <c r="L186" s="11">
        <f ca="1" t="shared" si="77"/>
        <v>1.16628485537591</v>
      </c>
      <c r="M186" s="11">
        <f ca="1" t="shared" si="83"/>
        <v>71.5494821007647</v>
      </c>
      <c r="N186" s="11">
        <f ca="1" t="shared" si="84"/>
        <v>51.8805265294559</v>
      </c>
      <c r="O186" s="11">
        <f ca="1" t="shared" si="85"/>
        <v>2.76828620845358</v>
      </c>
      <c r="P186" s="11">
        <f ca="1" t="shared" si="86"/>
        <v>272095.474108795</v>
      </c>
      <c r="Q186" s="22">
        <f ca="1" t="shared" si="87"/>
        <v>243595.747276659</v>
      </c>
    </row>
    <row r="187" spans="1:17">
      <c r="A187" s="2">
        <v>43234</v>
      </c>
      <c r="B187" s="8">
        <v>42572</v>
      </c>
      <c r="C187" s="9" t="s">
        <v>17</v>
      </c>
      <c r="D187" t="s">
        <v>46</v>
      </c>
      <c r="E187" t="s">
        <v>47</v>
      </c>
      <c r="F187" t="s">
        <v>48</v>
      </c>
      <c r="G187" s="11">
        <f ca="1" t="shared" si="78"/>
        <v>907.885530920052</v>
      </c>
      <c r="H187" s="11">
        <f ca="1" t="shared" si="79"/>
        <v>554.113997909827</v>
      </c>
      <c r="I187" s="11">
        <f ca="1" t="shared" si="80"/>
        <v>338.301179673849</v>
      </c>
      <c r="J187" s="11">
        <f ca="1" t="shared" si="81"/>
        <v>144.813913232603</v>
      </c>
      <c r="K187" s="11">
        <f ca="1" t="shared" si="82"/>
        <v>115.898290957957</v>
      </c>
      <c r="L187" s="11">
        <f ca="1" t="shared" si="77"/>
        <v>0.301021150421478</v>
      </c>
      <c r="M187" s="11">
        <f ca="1" t="shared" si="83"/>
        <v>53.5813349273489</v>
      </c>
      <c r="N187" s="11">
        <f ca="1" t="shared" si="84"/>
        <v>48.7958403925465</v>
      </c>
      <c r="O187" s="11">
        <f ca="1" t="shared" si="85"/>
        <v>2.56684714255998</v>
      </c>
      <c r="P187" s="11">
        <f ca="1" t="shared" si="86"/>
        <v>157220.284029721</v>
      </c>
      <c r="Q187" s="22">
        <f ca="1" t="shared" si="87"/>
        <v>137030.082274075</v>
      </c>
    </row>
    <row r="188" spans="1:17">
      <c r="A188" s="2">
        <v>43234</v>
      </c>
      <c r="B188" s="8">
        <v>42572</v>
      </c>
      <c r="C188" s="9" t="s">
        <v>49</v>
      </c>
      <c r="D188" t="s">
        <v>50</v>
      </c>
      <c r="E188" s="12" t="s">
        <v>51</v>
      </c>
      <c r="F188" t="s">
        <v>52</v>
      </c>
      <c r="G188" s="11">
        <f ca="1" t="shared" si="78"/>
        <v>1072.50428263434</v>
      </c>
      <c r="H188" s="11">
        <f ca="1" t="shared" si="79"/>
        <v>687.009590854803</v>
      </c>
      <c r="I188" s="11">
        <f ca="1" t="shared" si="80"/>
        <v>462.040344822378</v>
      </c>
      <c r="J188" s="11">
        <f ca="1" t="shared" si="81"/>
        <v>175.449126707279</v>
      </c>
      <c r="K188" s="11">
        <f ca="1" t="shared" si="82"/>
        <v>152.195993032238</v>
      </c>
      <c r="L188" s="11">
        <f ca="1" t="shared" si="77"/>
        <v>0.00607118639706261</v>
      </c>
      <c r="M188" s="11">
        <f ca="1" t="shared" si="83"/>
        <v>57.113703687089</v>
      </c>
      <c r="N188" s="11">
        <f ca="1" t="shared" si="84"/>
        <v>45.871135011596</v>
      </c>
      <c r="O188" s="11">
        <f ca="1" t="shared" si="85"/>
        <v>1.53955712007397</v>
      </c>
      <c r="P188" s="11">
        <f ca="1" t="shared" si="86"/>
        <v>194025.922744943</v>
      </c>
      <c r="Q188" s="22">
        <f ca="1" t="shared" si="87"/>
        <v>188496.291438364</v>
      </c>
    </row>
    <row r="189" spans="1:17">
      <c r="A189" s="2">
        <v>43234</v>
      </c>
      <c r="B189" s="8">
        <v>42572</v>
      </c>
      <c r="C189" s="9" t="s">
        <v>49</v>
      </c>
      <c r="D189" t="s">
        <v>50</v>
      </c>
      <c r="E189" s="13" t="s">
        <v>53</v>
      </c>
      <c r="F189" t="s">
        <v>54</v>
      </c>
      <c r="G189" s="11">
        <f ca="1" t="shared" si="78"/>
        <v>1113.33699581277</v>
      </c>
      <c r="H189" s="11">
        <f ca="1" t="shared" si="79"/>
        <v>597.270366853352</v>
      </c>
      <c r="I189" s="11">
        <f ca="1" t="shared" si="80"/>
        <v>380.494424317455</v>
      </c>
      <c r="J189" s="11">
        <f ca="1" t="shared" si="81"/>
        <v>124.729001312777</v>
      </c>
      <c r="K189" s="11">
        <f ca="1" t="shared" si="82"/>
        <v>84.1957129047056</v>
      </c>
      <c r="L189" s="11">
        <f ca="1" t="shared" si="77"/>
        <v>1.9981664779678</v>
      </c>
      <c r="M189" s="11">
        <f ca="1" t="shared" si="83"/>
        <v>67.8766573276309</v>
      </c>
      <c r="N189" s="11">
        <f ca="1" t="shared" si="84"/>
        <v>44.8039793724418</v>
      </c>
      <c r="O189" s="11">
        <f ca="1" t="shared" si="85"/>
        <v>1.02895564120889</v>
      </c>
      <c r="P189" s="11">
        <f ca="1" t="shared" si="86"/>
        <v>325450.428046991</v>
      </c>
      <c r="Q189" s="22">
        <f ca="1" t="shared" si="87"/>
        <v>129707.915522417</v>
      </c>
    </row>
    <row r="190" spans="1:17">
      <c r="A190" s="2">
        <v>43234</v>
      </c>
      <c r="B190" s="8">
        <v>42572</v>
      </c>
      <c r="C190" s="9" t="s">
        <v>49</v>
      </c>
      <c r="D190" t="s">
        <v>50</v>
      </c>
      <c r="E190" t="s">
        <v>55</v>
      </c>
      <c r="F190" t="s">
        <v>56</v>
      </c>
      <c r="G190" s="11">
        <f ca="1" t="shared" si="78"/>
        <v>1049.80080679667</v>
      </c>
      <c r="H190" s="11">
        <f ca="1" t="shared" si="79"/>
        <v>534.317198875518</v>
      </c>
      <c r="I190" s="11">
        <f ca="1" t="shared" si="80"/>
        <v>454.037378806213</v>
      </c>
      <c r="J190" s="11">
        <f ca="1" t="shared" si="81"/>
        <v>191.473348316382</v>
      </c>
      <c r="K190" s="11">
        <f ca="1" t="shared" si="82"/>
        <v>101.879128314323</v>
      </c>
      <c r="L190" s="11">
        <f ca="1" t="shared" si="77"/>
        <v>1.64744232543291</v>
      </c>
      <c r="M190" s="11">
        <f ca="1" t="shared" si="83"/>
        <v>60.5968219018732</v>
      </c>
      <c r="N190" s="11">
        <f ca="1" t="shared" si="84"/>
        <v>50.2686008653198</v>
      </c>
      <c r="O190" s="11">
        <f ca="1" t="shared" si="85"/>
        <v>2.77017001162745</v>
      </c>
      <c r="P190" s="11">
        <f ca="1" t="shared" si="86"/>
        <v>173090.561478523</v>
      </c>
      <c r="Q190" s="22">
        <f ca="1" t="shared" si="87"/>
        <v>97820.4370389507</v>
      </c>
    </row>
    <row r="191" spans="1:17">
      <c r="A191" s="2">
        <v>43234</v>
      </c>
      <c r="B191" s="8">
        <v>42572</v>
      </c>
      <c r="C191" s="9" t="s">
        <v>49</v>
      </c>
      <c r="D191" t="s">
        <v>50</v>
      </c>
      <c r="E191" s="14" t="s">
        <v>57</v>
      </c>
      <c r="F191" t="s">
        <v>58</v>
      </c>
      <c r="G191" s="11">
        <f ca="1" t="shared" si="78"/>
        <v>1291.99920444879</v>
      </c>
      <c r="H191" s="11">
        <f ca="1" t="shared" si="79"/>
        <v>591.956474871394</v>
      </c>
      <c r="I191" s="11">
        <f ca="1" t="shared" si="80"/>
        <v>369.123754291666</v>
      </c>
      <c r="J191" s="11">
        <f ca="1" t="shared" si="81"/>
        <v>195.524607002515</v>
      </c>
      <c r="K191" s="11">
        <f ca="1" t="shared" si="82"/>
        <v>135.051944292097</v>
      </c>
      <c r="L191" s="11">
        <f ca="1" t="shared" si="77"/>
        <v>0.488217715877076</v>
      </c>
      <c r="M191" s="11">
        <f ca="1" t="shared" si="83"/>
        <v>68.8713225960548</v>
      </c>
      <c r="N191" s="11">
        <f ca="1" t="shared" si="84"/>
        <v>31.0105227019989</v>
      </c>
      <c r="O191" s="11">
        <f ca="1" t="shared" si="85"/>
        <v>2.55536435762105</v>
      </c>
      <c r="P191" s="11">
        <f ca="1" t="shared" si="86"/>
        <v>103806.571493001</v>
      </c>
      <c r="Q191" s="22">
        <f ca="1" t="shared" si="87"/>
        <v>87650.8644600286</v>
      </c>
    </row>
    <row r="192" spans="1:17">
      <c r="A192" s="2">
        <v>43234</v>
      </c>
      <c r="B192" s="8">
        <v>42572</v>
      </c>
      <c r="C192" s="9" t="s">
        <v>49</v>
      </c>
      <c r="D192" t="s">
        <v>59</v>
      </c>
      <c r="E192" t="s">
        <v>60</v>
      </c>
      <c r="F192" t="s">
        <v>61</v>
      </c>
      <c r="G192" s="11">
        <f ca="1" t="shared" si="78"/>
        <v>984.642139753928</v>
      </c>
      <c r="H192" s="11">
        <f ca="1" t="shared" si="79"/>
        <v>697.644987332979</v>
      </c>
      <c r="I192" s="11">
        <f ca="1" t="shared" si="80"/>
        <v>378.130096485089</v>
      </c>
      <c r="J192" s="11">
        <f ca="1" t="shared" si="81"/>
        <v>142.109209788965</v>
      </c>
      <c r="K192" s="11">
        <f ca="1" t="shared" si="82"/>
        <v>112.860261012187</v>
      </c>
      <c r="L192" s="11">
        <f ca="1" t="shared" si="77"/>
        <v>1.26637846702353</v>
      </c>
      <c r="M192" s="11">
        <f ca="1" t="shared" si="83"/>
        <v>84.8632867514617</v>
      </c>
      <c r="N192" s="11">
        <f ca="1" t="shared" si="84"/>
        <v>30.3777328738457</v>
      </c>
      <c r="O192" s="11">
        <f ca="1" t="shared" si="85"/>
        <v>1.35233625429671</v>
      </c>
      <c r="P192" s="11">
        <f ca="1" t="shared" si="86"/>
        <v>295553.731665033</v>
      </c>
      <c r="Q192" s="22">
        <f ca="1" t="shared" si="87"/>
        <v>281545.756313554</v>
      </c>
    </row>
    <row r="193" spans="1:17">
      <c r="A193" s="2">
        <v>43234</v>
      </c>
      <c r="B193" s="8">
        <v>42572</v>
      </c>
      <c r="C193" s="9" t="s">
        <v>49</v>
      </c>
      <c r="D193" t="s">
        <v>62</v>
      </c>
      <c r="E193" t="s">
        <v>63</v>
      </c>
      <c r="F193" t="s">
        <v>64</v>
      </c>
      <c r="G193" s="11">
        <f ca="1" t="shared" si="78"/>
        <v>1038.08421906081</v>
      </c>
      <c r="H193" s="11">
        <f ca="1" t="shared" si="79"/>
        <v>736.903618457248</v>
      </c>
      <c r="I193" s="11">
        <f ca="1" t="shared" si="80"/>
        <v>349.914548131094</v>
      </c>
      <c r="J193" s="11">
        <f ca="1" t="shared" si="81"/>
        <v>169.837101812769</v>
      </c>
      <c r="K193" s="11">
        <f ca="1" t="shared" si="82"/>
        <v>141.432101054566</v>
      </c>
      <c r="L193" s="11">
        <f ca="1" t="shared" si="77"/>
        <v>0.17198563952795</v>
      </c>
      <c r="M193" s="11">
        <f ca="1" t="shared" si="83"/>
        <v>97.7856757266995</v>
      </c>
      <c r="N193" s="11">
        <f ca="1" t="shared" si="84"/>
        <v>57.1826786954252</v>
      </c>
      <c r="O193" s="11">
        <f ca="1" t="shared" si="85"/>
        <v>2.61250713365714</v>
      </c>
      <c r="P193" s="11">
        <f ca="1" t="shared" si="86"/>
        <v>162539.211660985</v>
      </c>
      <c r="Q193" s="22">
        <f ca="1" t="shared" si="87"/>
        <v>224236.46798234</v>
      </c>
    </row>
    <row r="194" spans="1:17">
      <c r="A194" s="2">
        <v>43234</v>
      </c>
      <c r="B194" s="8">
        <v>42572</v>
      </c>
      <c r="C194" s="9" t="s">
        <v>49</v>
      </c>
      <c r="D194" t="s">
        <v>65</v>
      </c>
      <c r="E194" t="s">
        <v>66</v>
      </c>
      <c r="F194" t="s">
        <v>67</v>
      </c>
      <c r="G194" s="11">
        <f ca="1" t="shared" si="78"/>
        <v>904.467148289129</v>
      </c>
      <c r="H194" s="11">
        <f ca="1" t="shared" si="79"/>
        <v>510.613566280404</v>
      </c>
      <c r="I194" s="11">
        <f ca="1" t="shared" si="80"/>
        <v>322.344315949017</v>
      </c>
      <c r="J194" s="11">
        <f ca="1" t="shared" si="81"/>
        <v>113.291604785299</v>
      </c>
      <c r="K194" s="11">
        <f ca="1" t="shared" si="82"/>
        <v>146.756309789835</v>
      </c>
      <c r="L194" s="11">
        <f ca="1" t="shared" si="77"/>
        <v>1.31902251161013</v>
      </c>
      <c r="M194" s="11">
        <f ca="1" t="shared" si="83"/>
        <v>68.578828711371</v>
      </c>
      <c r="N194" s="11">
        <f ca="1" t="shared" si="84"/>
        <v>43.8802391780506</v>
      </c>
      <c r="O194" s="11">
        <f ca="1" t="shared" si="85"/>
        <v>1.18593668576032</v>
      </c>
      <c r="P194" s="11">
        <f ca="1" t="shared" si="86"/>
        <v>183821.611114347</v>
      </c>
      <c r="Q194" s="22">
        <f ca="1" t="shared" si="87"/>
        <v>62164.9959366058</v>
      </c>
    </row>
    <row r="195" spans="1:17">
      <c r="A195" s="2">
        <v>43234</v>
      </c>
      <c r="B195" s="8">
        <v>42572</v>
      </c>
      <c r="C195" s="9" t="s">
        <v>49</v>
      </c>
      <c r="D195" t="s">
        <v>68</v>
      </c>
      <c r="E195" t="s">
        <v>69</v>
      </c>
      <c r="F195" t="s">
        <v>70</v>
      </c>
      <c r="G195" s="11">
        <f ca="1" t="shared" si="78"/>
        <v>1245.41211362459</v>
      </c>
      <c r="H195" s="11">
        <f ca="1" t="shared" si="79"/>
        <v>522.104260331006</v>
      </c>
      <c r="I195" s="11">
        <f ca="1" t="shared" si="80"/>
        <v>486.455545489848</v>
      </c>
      <c r="J195" s="11">
        <f ca="1" t="shared" si="81"/>
        <v>167.405286625446</v>
      </c>
      <c r="K195" s="11">
        <f ca="1" t="shared" si="82"/>
        <v>109.326621884068</v>
      </c>
      <c r="L195" s="11">
        <f ca="1" t="shared" si="77"/>
        <v>1.24851650607215</v>
      </c>
      <c r="M195" s="11">
        <f ca="1" t="shared" si="83"/>
        <v>94.3619290991078</v>
      </c>
      <c r="N195" s="11">
        <f ca="1" t="shared" si="84"/>
        <v>59.3651875335184</v>
      </c>
      <c r="O195" s="11">
        <f ca="1" t="shared" si="85"/>
        <v>2.14850987330134</v>
      </c>
      <c r="P195" s="11">
        <f ca="1" t="shared" si="86"/>
        <v>307310.939860875</v>
      </c>
      <c r="Q195" s="22">
        <f ca="1" t="shared" si="87"/>
        <v>123505.81267376</v>
      </c>
    </row>
    <row r="196" spans="1:17">
      <c r="A196" s="2">
        <v>43234</v>
      </c>
      <c r="B196" s="8">
        <v>42572</v>
      </c>
      <c r="C196" s="9" t="s">
        <v>49</v>
      </c>
      <c r="D196" t="s">
        <v>68</v>
      </c>
      <c r="E196" t="s">
        <v>71</v>
      </c>
      <c r="F196" t="s">
        <v>72</v>
      </c>
      <c r="G196" s="11">
        <f ca="1" t="shared" si="78"/>
        <v>935.982467244231</v>
      </c>
      <c r="H196" s="11">
        <f ca="1" t="shared" si="79"/>
        <v>755.862590813469</v>
      </c>
      <c r="I196" s="11">
        <f ca="1" t="shared" si="80"/>
        <v>399.397287609323</v>
      </c>
      <c r="J196" s="11">
        <f ca="1" t="shared" si="81"/>
        <v>179.205515913912</v>
      </c>
      <c r="K196" s="11">
        <f ca="1" t="shared" si="82"/>
        <v>141.617308131734</v>
      </c>
      <c r="L196" s="11">
        <f ca="1" t="shared" si="77"/>
        <v>0.965783347665009</v>
      </c>
      <c r="M196" s="11">
        <f ca="1" t="shared" si="83"/>
        <v>73.1157039407513</v>
      </c>
      <c r="N196" s="11">
        <f ca="1" t="shared" si="84"/>
        <v>33.2579102492593</v>
      </c>
      <c r="O196" s="11">
        <f ca="1" t="shared" si="85"/>
        <v>1.94951427459801</v>
      </c>
      <c r="P196" s="11">
        <f ca="1" t="shared" si="86"/>
        <v>72600.5069573417</v>
      </c>
      <c r="Q196" s="22">
        <f ca="1" t="shared" si="87"/>
        <v>186134.827046329</v>
      </c>
    </row>
    <row r="197" spans="1:17">
      <c r="A197" s="2">
        <v>43234</v>
      </c>
      <c r="B197" s="8">
        <v>42572</v>
      </c>
      <c r="C197" s="9" t="s">
        <v>49</v>
      </c>
      <c r="D197" t="s">
        <v>73</v>
      </c>
      <c r="E197" t="s">
        <v>74</v>
      </c>
      <c r="F197" t="s">
        <v>75</v>
      </c>
      <c r="G197" s="11">
        <f ca="1" t="shared" si="78"/>
        <v>908.407892773379</v>
      </c>
      <c r="H197" s="11">
        <f ca="1" t="shared" si="79"/>
        <v>659.52324718127</v>
      </c>
      <c r="I197" s="11">
        <f ca="1" t="shared" si="80"/>
        <v>388.916377661486</v>
      </c>
      <c r="J197" s="11">
        <f ca="1" t="shared" si="81"/>
        <v>180.61757984625</v>
      </c>
      <c r="K197" s="11">
        <f ca="1" t="shared" si="82"/>
        <v>157.171440147665</v>
      </c>
      <c r="L197" s="11">
        <f ca="1" t="shared" si="77"/>
        <v>1.00032848881761</v>
      </c>
      <c r="M197" s="11">
        <f ca="1" t="shared" si="83"/>
        <v>95.4513630658059</v>
      </c>
      <c r="N197" s="11">
        <f ca="1" t="shared" si="84"/>
        <v>46.185695651763</v>
      </c>
      <c r="O197" s="11">
        <f ca="1" t="shared" si="85"/>
        <v>1.54705327567152</v>
      </c>
      <c r="P197" s="11">
        <f ca="1" t="shared" si="86"/>
        <v>234728.838958036</v>
      </c>
      <c r="Q197" s="22">
        <f ca="1" t="shared" si="87"/>
        <v>307192.83929948</v>
      </c>
    </row>
    <row r="198" spans="1:17">
      <c r="A198" s="2">
        <v>43234</v>
      </c>
      <c r="B198" s="8">
        <v>42572</v>
      </c>
      <c r="C198" s="9" t="s">
        <v>76</v>
      </c>
      <c r="D198" t="s">
        <v>77</v>
      </c>
      <c r="E198" t="s">
        <v>78</v>
      </c>
      <c r="F198" t="s">
        <v>79</v>
      </c>
      <c r="G198" s="11">
        <f ca="1" t="shared" si="78"/>
        <v>1216.63608433188</v>
      </c>
      <c r="H198" s="11">
        <f ca="1" t="shared" si="79"/>
        <v>635.001302195487</v>
      </c>
      <c r="I198" s="11">
        <f ca="1" t="shared" si="80"/>
        <v>338.753847919683</v>
      </c>
      <c r="J198" s="11">
        <f ca="1" t="shared" si="81"/>
        <v>126.2109834126</v>
      </c>
      <c r="K198" s="11">
        <f ca="1" t="shared" si="82"/>
        <v>113.710204118953</v>
      </c>
      <c r="L198" s="11">
        <f ca="1" t="shared" si="77"/>
        <v>0.480328532112263</v>
      </c>
      <c r="M198" s="11">
        <f ca="1" t="shared" si="83"/>
        <v>96.125219406196</v>
      </c>
      <c r="N198" s="11">
        <f ca="1" t="shared" si="84"/>
        <v>36.9485028903575</v>
      </c>
      <c r="O198" s="11">
        <f ca="1" t="shared" si="85"/>
        <v>1.10190977442151</v>
      </c>
      <c r="P198" s="11">
        <f ca="1" t="shared" si="86"/>
        <v>208920.854615282</v>
      </c>
      <c r="Q198" s="22">
        <f ca="1" t="shared" si="87"/>
        <v>200456.109445901</v>
      </c>
    </row>
    <row r="199" spans="1:17">
      <c r="A199" s="2">
        <v>43234</v>
      </c>
      <c r="B199" s="8">
        <v>42572</v>
      </c>
      <c r="C199" s="9" t="s">
        <v>76</v>
      </c>
      <c r="D199" t="s">
        <v>77</v>
      </c>
      <c r="E199" t="s">
        <v>80</v>
      </c>
      <c r="F199" t="s">
        <v>81</v>
      </c>
      <c r="G199" s="11">
        <f ca="1" t="shared" si="78"/>
        <v>1130.69368300459</v>
      </c>
      <c r="H199" s="11">
        <f ca="1" t="shared" si="79"/>
        <v>635.20651508113</v>
      </c>
      <c r="I199" s="11">
        <f ca="1" t="shared" si="80"/>
        <v>360.193232753076</v>
      </c>
      <c r="J199" s="11">
        <f ca="1" t="shared" si="81"/>
        <v>180.240269244745</v>
      </c>
      <c r="K199" s="11">
        <f ca="1" t="shared" si="82"/>
        <v>99.4177661672913</v>
      </c>
      <c r="L199" s="11">
        <f ca="1" t="shared" si="77"/>
        <v>1.57517449117178</v>
      </c>
      <c r="M199" s="11">
        <f ca="1" t="shared" si="83"/>
        <v>88.5332567251327</v>
      </c>
      <c r="N199" s="11">
        <f ca="1" t="shared" si="84"/>
        <v>53.1026432596669</v>
      </c>
      <c r="O199" s="11">
        <f ca="1" t="shared" si="85"/>
        <v>1.38331668974901</v>
      </c>
      <c r="P199" s="11">
        <f ca="1" t="shared" si="86"/>
        <v>43390.2435930117</v>
      </c>
      <c r="Q199" s="22">
        <f ca="1" t="shared" si="87"/>
        <v>210493.583194354</v>
      </c>
    </row>
    <row r="200" spans="1:17">
      <c r="A200" s="2">
        <v>43234</v>
      </c>
      <c r="B200" s="8">
        <v>42572</v>
      </c>
      <c r="C200" s="9" t="s">
        <v>76</v>
      </c>
      <c r="D200" t="s">
        <v>77</v>
      </c>
      <c r="E200" t="s">
        <v>82</v>
      </c>
      <c r="F200" t="s">
        <v>83</v>
      </c>
      <c r="G200" s="11">
        <f ca="1" t="shared" si="78"/>
        <v>1271.14934435475</v>
      </c>
      <c r="H200" s="11">
        <f ca="1" t="shared" si="79"/>
        <v>624.456264453384</v>
      </c>
      <c r="I200" s="11">
        <f ca="1" t="shared" si="80"/>
        <v>304.892148164882</v>
      </c>
      <c r="J200" s="11">
        <f ca="1" t="shared" si="81"/>
        <v>145.502526303754</v>
      </c>
      <c r="K200" s="11">
        <f ca="1" t="shared" si="82"/>
        <v>119.152033456325</v>
      </c>
      <c r="L200" s="11">
        <f ca="1" t="shared" si="77"/>
        <v>0.149977167205909</v>
      </c>
      <c r="M200" s="11">
        <f ca="1" t="shared" si="83"/>
        <v>72.620687219127</v>
      </c>
      <c r="N200" s="11">
        <f ca="1" t="shared" si="84"/>
        <v>42.1128034714095</v>
      </c>
      <c r="O200" s="11">
        <f ca="1" t="shared" si="85"/>
        <v>2.33022005757713</v>
      </c>
      <c r="P200" s="11">
        <f ca="1" t="shared" si="86"/>
        <v>322677.460361752</v>
      </c>
      <c r="Q200" s="22">
        <f ca="1" t="shared" si="87"/>
        <v>283485.406763626</v>
      </c>
    </row>
    <row r="201" spans="1:17">
      <c r="A201" s="2">
        <v>43234</v>
      </c>
      <c r="B201" s="8">
        <v>42572</v>
      </c>
      <c r="C201" s="9" t="s">
        <v>76</v>
      </c>
      <c r="D201" t="s">
        <v>77</v>
      </c>
      <c r="E201" t="s">
        <v>84</v>
      </c>
      <c r="F201" t="s">
        <v>85</v>
      </c>
      <c r="G201" s="11">
        <f ca="1" t="shared" si="78"/>
        <v>914.402519053153</v>
      </c>
      <c r="H201" s="11">
        <f ca="1" t="shared" si="79"/>
        <v>661.512809684184</v>
      </c>
      <c r="I201" s="11">
        <f ca="1" t="shared" si="80"/>
        <v>490.008527277931</v>
      </c>
      <c r="J201" s="11">
        <f ca="1" t="shared" si="81"/>
        <v>136.422713725502</v>
      </c>
      <c r="K201" s="11">
        <f ca="1" t="shared" si="82"/>
        <v>115.590517857259</v>
      </c>
      <c r="L201" s="11">
        <f ca="1" t="shared" si="77"/>
        <v>1.73246849359487</v>
      </c>
      <c r="M201" s="11">
        <f ca="1" t="shared" si="83"/>
        <v>63.7964912135679</v>
      </c>
      <c r="N201" s="11">
        <f ca="1" t="shared" si="84"/>
        <v>44.0289214376584</v>
      </c>
      <c r="O201" s="11">
        <f ca="1" t="shared" si="85"/>
        <v>2.89030309934946</v>
      </c>
      <c r="P201" s="11">
        <f ca="1" t="shared" si="86"/>
        <v>300808.333796141</v>
      </c>
      <c r="Q201" s="22">
        <f ca="1" t="shared" si="87"/>
        <v>86375.4194746064</v>
      </c>
    </row>
    <row r="202" spans="1:17">
      <c r="A202" s="2">
        <v>43234</v>
      </c>
      <c r="B202" s="8">
        <v>42572</v>
      </c>
      <c r="C202" s="9" t="s">
        <v>76</v>
      </c>
      <c r="D202" t="s">
        <v>86</v>
      </c>
      <c r="E202" t="s">
        <v>87</v>
      </c>
      <c r="F202" t="s">
        <v>88</v>
      </c>
      <c r="G202" s="11">
        <f ca="1" t="shared" si="78"/>
        <v>1186.26636884321</v>
      </c>
      <c r="H202" s="11">
        <f ca="1" t="shared" si="79"/>
        <v>634.480061483464</v>
      </c>
      <c r="I202" s="11">
        <f ca="1" t="shared" si="80"/>
        <v>461.695004108488</v>
      </c>
      <c r="J202" s="11">
        <f ca="1" t="shared" si="81"/>
        <v>176.302805368602</v>
      </c>
      <c r="K202" s="11">
        <f ca="1" t="shared" si="82"/>
        <v>147.093905157104</v>
      </c>
      <c r="L202" s="11">
        <f ca="1" t="shared" si="77"/>
        <v>0.730040041677655</v>
      </c>
      <c r="M202" s="11">
        <f ca="1" t="shared" si="83"/>
        <v>57.7738433009835</v>
      </c>
      <c r="N202" s="11">
        <f ca="1" t="shared" si="84"/>
        <v>50.2818680764028</v>
      </c>
      <c r="O202" s="11">
        <f ca="1" t="shared" si="85"/>
        <v>2.30825921610494</v>
      </c>
      <c r="P202" s="11">
        <f ca="1" t="shared" si="86"/>
        <v>319942.485722542</v>
      </c>
      <c r="Q202" s="22">
        <f ca="1" t="shared" si="87"/>
        <v>71039.1941516149</v>
      </c>
    </row>
    <row r="203" spans="1:17">
      <c r="A203" s="2">
        <v>43234</v>
      </c>
      <c r="B203" s="8">
        <v>42572</v>
      </c>
      <c r="C203" s="9" t="s">
        <v>76</v>
      </c>
      <c r="D203" t="s">
        <v>86</v>
      </c>
      <c r="E203" t="s">
        <v>89</v>
      </c>
      <c r="F203" t="s">
        <v>90</v>
      </c>
      <c r="G203" s="11">
        <f ca="1" t="shared" si="78"/>
        <v>1273.43238841661</v>
      </c>
      <c r="H203" s="11">
        <f ca="1" t="shared" si="79"/>
        <v>516.460837955483</v>
      </c>
      <c r="I203" s="11">
        <f ca="1" t="shared" si="80"/>
        <v>314.803237738752</v>
      </c>
      <c r="J203" s="11">
        <f ca="1" t="shared" si="81"/>
        <v>199.069857970705</v>
      </c>
      <c r="K203" s="11">
        <f ca="1" t="shared" si="82"/>
        <v>122.915157086853</v>
      </c>
      <c r="L203" s="11">
        <f ca="1" t="shared" si="77"/>
        <v>0.293993369001716</v>
      </c>
      <c r="M203" s="11">
        <f ca="1" t="shared" si="83"/>
        <v>63.6977807920047</v>
      </c>
      <c r="N203" s="11">
        <f ca="1" t="shared" si="84"/>
        <v>56.3072170927834</v>
      </c>
      <c r="O203" s="11">
        <f ca="1" t="shared" si="85"/>
        <v>2.37761088105483</v>
      </c>
      <c r="P203" s="11">
        <f ca="1" t="shared" si="86"/>
        <v>81309.7611734801</v>
      </c>
      <c r="Q203" s="22">
        <f ca="1" t="shared" si="87"/>
        <v>185042.597860689</v>
      </c>
    </row>
    <row r="204" spans="1:17">
      <c r="A204" s="2">
        <v>43234</v>
      </c>
      <c r="B204" s="8">
        <v>42572</v>
      </c>
      <c r="C204" s="9" t="s">
        <v>76</v>
      </c>
      <c r="D204" t="s">
        <v>86</v>
      </c>
      <c r="E204" t="s">
        <v>91</v>
      </c>
      <c r="F204" t="s">
        <v>92</v>
      </c>
      <c r="G204" s="11">
        <f ca="1" t="shared" si="78"/>
        <v>1150.8232507054</v>
      </c>
      <c r="H204" s="11">
        <f ca="1" t="shared" si="79"/>
        <v>717.500755207413</v>
      </c>
      <c r="I204" s="11">
        <f ca="1" t="shared" si="80"/>
        <v>441.574129753738</v>
      </c>
      <c r="J204" s="11">
        <f ca="1" t="shared" si="81"/>
        <v>111.753595030503</v>
      </c>
      <c r="K204" s="11">
        <f ca="1" t="shared" si="82"/>
        <v>116.232302690886</v>
      </c>
      <c r="L204" s="11">
        <f ca="1" t="shared" si="77"/>
        <v>1.55446990075183</v>
      </c>
      <c r="M204" s="11">
        <f ca="1" t="shared" si="83"/>
        <v>94.6475228634765</v>
      </c>
      <c r="N204" s="11">
        <f ca="1" t="shared" si="84"/>
        <v>48.6747160534035</v>
      </c>
      <c r="O204" s="11">
        <f ca="1" t="shared" si="85"/>
        <v>2.1376807608223</v>
      </c>
      <c r="P204" s="11">
        <f ca="1" t="shared" si="86"/>
        <v>171503.631322287</v>
      </c>
      <c r="Q204" s="22">
        <f ca="1" t="shared" si="87"/>
        <v>232012.452491416</v>
      </c>
    </row>
    <row r="205" spans="1:17">
      <c r="A205" s="2">
        <v>43234</v>
      </c>
      <c r="B205" s="8">
        <v>42572</v>
      </c>
      <c r="C205" s="9" t="s">
        <v>76</v>
      </c>
      <c r="D205" t="s">
        <v>93</v>
      </c>
      <c r="E205" t="s">
        <v>94</v>
      </c>
      <c r="F205" t="s">
        <v>95</v>
      </c>
      <c r="G205" s="11">
        <f ca="1" t="shared" si="78"/>
        <v>951.99583249259</v>
      </c>
      <c r="H205" s="11">
        <f ca="1" t="shared" si="79"/>
        <v>643.236650054641</v>
      </c>
      <c r="I205" s="11">
        <f ca="1" t="shared" si="80"/>
        <v>424.341825803956</v>
      </c>
      <c r="J205" s="11">
        <f ca="1" t="shared" si="81"/>
        <v>182.604431016784</v>
      </c>
      <c r="K205" s="11">
        <f ca="1" t="shared" si="82"/>
        <v>149.565709224952</v>
      </c>
      <c r="L205" s="11">
        <f ca="1" t="shared" si="77"/>
        <v>1.35271600243513</v>
      </c>
      <c r="M205" s="11">
        <f ca="1" t="shared" si="83"/>
        <v>69.0024988013619</v>
      </c>
      <c r="N205" s="11">
        <f ca="1" t="shared" si="84"/>
        <v>55.0633195047143</v>
      </c>
      <c r="O205" s="11">
        <f ca="1" t="shared" si="85"/>
        <v>1.24806604434924</v>
      </c>
      <c r="P205" s="11">
        <f ca="1" t="shared" si="86"/>
        <v>313680.249691253</v>
      </c>
      <c r="Q205" s="22">
        <f ca="1" t="shared" si="87"/>
        <v>96459.8537256109</v>
      </c>
    </row>
    <row r="206" spans="1:17">
      <c r="A206" s="2">
        <v>43234</v>
      </c>
      <c r="B206" s="8">
        <v>42572</v>
      </c>
      <c r="C206" s="9" t="s">
        <v>76</v>
      </c>
      <c r="D206" t="s">
        <v>96</v>
      </c>
      <c r="E206" t="s">
        <v>97</v>
      </c>
      <c r="F206" t="s">
        <v>98</v>
      </c>
      <c r="G206" s="11">
        <f ca="1" t="shared" si="78"/>
        <v>1267.89994623405</v>
      </c>
      <c r="H206" s="11">
        <f ca="1" t="shared" si="79"/>
        <v>559.426281659471</v>
      </c>
      <c r="I206" s="11">
        <f ca="1" t="shared" si="80"/>
        <v>380.96106327056</v>
      </c>
      <c r="J206" s="11">
        <f ca="1" t="shared" si="81"/>
        <v>103.885908201691</v>
      </c>
      <c r="K206" s="11">
        <f ca="1" t="shared" si="82"/>
        <v>106.969007343633</v>
      </c>
      <c r="L206" s="11">
        <f ca="1" t="shared" si="77"/>
        <v>1.7346572518848</v>
      </c>
      <c r="M206" s="11">
        <f ca="1" t="shared" si="83"/>
        <v>74.4192040927817</v>
      </c>
      <c r="N206" s="11">
        <f ca="1" t="shared" si="84"/>
        <v>50.0358664070982</v>
      </c>
      <c r="O206" s="11">
        <f ca="1" t="shared" si="85"/>
        <v>2.43834425369736</v>
      </c>
      <c r="P206" s="11">
        <f ca="1" t="shared" si="86"/>
        <v>104941.768853932</v>
      </c>
      <c r="Q206" s="22">
        <f ca="1" t="shared" si="87"/>
        <v>33008.2231125561</v>
      </c>
    </row>
    <row r="207" spans="1:17">
      <c r="A207" s="2">
        <v>43234</v>
      </c>
      <c r="B207" s="8">
        <v>42572</v>
      </c>
      <c r="C207" s="9" t="s">
        <v>76</v>
      </c>
      <c r="D207" t="s">
        <v>99</v>
      </c>
      <c r="E207" t="s">
        <v>100</v>
      </c>
      <c r="F207" t="s">
        <v>101</v>
      </c>
      <c r="G207" s="11">
        <f ca="1" t="shared" si="78"/>
        <v>914.264475932025</v>
      </c>
      <c r="H207" s="11">
        <f ca="1" t="shared" si="79"/>
        <v>673.897527899543</v>
      </c>
      <c r="I207" s="11">
        <f ca="1" t="shared" si="80"/>
        <v>420.641620147288</v>
      </c>
      <c r="J207" s="11">
        <f ca="1" t="shared" si="81"/>
        <v>133.522621162437</v>
      </c>
      <c r="K207" s="11">
        <f ca="1" t="shared" si="82"/>
        <v>138.540444588801</v>
      </c>
      <c r="L207" s="11">
        <f ca="1" t="shared" si="77"/>
        <v>0.670577038096127</v>
      </c>
      <c r="M207" s="11">
        <f ca="1" t="shared" si="83"/>
        <v>62.185776947492</v>
      </c>
      <c r="N207" s="11">
        <f ca="1" t="shared" si="84"/>
        <v>32.4650658581092</v>
      </c>
      <c r="O207" s="11">
        <f ca="1" t="shared" si="85"/>
        <v>1.86773232321515</v>
      </c>
      <c r="P207" s="11">
        <f ca="1" t="shared" si="86"/>
        <v>274197.78373231</v>
      </c>
      <c r="Q207" s="22">
        <f ca="1" t="shared" si="87"/>
        <v>97896.8109443458</v>
      </c>
    </row>
    <row r="208" spans="1:17">
      <c r="A208" s="2">
        <v>43234</v>
      </c>
      <c r="B208" s="8">
        <v>42572</v>
      </c>
      <c r="C208" s="9" t="s">
        <v>76</v>
      </c>
      <c r="D208" t="s">
        <v>102</v>
      </c>
      <c r="E208" t="s">
        <v>103</v>
      </c>
      <c r="F208" t="s">
        <v>104</v>
      </c>
      <c r="G208" s="11">
        <f ca="1" t="shared" si="78"/>
        <v>1263.07774576084</v>
      </c>
      <c r="H208" s="11">
        <f ca="1" t="shared" si="79"/>
        <v>607.784584566336</v>
      </c>
      <c r="I208" s="11">
        <f ca="1" t="shared" si="80"/>
        <v>320.330521412654</v>
      </c>
      <c r="J208" s="11">
        <f ca="1" t="shared" si="81"/>
        <v>178.082672005997</v>
      </c>
      <c r="K208" s="11">
        <f ca="1" t="shared" si="82"/>
        <v>91.6449833850476</v>
      </c>
      <c r="L208" s="11">
        <f ca="1" t="shared" si="77"/>
        <v>0.354558769029146</v>
      </c>
      <c r="M208" s="11">
        <f ca="1" t="shared" si="83"/>
        <v>82.0350808579981</v>
      </c>
      <c r="N208" s="11">
        <f ca="1" t="shared" si="84"/>
        <v>40.0260860531454</v>
      </c>
      <c r="O208" s="11">
        <f ca="1" t="shared" si="85"/>
        <v>1.74856652546456</v>
      </c>
      <c r="P208" s="11">
        <f ca="1" t="shared" si="86"/>
        <v>199031.172630178</v>
      </c>
      <c r="Q208" s="22">
        <f ca="1" t="shared" si="87"/>
        <v>161265.204881732</v>
      </c>
    </row>
    <row r="209" spans="1:17">
      <c r="A209" s="2">
        <v>43234</v>
      </c>
      <c r="B209" s="8">
        <v>42572</v>
      </c>
      <c r="C209" s="9" t="s">
        <v>76</v>
      </c>
      <c r="D209" t="s">
        <v>105</v>
      </c>
      <c r="E209" t="s">
        <v>106</v>
      </c>
      <c r="F209" t="s">
        <v>107</v>
      </c>
      <c r="G209" s="11">
        <f ca="1" t="shared" si="78"/>
        <v>1013.69746006705</v>
      </c>
      <c r="H209" s="11">
        <f ca="1" t="shared" si="79"/>
        <v>659.937440510258</v>
      </c>
      <c r="I209" s="11">
        <f ca="1" t="shared" si="80"/>
        <v>490.16151597209</v>
      </c>
      <c r="J209" s="11">
        <f ca="1" t="shared" si="81"/>
        <v>103.778064209472</v>
      </c>
      <c r="K209" s="11">
        <f ca="1" t="shared" si="82"/>
        <v>121.185936931164</v>
      </c>
      <c r="L209" s="11">
        <f ca="1" t="shared" si="77"/>
        <v>0.347438208625303</v>
      </c>
      <c r="M209" s="11">
        <f ca="1" t="shared" si="83"/>
        <v>73.0046728711138</v>
      </c>
      <c r="N209" s="11">
        <f ca="1" t="shared" si="84"/>
        <v>38.3085610443327</v>
      </c>
      <c r="O209" s="11">
        <f ca="1" t="shared" si="85"/>
        <v>1.9683310472531</v>
      </c>
      <c r="P209" s="11">
        <f ca="1" t="shared" si="86"/>
        <v>195051.853600894</v>
      </c>
      <c r="Q209" s="22">
        <f ca="1" t="shared" si="87"/>
        <v>88910.5349206427</v>
      </c>
    </row>
    <row r="210" spans="1:17">
      <c r="A210" s="2">
        <v>43234</v>
      </c>
      <c r="B210" s="8">
        <v>42572</v>
      </c>
      <c r="C210" s="9" t="s">
        <v>76</v>
      </c>
      <c r="D210" t="s">
        <v>105</v>
      </c>
      <c r="E210" t="s">
        <v>108</v>
      </c>
      <c r="F210" t="s">
        <v>109</v>
      </c>
      <c r="G210" s="11">
        <f ca="1" t="shared" si="78"/>
        <v>1207.57781491325</v>
      </c>
      <c r="H210" s="11">
        <f ca="1" t="shared" si="79"/>
        <v>715.119879549068</v>
      </c>
      <c r="I210" s="11">
        <f ca="1" t="shared" si="80"/>
        <v>341.3016782184</v>
      </c>
      <c r="J210" s="11">
        <f ca="1" t="shared" si="81"/>
        <v>164.721480630916</v>
      </c>
      <c r="K210" s="11">
        <f ca="1" t="shared" si="82"/>
        <v>123.281060435862</v>
      </c>
      <c r="L210" s="11">
        <f ca="1" t="shared" si="77"/>
        <v>0.370749945364399</v>
      </c>
      <c r="M210" s="11">
        <f ca="1" t="shared" si="83"/>
        <v>90.0347657463462</v>
      </c>
      <c r="N210" s="11">
        <f ca="1" t="shared" si="84"/>
        <v>43.4029487663686</v>
      </c>
      <c r="O210" s="11">
        <f ca="1" t="shared" si="85"/>
        <v>2.12060760315361</v>
      </c>
      <c r="P210" s="11">
        <f ca="1" t="shared" si="86"/>
        <v>84217.5489610788</v>
      </c>
      <c r="Q210" s="22">
        <f ca="1" t="shared" si="87"/>
        <v>55853.6063477177</v>
      </c>
    </row>
    <row r="211" spans="1:17">
      <c r="A211" s="2">
        <v>43234</v>
      </c>
      <c r="B211" s="8">
        <v>42572</v>
      </c>
      <c r="C211" s="9" t="s">
        <v>76</v>
      </c>
      <c r="D211" t="s">
        <v>105</v>
      </c>
      <c r="E211" t="s">
        <v>110</v>
      </c>
      <c r="F211" t="s">
        <v>111</v>
      </c>
      <c r="G211" s="11">
        <f ca="1" t="shared" si="78"/>
        <v>1198.25345263811</v>
      </c>
      <c r="H211" s="11">
        <f ca="1" t="shared" si="79"/>
        <v>739.916061291749</v>
      </c>
      <c r="I211" s="11">
        <f ca="1" t="shared" si="80"/>
        <v>420.014905871393</v>
      </c>
      <c r="J211" s="11">
        <f ca="1" t="shared" si="81"/>
        <v>153.479052419245</v>
      </c>
      <c r="K211" s="11">
        <f ca="1" t="shared" si="82"/>
        <v>116.508666684003</v>
      </c>
      <c r="L211" s="11">
        <f ca="1" t="shared" si="77"/>
        <v>0.987222792027809</v>
      </c>
      <c r="M211" s="11">
        <f ca="1" t="shared" si="83"/>
        <v>64.633951251276</v>
      </c>
      <c r="N211" s="11">
        <f ca="1" t="shared" si="84"/>
        <v>46.7515674479326</v>
      </c>
      <c r="O211" s="11">
        <f ca="1" t="shared" si="85"/>
        <v>1.10418717284304</v>
      </c>
      <c r="P211" s="11">
        <f ca="1" t="shared" si="86"/>
        <v>48195.6616623772</v>
      </c>
      <c r="Q211" s="22">
        <f ca="1" t="shared" si="87"/>
        <v>51143.9396198178</v>
      </c>
    </row>
    <row r="212" spans="1:17">
      <c r="A212" s="2">
        <v>43234</v>
      </c>
      <c r="B212" s="8">
        <v>42572</v>
      </c>
      <c r="C212" s="9" t="s">
        <v>112</v>
      </c>
      <c r="D212" t="s">
        <v>113</v>
      </c>
      <c r="E212" t="s">
        <v>114</v>
      </c>
      <c r="F212" t="s">
        <v>115</v>
      </c>
      <c r="G212" s="11">
        <f ca="1" t="shared" si="78"/>
        <v>1290.05085295159</v>
      </c>
      <c r="H212" s="11">
        <f ca="1" t="shared" si="79"/>
        <v>531.962426426079</v>
      </c>
      <c r="I212" s="11">
        <f ca="1" t="shared" si="80"/>
        <v>383.744062139165</v>
      </c>
      <c r="J212" s="11">
        <f ca="1" t="shared" si="81"/>
        <v>115.512511489753</v>
      </c>
      <c r="K212" s="11">
        <f ca="1" t="shared" si="82"/>
        <v>155.629472224647</v>
      </c>
      <c r="L212" s="11">
        <f ca="1" t="shared" si="77"/>
        <v>0.429950630283249</v>
      </c>
      <c r="M212" s="11">
        <f ca="1" t="shared" si="83"/>
        <v>62.9072706174351</v>
      </c>
      <c r="N212" s="11">
        <f ca="1" t="shared" si="84"/>
        <v>38.4145787267608</v>
      </c>
      <c r="O212" s="11">
        <f ca="1" t="shared" si="85"/>
        <v>2.1007656798427</v>
      </c>
      <c r="P212" s="11">
        <f ca="1" t="shared" si="86"/>
        <v>36157.5016345979</v>
      </c>
      <c r="Q212" s="22">
        <f ca="1" t="shared" si="87"/>
        <v>298533.824410323</v>
      </c>
    </row>
    <row r="213" spans="1:17">
      <c r="A213" s="2">
        <v>43234</v>
      </c>
      <c r="B213" s="8">
        <v>42572</v>
      </c>
      <c r="C213" s="9" t="s">
        <v>112</v>
      </c>
      <c r="D213" t="s">
        <v>113</v>
      </c>
      <c r="E213" t="s">
        <v>116</v>
      </c>
      <c r="F213" t="s">
        <v>117</v>
      </c>
      <c r="G213" s="11">
        <f ca="1" t="shared" si="78"/>
        <v>1240.01750438043</v>
      </c>
      <c r="H213" s="11">
        <f ca="1" t="shared" si="79"/>
        <v>610.880317656359</v>
      </c>
      <c r="I213" s="11">
        <f ca="1" t="shared" si="80"/>
        <v>433.377001391462</v>
      </c>
      <c r="J213" s="11">
        <f ca="1" t="shared" si="81"/>
        <v>121.707739550103</v>
      </c>
      <c r="K213" s="11">
        <f ca="1" t="shared" si="82"/>
        <v>143.215459877545</v>
      </c>
      <c r="L213" s="11">
        <f ca="1" t="shared" si="77"/>
        <v>0.827546084026647</v>
      </c>
      <c r="M213" s="11">
        <f ca="1" t="shared" si="83"/>
        <v>72.1873264579301</v>
      </c>
      <c r="N213" s="11">
        <f ca="1" t="shared" si="84"/>
        <v>55.3185347014625</v>
      </c>
      <c r="O213" s="11">
        <f ca="1" t="shared" si="85"/>
        <v>1.92883921004276</v>
      </c>
      <c r="P213" s="11">
        <f ca="1" t="shared" si="86"/>
        <v>36158.5477810847</v>
      </c>
      <c r="Q213" s="22">
        <f ca="1" t="shared" si="87"/>
        <v>91638.3392176276</v>
      </c>
    </row>
    <row r="214" spans="1:17">
      <c r="A214" s="2">
        <v>43234</v>
      </c>
      <c r="B214" s="8">
        <v>42572</v>
      </c>
      <c r="C214" s="9" t="s">
        <v>112</v>
      </c>
      <c r="D214" t="s">
        <v>113</v>
      </c>
      <c r="E214" t="s">
        <v>118</v>
      </c>
      <c r="F214" t="s">
        <v>119</v>
      </c>
      <c r="G214" s="11">
        <f ca="1" t="shared" si="78"/>
        <v>926.945194437921</v>
      </c>
      <c r="H214" s="11">
        <f ca="1" t="shared" si="79"/>
        <v>715.881088541649</v>
      </c>
      <c r="I214" s="11">
        <f ca="1" t="shared" si="80"/>
        <v>340.347386594423</v>
      </c>
      <c r="J214" s="11">
        <f ca="1" t="shared" si="81"/>
        <v>164.83744905236</v>
      </c>
      <c r="K214" s="11">
        <f ca="1" t="shared" si="82"/>
        <v>159.818771245126</v>
      </c>
      <c r="L214" s="11">
        <f ca="1" t="shared" si="77"/>
        <v>0.940724195918669</v>
      </c>
      <c r="M214" s="11">
        <f ca="1" t="shared" si="83"/>
        <v>94.6824504603405</v>
      </c>
      <c r="N214" s="11">
        <f ca="1" t="shared" si="84"/>
        <v>49.7415159299686</v>
      </c>
      <c r="O214" s="11">
        <f ca="1" t="shared" si="85"/>
        <v>1.66939516752826</v>
      </c>
      <c r="P214" s="11">
        <f ca="1" t="shared" si="86"/>
        <v>68009.684685573</v>
      </c>
      <c r="Q214" s="22">
        <f ca="1" t="shared" si="87"/>
        <v>155532.369355425</v>
      </c>
    </row>
    <row r="215" spans="1:17">
      <c r="A215" s="2">
        <v>43234</v>
      </c>
      <c r="B215" s="8">
        <v>42572</v>
      </c>
      <c r="C215" s="9" t="s">
        <v>112</v>
      </c>
      <c r="D215" t="s">
        <v>120</v>
      </c>
      <c r="E215" t="s">
        <v>121</v>
      </c>
      <c r="F215" t="s">
        <v>122</v>
      </c>
      <c r="G215" s="11">
        <f ca="1" t="shared" si="78"/>
        <v>945.931149334966</v>
      </c>
      <c r="H215" s="11">
        <f ca="1" t="shared" si="79"/>
        <v>514.38118345566</v>
      </c>
      <c r="I215" s="11">
        <f ca="1" t="shared" si="80"/>
        <v>498.460291551813</v>
      </c>
      <c r="J215" s="11">
        <f ca="1" t="shared" si="81"/>
        <v>132.280613747348</v>
      </c>
      <c r="K215" s="11">
        <f ca="1" t="shared" si="82"/>
        <v>98.5486686110729</v>
      </c>
      <c r="L215" s="11">
        <f ca="1" t="shared" si="77"/>
        <v>1.82832012840251</v>
      </c>
      <c r="M215" s="11">
        <f ca="1" t="shared" si="83"/>
        <v>63.3303933411115</v>
      </c>
      <c r="N215" s="11">
        <f ca="1" t="shared" si="84"/>
        <v>38.805721354139</v>
      </c>
      <c r="O215" s="11">
        <f ca="1" t="shared" si="85"/>
        <v>2.46595449742082</v>
      </c>
      <c r="P215" s="11">
        <f ca="1" t="shared" si="86"/>
        <v>247378.918423537</v>
      </c>
      <c r="Q215" s="22">
        <f ca="1" t="shared" si="87"/>
        <v>309894.141517533</v>
      </c>
    </row>
    <row r="216" spans="1:17">
      <c r="A216" s="2">
        <v>43234</v>
      </c>
      <c r="B216" s="8">
        <v>42572</v>
      </c>
      <c r="C216" s="9" t="s">
        <v>112</v>
      </c>
      <c r="D216" t="s">
        <v>120</v>
      </c>
      <c r="E216" t="s">
        <v>123</v>
      </c>
      <c r="F216" t="s">
        <v>124</v>
      </c>
      <c r="G216" s="11">
        <f ca="1" t="shared" si="78"/>
        <v>1074.27648295139</v>
      </c>
      <c r="H216" s="11">
        <f ca="1" t="shared" si="79"/>
        <v>571.993422930658</v>
      </c>
      <c r="I216" s="11">
        <f ca="1" t="shared" si="80"/>
        <v>496.255356307027</v>
      </c>
      <c r="J216" s="11">
        <f ca="1" t="shared" si="81"/>
        <v>145.364372242584</v>
      </c>
      <c r="K216" s="11">
        <f ca="1" t="shared" si="82"/>
        <v>134.867221189016</v>
      </c>
      <c r="L216" s="11">
        <f ca="1" t="shared" si="77"/>
        <v>1.91314772743191</v>
      </c>
      <c r="M216" s="11">
        <f ca="1" t="shared" si="83"/>
        <v>63.5349192996159</v>
      </c>
      <c r="N216" s="11">
        <f ca="1" t="shared" si="84"/>
        <v>45.2414443963794</v>
      </c>
      <c r="O216" s="11">
        <f ca="1" t="shared" si="85"/>
        <v>1.0230548340521</v>
      </c>
      <c r="P216" s="11">
        <f ca="1" t="shared" si="86"/>
        <v>188950.534395385</v>
      </c>
      <c r="Q216" s="22">
        <f ca="1" t="shared" si="87"/>
        <v>290748.337221983</v>
      </c>
    </row>
    <row r="217" spans="1:17">
      <c r="A217" s="2">
        <v>43234</v>
      </c>
      <c r="B217" s="8">
        <v>42572</v>
      </c>
      <c r="C217" s="9" t="s">
        <v>112</v>
      </c>
      <c r="D217" t="s">
        <v>125</v>
      </c>
      <c r="E217" t="s">
        <v>126</v>
      </c>
      <c r="F217" t="s">
        <v>127</v>
      </c>
      <c r="G217" s="11">
        <f ca="1" t="shared" si="78"/>
        <v>1222.16114631241</v>
      </c>
      <c r="H217" s="11">
        <f ca="1" t="shared" si="79"/>
        <v>540.403467966082</v>
      </c>
      <c r="I217" s="11">
        <f ca="1" t="shared" si="80"/>
        <v>421.706464785012</v>
      </c>
      <c r="J217" s="11">
        <f ca="1" t="shared" si="81"/>
        <v>161.555643915815</v>
      </c>
      <c r="K217" s="11">
        <f ca="1" t="shared" si="82"/>
        <v>154.428115449419</v>
      </c>
      <c r="L217" s="11">
        <f ca="1" t="shared" si="77"/>
        <v>1.04576932804353</v>
      </c>
      <c r="M217" s="11">
        <f ca="1" t="shared" si="83"/>
        <v>84.436959349392</v>
      </c>
      <c r="N217" s="11">
        <f ca="1" t="shared" si="84"/>
        <v>38.0280773273107</v>
      </c>
      <c r="O217" s="11">
        <f ca="1" t="shared" si="85"/>
        <v>2.48822009010185</v>
      </c>
      <c r="P217" s="11">
        <f ca="1" t="shared" si="86"/>
        <v>329620.657276355</v>
      </c>
      <c r="Q217" s="22">
        <f ca="1" t="shared" si="87"/>
        <v>103266.532208856</v>
      </c>
    </row>
    <row r="218" spans="1:17">
      <c r="A218" s="2">
        <v>43234</v>
      </c>
      <c r="B218" s="8">
        <v>42572</v>
      </c>
      <c r="C218" s="9" t="s">
        <v>112</v>
      </c>
      <c r="D218" t="s">
        <v>128</v>
      </c>
      <c r="E218" t="s">
        <v>129</v>
      </c>
      <c r="F218" t="s">
        <v>130</v>
      </c>
      <c r="G218" s="11">
        <f ca="1" t="shared" si="78"/>
        <v>1040.4330402497</v>
      </c>
      <c r="H218" s="11">
        <f ca="1" t="shared" si="79"/>
        <v>585.753093013545</v>
      </c>
      <c r="I218" s="11">
        <f ca="1" t="shared" si="80"/>
        <v>323.643991649511</v>
      </c>
      <c r="J218" s="11">
        <f ca="1" t="shared" si="81"/>
        <v>107.5636370419</v>
      </c>
      <c r="K218" s="11">
        <f ca="1" t="shared" si="82"/>
        <v>151.328862945306</v>
      </c>
      <c r="L218" s="11">
        <f ca="1" t="shared" si="77"/>
        <v>1.30781528815388</v>
      </c>
      <c r="M218" s="11">
        <f ca="1" t="shared" si="83"/>
        <v>97.7273290782882</v>
      </c>
      <c r="N218" s="11">
        <f ca="1" t="shared" si="84"/>
        <v>36.3774222729871</v>
      </c>
      <c r="O218" s="11">
        <f ca="1" t="shared" si="85"/>
        <v>2.32634934414739</v>
      </c>
      <c r="P218" s="11">
        <f ca="1" t="shared" si="86"/>
        <v>221033.430142711</v>
      </c>
      <c r="Q218" s="22">
        <f ca="1" t="shared" si="87"/>
        <v>100707.592663344</v>
      </c>
    </row>
    <row r="219" spans="1:17">
      <c r="A219" s="2">
        <v>43234</v>
      </c>
      <c r="B219" s="8">
        <v>42572</v>
      </c>
      <c r="C219" s="9" t="s">
        <v>112</v>
      </c>
      <c r="D219" t="s">
        <v>131</v>
      </c>
      <c r="E219" t="s">
        <v>132</v>
      </c>
      <c r="F219" t="s">
        <v>133</v>
      </c>
      <c r="G219" s="11">
        <f ca="1" t="shared" si="78"/>
        <v>915.443148677025</v>
      </c>
      <c r="H219" s="11">
        <f ca="1" t="shared" si="79"/>
        <v>507.181869527939</v>
      </c>
      <c r="I219" s="11">
        <f ca="1" t="shared" si="80"/>
        <v>324.267169635538</v>
      </c>
      <c r="J219" s="11">
        <f ca="1" t="shared" si="81"/>
        <v>179.79531145326</v>
      </c>
      <c r="K219" s="11">
        <f ca="1" t="shared" si="82"/>
        <v>145.922999000093</v>
      </c>
      <c r="L219" s="11">
        <f ca="1" t="shared" si="77"/>
        <v>1.21849019599074</v>
      </c>
      <c r="M219" s="11">
        <f ca="1" t="shared" si="83"/>
        <v>53.3214046488172</v>
      </c>
      <c r="N219" s="11">
        <f ca="1" t="shared" si="84"/>
        <v>52.6865296361372</v>
      </c>
      <c r="O219" s="11">
        <f ca="1" t="shared" si="85"/>
        <v>2.43337080209982</v>
      </c>
      <c r="P219" s="11">
        <f ca="1" t="shared" si="86"/>
        <v>285885.61385296</v>
      </c>
      <c r="Q219" s="22">
        <f ca="1" t="shared" si="87"/>
        <v>151158.170154966</v>
      </c>
    </row>
    <row r="220" spans="1:17">
      <c r="A220" s="2">
        <v>43234</v>
      </c>
      <c r="B220" s="8">
        <v>42572</v>
      </c>
      <c r="C220" s="9" t="s">
        <v>112</v>
      </c>
      <c r="D220" t="s">
        <v>131</v>
      </c>
      <c r="E220" t="s">
        <v>134</v>
      </c>
      <c r="F220" t="s">
        <v>135</v>
      </c>
      <c r="G220" s="11">
        <f ca="1" t="shared" si="78"/>
        <v>1124.68132010839</v>
      </c>
      <c r="H220" s="11">
        <f ca="1" t="shared" si="79"/>
        <v>508.202281756463</v>
      </c>
      <c r="I220" s="11">
        <f ca="1" t="shared" si="80"/>
        <v>457.518057398031</v>
      </c>
      <c r="J220" s="11">
        <f ca="1" t="shared" si="81"/>
        <v>169.253856871682</v>
      </c>
      <c r="K220" s="11">
        <f ca="1" t="shared" si="82"/>
        <v>112.392510194196</v>
      </c>
      <c r="L220" s="11">
        <f ca="1" t="shared" si="77"/>
        <v>1.84266576229363</v>
      </c>
      <c r="M220" s="11">
        <f ca="1" t="shared" si="83"/>
        <v>61.250686468157</v>
      </c>
      <c r="N220" s="11">
        <f ca="1" t="shared" si="84"/>
        <v>57.7984397368386</v>
      </c>
      <c r="O220" s="11">
        <f ca="1" t="shared" si="85"/>
        <v>2.67933599873588</v>
      </c>
      <c r="P220" s="11">
        <f ca="1" t="shared" si="86"/>
        <v>53491.4518849181</v>
      </c>
      <c r="Q220" s="22">
        <f ca="1" t="shared" si="87"/>
        <v>136450.061907411</v>
      </c>
    </row>
    <row r="221" spans="1:17">
      <c r="A221" s="2">
        <v>43234</v>
      </c>
      <c r="B221" s="8">
        <v>42572</v>
      </c>
      <c r="C221" s="9" t="s">
        <v>112</v>
      </c>
      <c r="D221" t="s">
        <v>131</v>
      </c>
      <c r="E221" t="s">
        <v>136</v>
      </c>
      <c r="F221" t="s">
        <v>137</v>
      </c>
      <c r="G221" s="11">
        <f ca="1" t="shared" si="78"/>
        <v>1013.81301376426</v>
      </c>
      <c r="H221" s="11">
        <f ca="1" t="shared" si="79"/>
        <v>703.399965583819</v>
      </c>
      <c r="I221" s="11">
        <f ca="1" t="shared" si="80"/>
        <v>342.87147790922</v>
      </c>
      <c r="J221" s="11">
        <f ca="1" t="shared" si="81"/>
        <v>188.282499374668</v>
      </c>
      <c r="K221" s="11">
        <f ca="1" t="shared" si="82"/>
        <v>115.810876398153</v>
      </c>
      <c r="L221" s="11">
        <f ca="1" t="shared" si="77"/>
        <v>0.595350886656219</v>
      </c>
      <c r="M221" s="11">
        <f ca="1" t="shared" si="83"/>
        <v>88.0687110168339</v>
      </c>
      <c r="N221" s="11">
        <f ca="1" t="shared" si="84"/>
        <v>43.5185588004921</v>
      </c>
      <c r="O221" s="11">
        <f ca="1" t="shared" si="85"/>
        <v>2.17250175349529</v>
      </c>
      <c r="P221" s="11">
        <f ca="1" t="shared" si="86"/>
        <v>278347.865042588</v>
      </c>
      <c r="Q221" s="22">
        <f ca="1" t="shared" si="87"/>
        <v>171550.608121847</v>
      </c>
    </row>
    <row r="222" spans="1:17">
      <c r="A222" s="2">
        <v>43234</v>
      </c>
      <c r="B222" s="8">
        <v>42572</v>
      </c>
      <c r="C222" s="9" t="s">
        <v>112</v>
      </c>
      <c r="D222" t="s">
        <v>138</v>
      </c>
      <c r="E222" t="s">
        <v>139</v>
      </c>
      <c r="F222" t="s">
        <v>140</v>
      </c>
      <c r="G222" s="11">
        <f ca="1" t="shared" si="78"/>
        <v>918.78007647967</v>
      </c>
      <c r="H222" s="11">
        <f ca="1" t="shared" si="79"/>
        <v>761.639348414552</v>
      </c>
      <c r="I222" s="11">
        <f ca="1" t="shared" si="80"/>
        <v>475.57672908788</v>
      </c>
      <c r="J222" s="11">
        <f ca="1" t="shared" si="81"/>
        <v>190.13119659718</v>
      </c>
      <c r="K222" s="11">
        <f ca="1" t="shared" si="82"/>
        <v>121.586409390455</v>
      </c>
      <c r="L222" s="11">
        <f ca="1" t="shared" si="77"/>
        <v>0.0789907454415997</v>
      </c>
      <c r="M222" s="11">
        <f ca="1" t="shared" si="83"/>
        <v>57.338274691938</v>
      </c>
      <c r="N222" s="11">
        <f ca="1" t="shared" si="84"/>
        <v>43.998399351949</v>
      </c>
      <c r="O222" s="11">
        <f ca="1" t="shared" si="85"/>
        <v>1.97525277619423</v>
      </c>
      <c r="P222" s="11">
        <f ca="1" t="shared" si="86"/>
        <v>118156.073595155</v>
      </c>
      <c r="Q222" s="22">
        <f ca="1" t="shared" si="87"/>
        <v>259060.474400866</v>
      </c>
    </row>
    <row r="223" spans="1:17">
      <c r="A223" s="2">
        <v>43234</v>
      </c>
      <c r="B223" s="8">
        <v>42572</v>
      </c>
      <c r="C223" s="9" t="s">
        <v>112</v>
      </c>
      <c r="D223" t="s">
        <v>141</v>
      </c>
      <c r="E223" t="s">
        <v>142</v>
      </c>
      <c r="F223" t="s">
        <v>143</v>
      </c>
      <c r="G223" s="11">
        <f ca="1" t="shared" si="78"/>
        <v>1235.5542290967</v>
      </c>
      <c r="H223" s="11">
        <f ca="1" t="shared" si="79"/>
        <v>557.274244990424</v>
      </c>
      <c r="I223" s="11">
        <f ca="1" t="shared" si="80"/>
        <v>387.309772262887</v>
      </c>
      <c r="J223" s="11">
        <f ca="1" t="shared" si="81"/>
        <v>166.981998494913</v>
      </c>
      <c r="K223" s="11">
        <f ca="1" t="shared" si="82"/>
        <v>92.9138091271724</v>
      </c>
      <c r="L223" s="11">
        <f ca="1" t="shared" si="77"/>
        <v>0.214666431342815</v>
      </c>
      <c r="M223" s="11">
        <f ca="1" t="shared" si="83"/>
        <v>54.6683186891613</v>
      </c>
      <c r="N223" s="11">
        <f ca="1" t="shared" si="84"/>
        <v>56.1656049867262</v>
      </c>
      <c r="O223" s="11">
        <f ca="1" t="shared" si="85"/>
        <v>2.04998338168706</v>
      </c>
      <c r="P223" s="11">
        <f ca="1" t="shared" si="86"/>
        <v>285292.485497244</v>
      </c>
      <c r="Q223" s="22">
        <f ca="1" t="shared" si="87"/>
        <v>301115.473909657</v>
      </c>
    </row>
    <row r="224" spans="1:17">
      <c r="A224" s="2">
        <v>43234</v>
      </c>
      <c r="B224" s="8">
        <v>42572</v>
      </c>
      <c r="C224" s="9" t="s">
        <v>144</v>
      </c>
      <c r="D224" t="s">
        <v>145</v>
      </c>
      <c r="E224" t="s">
        <v>146</v>
      </c>
      <c r="F224" t="s">
        <v>147</v>
      </c>
      <c r="G224" s="11">
        <f ca="1" t="shared" si="78"/>
        <v>1167.29252402653</v>
      </c>
      <c r="H224" s="11">
        <f ca="1" t="shared" si="79"/>
        <v>618.62660093685</v>
      </c>
      <c r="I224" s="11">
        <f ca="1" t="shared" si="80"/>
        <v>398.688919067665</v>
      </c>
      <c r="J224" s="11">
        <f ca="1" t="shared" si="81"/>
        <v>169.783865614749</v>
      </c>
      <c r="K224" s="11">
        <f ca="1" t="shared" si="82"/>
        <v>91.4815070931871</v>
      </c>
      <c r="L224" s="11">
        <f ca="1" t="shared" si="77"/>
        <v>0.120082651549825</v>
      </c>
      <c r="M224" s="11">
        <f ca="1" t="shared" si="83"/>
        <v>60.0180256084906</v>
      </c>
      <c r="N224" s="11">
        <f ca="1" t="shared" si="84"/>
        <v>58.61373684922</v>
      </c>
      <c r="O224" s="11">
        <f ca="1" t="shared" si="85"/>
        <v>2.4367423340558</v>
      </c>
      <c r="P224" s="11">
        <f ca="1" t="shared" si="86"/>
        <v>117344.597501979</v>
      </c>
      <c r="Q224" s="22">
        <f ca="1" t="shared" si="87"/>
        <v>202104.918814989</v>
      </c>
    </row>
    <row r="225" spans="1:17">
      <c r="A225" s="2">
        <v>43234</v>
      </c>
      <c r="B225" s="8">
        <v>42572</v>
      </c>
      <c r="C225" s="9" t="s">
        <v>144</v>
      </c>
      <c r="D225" t="s">
        <v>145</v>
      </c>
      <c r="E225" t="s">
        <v>148</v>
      </c>
      <c r="F225" t="s">
        <v>149</v>
      </c>
      <c r="G225" s="11">
        <f ca="1" t="shared" si="78"/>
        <v>972.311780786545</v>
      </c>
      <c r="H225" s="11">
        <f ca="1" t="shared" si="79"/>
        <v>639.354723928661</v>
      </c>
      <c r="I225" s="11">
        <f ca="1" t="shared" si="80"/>
        <v>419.834926083387</v>
      </c>
      <c r="J225" s="11">
        <f ca="1" t="shared" si="81"/>
        <v>106.875423801414</v>
      </c>
      <c r="K225" s="11">
        <f ca="1" t="shared" si="82"/>
        <v>122.235186407163</v>
      </c>
      <c r="L225" s="11">
        <f ca="1" t="shared" si="77"/>
        <v>0.215450863528138</v>
      </c>
      <c r="M225" s="11">
        <f ca="1" t="shared" si="83"/>
        <v>53.1417803986921</v>
      </c>
      <c r="N225" s="11">
        <f ca="1" t="shared" si="84"/>
        <v>41.4633729145126</v>
      </c>
      <c r="O225" s="11">
        <f ca="1" t="shared" si="85"/>
        <v>2.2186087486443</v>
      </c>
      <c r="P225" s="11">
        <f ca="1" t="shared" si="86"/>
        <v>329768.575620266</v>
      </c>
      <c r="Q225" s="22">
        <f ca="1" t="shared" si="87"/>
        <v>92320.8376299027</v>
      </c>
    </row>
    <row r="226" spans="1:17">
      <c r="A226" s="2">
        <v>43234</v>
      </c>
      <c r="B226" s="8">
        <v>42572</v>
      </c>
      <c r="C226" s="9" t="s">
        <v>144</v>
      </c>
      <c r="D226" t="s">
        <v>145</v>
      </c>
      <c r="E226" t="s">
        <v>150</v>
      </c>
      <c r="F226" t="s">
        <v>151</v>
      </c>
      <c r="G226" s="11">
        <f ca="1" t="shared" si="78"/>
        <v>1148.41499859924</v>
      </c>
      <c r="H226" s="11">
        <f ca="1" t="shared" si="79"/>
        <v>702.347325499084</v>
      </c>
      <c r="I226" s="11">
        <f ca="1" t="shared" si="80"/>
        <v>489.413668817931</v>
      </c>
      <c r="J226" s="11">
        <f ca="1" t="shared" si="81"/>
        <v>164.638061351625</v>
      </c>
      <c r="K226" s="11">
        <f ca="1" t="shared" si="82"/>
        <v>96.4237310636458</v>
      </c>
      <c r="L226" s="11">
        <f ca="1" t="shared" si="77"/>
        <v>0.825245394015606</v>
      </c>
      <c r="M226" s="11">
        <f ca="1" t="shared" si="83"/>
        <v>63.1183202257871</v>
      </c>
      <c r="N226" s="11">
        <f ca="1" t="shared" si="84"/>
        <v>30.52241510355</v>
      </c>
      <c r="O226" s="11">
        <f ca="1" t="shared" si="85"/>
        <v>1.29436159705734</v>
      </c>
      <c r="P226" s="11">
        <f ca="1" t="shared" si="86"/>
        <v>258900.05961877</v>
      </c>
      <c r="Q226" s="22">
        <f ca="1" t="shared" si="87"/>
        <v>298781.621999836</v>
      </c>
    </row>
    <row r="227" spans="1:17">
      <c r="A227" s="2">
        <v>43234</v>
      </c>
      <c r="B227" s="8">
        <v>42572</v>
      </c>
      <c r="C227" s="9" t="s">
        <v>144</v>
      </c>
      <c r="D227" t="s">
        <v>145</v>
      </c>
      <c r="E227" t="s">
        <v>126</v>
      </c>
      <c r="F227" t="s">
        <v>152</v>
      </c>
      <c r="G227" s="11">
        <f ca="1" t="shared" si="78"/>
        <v>954.53508378394</v>
      </c>
      <c r="H227" s="11">
        <f ca="1" t="shared" si="79"/>
        <v>728.392494024681</v>
      </c>
      <c r="I227" s="11">
        <f ca="1" t="shared" si="80"/>
        <v>396.483002099352</v>
      </c>
      <c r="J227" s="11">
        <f ca="1" t="shared" si="81"/>
        <v>157.547273088286</v>
      </c>
      <c r="K227" s="11">
        <f ca="1" t="shared" si="82"/>
        <v>122.773145208929</v>
      </c>
      <c r="L227" s="11">
        <f ca="1" t="shared" si="77"/>
        <v>1.97923454829691</v>
      </c>
      <c r="M227" s="11">
        <f ca="1" t="shared" si="83"/>
        <v>81.5228428712472</v>
      </c>
      <c r="N227" s="11">
        <f ca="1" t="shared" si="84"/>
        <v>31.8772633887573</v>
      </c>
      <c r="O227" s="11">
        <f ca="1" t="shared" si="85"/>
        <v>1.97335162666674</v>
      </c>
      <c r="P227" s="11">
        <f ca="1" t="shared" si="86"/>
        <v>249049.071675242</v>
      </c>
      <c r="Q227" s="22">
        <f ca="1" t="shared" si="87"/>
        <v>322654.538838804</v>
      </c>
    </row>
    <row r="228" spans="1:17">
      <c r="A228" s="2">
        <v>43234</v>
      </c>
      <c r="B228" s="8">
        <v>42572</v>
      </c>
      <c r="C228" s="9" t="s">
        <v>144</v>
      </c>
      <c r="D228" t="s">
        <v>153</v>
      </c>
      <c r="E228" t="s">
        <v>154</v>
      </c>
      <c r="F228" t="s">
        <v>155</v>
      </c>
      <c r="G228" s="11">
        <f ca="1" t="shared" si="78"/>
        <v>936.017797614958</v>
      </c>
      <c r="H228" s="11">
        <f ca="1" t="shared" si="79"/>
        <v>756.183109036194</v>
      </c>
      <c r="I228" s="11">
        <f ca="1" t="shared" si="80"/>
        <v>434.429118850546</v>
      </c>
      <c r="J228" s="11">
        <f ca="1" t="shared" si="81"/>
        <v>136.529266371532</v>
      </c>
      <c r="K228" s="11">
        <f ca="1" t="shared" si="82"/>
        <v>154.92822090612</v>
      </c>
      <c r="L228" s="11">
        <f ca="1" t="shared" si="77"/>
        <v>0.932743490208474</v>
      </c>
      <c r="M228" s="11">
        <f ca="1" t="shared" si="83"/>
        <v>69.225528648842</v>
      </c>
      <c r="N228" s="11">
        <f ca="1" t="shared" si="84"/>
        <v>45.4535774954682</v>
      </c>
      <c r="O228" s="11">
        <f ca="1" t="shared" si="85"/>
        <v>1.0795376797757</v>
      </c>
      <c r="P228" s="11">
        <f ca="1" t="shared" si="86"/>
        <v>123048.31840973</v>
      </c>
      <c r="Q228" s="22">
        <f ca="1" t="shared" si="87"/>
        <v>169866.403495288</v>
      </c>
    </row>
    <row r="229" spans="1:17">
      <c r="A229" s="2">
        <v>43234</v>
      </c>
      <c r="B229" s="8">
        <v>42572</v>
      </c>
      <c r="C229" s="9" t="s">
        <v>144</v>
      </c>
      <c r="D229" t="s">
        <v>156</v>
      </c>
      <c r="E229" t="s">
        <v>157</v>
      </c>
      <c r="F229" t="s">
        <v>158</v>
      </c>
      <c r="G229" s="11">
        <f ca="1" t="shared" si="78"/>
        <v>1169.97393548065</v>
      </c>
      <c r="H229" s="11">
        <f ca="1" t="shared" si="79"/>
        <v>551.853754577612</v>
      </c>
      <c r="I229" s="11">
        <f ca="1" t="shared" si="80"/>
        <v>397.047704163254</v>
      </c>
      <c r="J229" s="11">
        <f ca="1" t="shared" si="81"/>
        <v>115.681774372872</v>
      </c>
      <c r="K229" s="11">
        <f ca="1" t="shared" si="82"/>
        <v>92.0766542189469</v>
      </c>
      <c r="L229" s="11">
        <f ca="1" t="shared" si="77"/>
        <v>0.878816374070134</v>
      </c>
      <c r="M229" s="11">
        <f ca="1" t="shared" si="83"/>
        <v>77.1123284293001</v>
      </c>
      <c r="N229" s="11">
        <f ca="1" t="shared" si="84"/>
        <v>45.5206187159905</v>
      </c>
      <c r="O229" s="11">
        <f ca="1" t="shared" si="85"/>
        <v>1.02008460363235</v>
      </c>
      <c r="P229" s="11">
        <f ca="1" t="shared" si="86"/>
        <v>286118.548394337</v>
      </c>
      <c r="Q229" s="22">
        <f ca="1" t="shared" si="87"/>
        <v>236340.356832676</v>
      </c>
    </row>
    <row r="230" spans="1:17">
      <c r="A230" s="2">
        <v>43234</v>
      </c>
      <c r="B230" s="8">
        <v>42572</v>
      </c>
      <c r="C230" s="9" t="s">
        <v>144</v>
      </c>
      <c r="D230" t="s">
        <v>156</v>
      </c>
      <c r="E230" t="s">
        <v>159</v>
      </c>
      <c r="F230" t="s">
        <v>160</v>
      </c>
      <c r="G230" s="11">
        <f ca="1" t="shared" si="78"/>
        <v>948.60795212442</v>
      </c>
      <c r="H230" s="11">
        <f ca="1" t="shared" si="79"/>
        <v>519.289773268764</v>
      </c>
      <c r="I230" s="11">
        <f ca="1" t="shared" si="80"/>
        <v>498.096088078959</v>
      </c>
      <c r="J230" s="11">
        <f ca="1" t="shared" si="81"/>
        <v>198.9931390382</v>
      </c>
      <c r="K230" s="11">
        <f ca="1" t="shared" si="82"/>
        <v>142.042525116304</v>
      </c>
      <c r="L230" s="11">
        <f ca="1" t="shared" si="77"/>
        <v>0.770403471248146</v>
      </c>
      <c r="M230" s="11">
        <f ca="1" t="shared" si="83"/>
        <v>80.092131188859</v>
      </c>
      <c r="N230" s="11">
        <f ca="1" t="shared" si="84"/>
        <v>33.3871725215268</v>
      </c>
      <c r="O230" s="11">
        <f ca="1" t="shared" si="85"/>
        <v>2.84540981470634</v>
      </c>
      <c r="P230" s="11">
        <f ca="1" t="shared" si="86"/>
        <v>292967.042114832</v>
      </c>
      <c r="Q230" s="22">
        <f ca="1" t="shared" si="87"/>
        <v>298066.132275747</v>
      </c>
    </row>
    <row r="231" spans="1:17">
      <c r="A231" s="2">
        <v>43234</v>
      </c>
      <c r="B231" s="8">
        <v>42572</v>
      </c>
      <c r="C231" s="9" t="s">
        <v>144</v>
      </c>
      <c r="D231" t="s">
        <v>161</v>
      </c>
      <c r="E231" t="s">
        <v>162</v>
      </c>
      <c r="F231" t="s">
        <v>163</v>
      </c>
      <c r="G231" s="11">
        <f ca="1" t="shared" si="78"/>
        <v>1188.62238971147</v>
      </c>
      <c r="H231" s="11">
        <f ca="1" t="shared" si="79"/>
        <v>754.179776395303</v>
      </c>
      <c r="I231" s="11">
        <f ca="1" t="shared" si="80"/>
        <v>366.024595152438</v>
      </c>
      <c r="J231" s="11">
        <f ca="1" t="shared" si="81"/>
        <v>150.239179266423</v>
      </c>
      <c r="K231" s="11">
        <f ca="1" t="shared" si="82"/>
        <v>143.324899385635</v>
      </c>
      <c r="L231" s="11">
        <f ca="1" t="shared" si="77"/>
        <v>0.81094376620938</v>
      </c>
      <c r="M231" s="11">
        <f ca="1" t="shared" si="83"/>
        <v>75.3839114560479</v>
      </c>
      <c r="N231" s="11">
        <f ca="1" t="shared" si="84"/>
        <v>51.4297601882903</v>
      </c>
      <c r="O231" s="11">
        <f ca="1" t="shared" si="85"/>
        <v>1.52766868001563</v>
      </c>
      <c r="P231" s="11">
        <f ca="1" t="shared" si="86"/>
        <v>137907.487675488</v>
      </c>
      <c r="Q231" s="22">
        <f ca="1" t="shared" si="87"/>
        <v>54726.423288943</v>
      </c>
    </row>
    <row r="232" spans="1:17">
      <c r="A232" s="2">
        <v>43234</v>
      </c>
      <c r="B232" s="8">
        <v>42572</v>
      </c>
      <c r="C232" s="9" t="s">
        <v>144</v>
      </c>
      <c r="D232" t="s">
        <v>164</v>
      </c>
      <c r="E232" t="s">
        <v>165</v>
      </c>
      <c r="F232" t="s">
        <v>166</v>
      </c>
      <c r="G232" s="11">
        <f ca="1" t="shared" si="78"/>
        <v>1285.81723833906</v>
      </c>
      <c r="H232" s="11">
        <f ca="1" t="shared" si="79"/>
        <v>776.071439060301</v>
      </c>
      <c r="I232" s="11">
        <f ca="1" t="shared" si="80"/>
        <v>317.023399142076</v>
      </c>
      <c r="J232" s="11">
        <f ca="1" t="shared" si="81"/>
        <v>112.606481556489</v>
      </c>
      <c r="K232" s="11">
        <f ca="1" t="shared" si="82"/>
        <v>96.170892867409</v>
      </c>
      <c r="L232" s="11">
        <f ca="1" t="shared" si="77"/>
        <v>0.597932970658748</v>
      </c>
      <c r="M232" s="11">
        <f ca="1" t="shared" si="83"/>
        <v>68.8061700760238</v>
      </c>
      <c r="N232" s="11">
        <f ca="1" t="shared" si="84"/>
        <v>42.1963829359436</v>
      </c>
      <c r="O232" s="11">
        <f ca="1" t="shared" si="85"/>
        <v>1.46588644780661</v>
      </c>
      <c r="P232" s="11">
        <f ca="1" t="shared" si="86"/>
        <v>273308.174834932</v>
      </c>
      <c r="Q232" s="22">
        <f ca="1" t="shared" si="87"/>
        <v>166593.071597379</v>
      </c>
    </row>
    <row r="233" spans="1:17">
      <c r="A233" s="2">
        <v>43234</v>
      </c>
      <c r="B233" s="8">
        <v>42572</v>
      </c>
      <c r="C233" s="16" t="s">
        <v>144</v>
      </c>
      <c r="D233" t="s">
        <v>167</v>
      </c>
      <c r="E233" t="s">
        <v>168</v>
      </c>
      <c r="F233" t="s">
        <v>169</v>
      </c>
      <c r="G233" s="11">
        <f ca="1" t="shared" si="78"/>
        <v>1055.47453695464</v>
      </c>
      <c r="H233" s="11">
        <f ca="1" t="shared" si="79"/>
        <v>524.455098213187</v>
      </c>
      <c r="I233" s="11">
        <f ca="1" t="shared" si="80"/>
        <v>426.467252169871</v>
      </c>
      <c r="J233" s="11">
        <f ca="1" t="shared" si="81"/>
        <v>185.112291380994</v>
      </c>
      <c r="K233" s="11">
        <f ca="1" t="shared" si="82"/>
        <v>140.023148326599</v>
      </c>
      <c r="L233" s="11">
        <f ca="1" t="shared" si="77"/>
        <v>1.19698026074367</v>
      </c>
      <c r="M233" s="11">
        <f ca="1" t="shared" si="83"/>
        <v>70.4592788377327</v>
      </c>
      <c r="N233" s="11">
        <f ca="1" t="shared" si="84"/>
        <v>39.7236425392641</v>
      </c>
      <c r="O233" s="11">
        <f ca="1" t="shared" si="85"/>
        <v>1.92287138008219</v>
      </c>
      <c r="P233" s="11">
        <f ca="1" t="shared" si="86"/>
        <v>279948.371332258</v>
      </c>
      <c r="Q233" s="22">
        <f ca="1" t="shared" si="87"/>
        <v>70151.9441437608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zhangyj</cp:lastModifiedBy>
  <dcterms:created xsi:type="dcterms:W3CDTF">2018-05-11T01:40:00Z</dcterms:created>
  <dcterms:modified xsi:type="dcterms:W3CDTF">2018-05-15T03:55:38Z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