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<sst xmlns="http://schemas.openxmlformats.org/spreadsheetml/2006/main" count="170">
  <si>
    <t>查询日期</t>
  </si>
  <si>
    <t>注册日期</t>
  </si>
  <si>
    <t>一级渠道</t>
  </si>
  <si>
    <t>二级渠道</t>
  </si>
  <si>
    <t>三级渠道</t>
  </si>
  <si>
    <t>账户标识</t>
  </si>
  <si>
    <t>曝光人数</t>
  </si>
  <si>
    <t>点击人数</t>
  </si>
  <si>
    <t>注册人数</t>
  </si>
  <si>
    <t>申请出额人数</t>
  </si>
  <si>
    <t>成功出额人数</t>
  </si>
  <si>
    <t>冻结人数</t>
  </si>
  <si>
    <t>发起提现人数</t>
  </si>
  <si>
    <t>成功放款人数</t>
  </si>
  <si>
    <t>逾期人数</t>
  </si>
  <si>
    <t>总授信额度</t>
  </si>
  <si>
    <t>营销费用</t>
  </si>
  <si>
    <t>互联网</t>
  </si>
  <si>
    <t>二级渠道1</t>
  </si>
  <si>
    <t>HTML教程</t>
  </si>
  <si>
    <t>什么东西1</t>
  </si>
  <si>
    <t>HTML简介</t>
  </si>
  <si>
    <t>什么东西2</t>
  </si>
  <si>
    <t>HTML编辑器</t>
  </si>
  <si>
    <t>什么东西3</t>
  </si>
  <si>
    <t>二级渠道2</t>
  </si>
  <si>
    <t>HTML基础</t>
  </si>
  <si>
    <t>什么东西4</t>
  </si>
  <si>
    <t>HTML元素</t>
  </si>
  <si>
    <t>什么东西5</t>
  </si>
  <si>
    <t>HTML属性</t>
  </si>
  <si>
    <t>什么东西6</t>
  </si>
  <si>
    <t>二级渠道3</t>
  </si>
  <si>
    <t>HTML标题</t>
  </si>
  <si>
    <t>什么东西7</t>
  </si>
  <si>
    <t>HTML段落</t>
  </si>
  <si>
    <t>什么东西8</t>
  </si>
  <si>
    <t>二级渠道4</t>
  </si>
  <si>
    <t>HTML样式</t>
  </si>
  <si>
    <t>什么东西9</t>
  </si>
  <si>
    <t>二级渠道5</t>
  </si>
  <si>
    <t>HTML格式化</t>
  </si>
  <si>
    <t>什么东西10</t>
  </si>
  <si>
    <t>二级渠道6</t>
  </si>
  <si>
    <t>HTML引用</t>
  </si>
  <si>
    <t>什么东西11</t>
  </si>
  <si>
    <t>二级渠道7</t>
  </si>
  <si>
    <t>HTML计算机代码</t>
  </si>
  <si>
    <t>什么东西12</t>
  </si>
  <si>
    <t>自己的</t>
  </si>
  <si>
    <t>二级渠道8</t>
  </si>
  <si>
    <t>HTML注释</t>
  </si>
  <si>
    <t>什么东西13</t>
  </si>
  <si>
    <t>HTMLCSS</t>
  </si>
  <si>
    <t>什么东西14</t>
  </si>
  <si>
    <t>HTML链接</t>
  </si>
  <si>
    <t>什么东西15</t>
  </si>
  <si>
    <t>HTML图像</t>
  </si>
  <si>
    <t>什么东西16</t>
  </si>
  <si>
    <t>二级渠道9</t>
  </si>
  <si>
    <t>HTML表格</t>
  </si>
  <si>
    <t>什么东西17</t>
  </si>
  <si>
    <t>二级渠道10</t>
  </si>
  <si>
    <t>HTML列表</t>
  </si>
  <si>
    <t>什么东西18</t>
  </si>
  <si>
    <t>二级渠道11</t>
  </si>
  <si>
    <t>HTML块</t>
  </si>
  <si>
    <t>什么东西19</t>
  </si>
  <si>
    <t>二级渠道12</t>
  </si>
  <si>
    <t>HTML类</t>
  </si>
  <si>
    <t>什么东西20</t>
  </si>
  <si>
    <t>HTML布局</t>
  </si>
  <si>
    <t>什么东西21</t>
  </si>
  <si>
    <t>二级渠道13</t>
  </si>
  <si>
    <t>HTML响应式设计</t>
  </si>
  <si>
    <t>什么东西22</t>
  </si>
  <si>
    <t>实体类</t>
  </si>
  <si>
    <t>二级渠道14</t>
  </si>
  <si>
    <t>HTML框架</t>
  </si>
  <si>
    <t>什么东西23</t>
  </si>
  <si>
    <t>HTML内联框架</t>
  </si>
  <si>
    <t>什么东西24</t>
  </si>
  <si>
    <t>HTML背景</t>
  </si>
  <si>
    <t>什么东西25</t>
  </si>
  <si>
    <t>HTML脚本</t>
  </si>
  <si>
    <t>什么东西26</t>
  </si>
  <si>
    <t>二级渠道15</t>
  </si>
  <si>
    <t>HTML头部</t>
  </si>
  <si>
    <t>什么东西27</t>
  </si>
  <si>
    <t>HTML实体</t>
  </si>
  <si>
    <t>什么东西28</t>
  </si>
  <si>
    <t>HTMLURL</t>
  </si>
  <si>
    <t>什么东西29</t>
  </si>
  <si>
    <t>二级渠道16</t>
  </si>
  <si>
    <t>HTMLURL编码</t>
  </si>
  <si>
    <t>什么东西30</t>
  </si>
  <si>
    <t>二级渠道17</t>
  </si>
  <si>
    <t>HTMLWeb服务器</t>
  </si>
  <si>
    <t>什么东西31</t>
  </si>
  <si>
    <t>二级渠道18</t>
  </si>
  <si>
    <t>HTML颜色</t>
  </si>
  <si>
    <t>什么东西32</t>
  </si>
  <si>
    <t>二级渠道19</t>
  </si>
  <si>
    <t>VBScript 实例</t>
  </si>
  <si>
    <t>什么东西33</t>
  </si>
  <si>
    <t>二级渠道20</t>
  </si>
  <si>
    <t>HTML文档类型</t>
  </si>
  <si>
    <t>什么东西34</t>
  </si>
  <si>
    <t>HTML速查手册</t>
  </si>
  <si>
    <t>什么东西35</t>
  </si>
  <si>
    <t>HTMLXHTML</t>
  </si>
  <si>
    <t>什么东西36</t>
  </si>
  <si>
    <t>APP类</t>
  </si>
  <si>
    <t>二级渠道37</t>
  </si>
  <si>
    <t>XHTML简介</t>
  </si>
  <si>
    <t>什么东西37</t>
  </si>
  <si>
    <t>XHTML元素</t>
  </si>
  <si>
    <t>什么东西38</t>
  </si>
  <si>
    <t>测验/考试</t>
  </si>
  <si>
    <t>什么东西39</t>
  </si>
  <si>
    <t>二级渠道38</t>
  </si>
  <si>
    <t>JavaScript 测验</t>
  </si>
  <si>
    <t>什么东西40</t>
  </si>
  <si>
    <t>jQuery 测验</t>
  </si>
  <si>
    <t>什么东西41</t>
  </si>
  <si>
    <t>二级渠道39</t>
  </si>
  <si>
    <t>参考手册</t>
  </si>
  <si>
    <t>什么东西42</t>
  </si>
  <si>
    <t>二级渠道40</t>
  </si>
  <si>
    <t>JavaScript</t>
  </si>
  <si>
    <t>什么东西43</t>
  </si>
  <si>
    <t>二级渠道41</t>
  </si>
  <si>
    <t>jQuery</t>
  </si>
  <si>
    <t>什么东西44</t>
  </si>
  <si>
    <t>VBScript</t>
  </si>
  <si>
    <t>什么东西45</t>
  </si>
  <si>
    <t>HTML DOM</t>
  </si>
  <si>
    <t>什么东西46</t>
  </si>
  <si>
    <t>二级渠道42</t>
  </si>
  <si>
    <t>实例/案例</t>
  </si>
  <si>
    <t>什么东西47</t>
  </si>
  <si>
    <t>二级渠道43</t>
  </si>
  <si>
    <t>MVC 参考手册</t>
  </si>
  <si>
    <t>什么东西48</t>
  </si>
  <si>
    <t>其他</t>
  </si>
  <si>
    <t>二级渠道44</t>
  </si>
  <si>
    <t>WebForms HTML</t>
  </si>
  <si>
    <t>什么东西49</t>
  </si>
  <si>
    <t>WebForms Controls</t>
  </si>
  <si>
    <t>什么东西50</t>
  </si>
  <si>
    <t>WebForms Validation</t>
  </si>
  <si>
    <t>什么东西51</t>
  </si>
  <si>
    <t>什么东西52</t>
  </si>
  <si>
    <t>二级渠道45</t>
  </si>
  <si>
    <t>WebPages 类</t>
  </si>
  <si>
    <t>什么东西53</t>
  </si>
  <si>
    <t>二级渠道46</t>
  </si>
  <si>
    <t>WebPages 安全</t>
  </si>
  <si>
    <t>什么东西54</t>
  </si>
  <si>
    <t>WebPages 数据库</t>
  </si>
  <si>
    <t>什么东西55</t>
  </si>
  <si>
    <t>二级渠道47</t>
  </si>
  <si>
    <t>jQuery Mobile 实例</t>
  </si>
  <si>
    <t>什么东西56</t>
  </si>
  <si>
    <t>二级渠道48</t>
  </si>
  <si>
    <t>DHTML 实例</t>
  </si>
  <si>
    <t>什么东西57</t>
  </si>
  <si>
    <t>二级渠道49</t>
  </si>
  <si>
    <t>AJAX 实例</t>
  </si>
  <si>
    <t>什么东西58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</si>
</sst>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rgb="FF000000"/>
      <name val="宋体"/>
      <charset val="134"/>
      <scheme val="minor"/>
    </font>
    <font>
      <sz val="9"/>
      <color theme="1"/>
      <name val="Verdana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1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10" borderId="14" applyNumberFormat="0" applyAlignment="0" applyProtection="0">
      <alignment vertical="center"/>
    </xf>
    <xf numFmtId="0" fontId="11" fillId="10" borderId="11" applyNumberFormat="0" applyAlignment="0" applyProtection="0">
      <alignment vertical="center"/>
    </xf>
    <xf numFmtId="0" fontId="21" fillId="25" borderId="1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3">
    <xf numFmtId="0" fontId="0" fillId="0" borderId="0" xfId="0"/>
    <xf numFmtId="43" fontId="0" fillId="0" borderId="0" xfId="8" applyFont="1" applyAlignment="1"/>
    <xf numFmtId="14" fontId="0" fillId="0" borderId="0" xfId="0" applyNumberFormat="1"/>
    <xf numFmtId="14" fontId="0" fillId="0" borderId="1" xfId="0" applyNumberFormat="1" applyFont="1" applyFill="1" applyBorder="1" applyAlignment="1"/>
    <xf numFmtId="0" fontId="0" fillId="0" borderId="2" xfId="0" applyBorder="1"/>
    <xf numFmtId="0" fontId="0" fillId="0" borderId="1" xfId="0" applyFont="1" applyFill="1" applyBorder="1" applyAlignment="1"/>
    <xf numFmtId="0" fontId="0" fillId="0" borderId="1" xfId="0" applyBorder="1"/>
    <xf numFmtId="177" fontId="0" fillId="0" borderId="1" xfId="0" applyNumberFormat="1" applyBorder="1"/>
    <xf numFmtId="14" fontId="0" fillId="0" borderId="0" xfId="0" applyNumberFormat="1" applyFont="1" applyFill="1" applyAlignment="1"/>
    <xf numFmtId="0" fontId="0" fillId="0" borderId="3" xfId="0" applyBorder="1"/>
    <xf numFmtId="0" fontId="0" fillId="0" borderId="0" xfId="0" applyFont="1" applyFill="1" applyAlignment="1"/>
    <xf numFmtId="177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14" fontId="0" fillId="0" borderId="4" xfId="0" applyNumberFormat="1" applyFont="1" applyFill="1" applyBorder="1" applyAlignment="1"/>
    <xf numFmtId="0" fontId="0" fillId="0" borderId="5" xfId="0" applyBorder="1"/>
    <xf numFmtId="0" fontId="0" fillId="0" borderId="4" xfId="0" applyBorder="1"/>
    <xf numFmtId="177" fontId="0" fillId="0" borderId="4" xfId="0" applyNumberFormat="1" applyBorder="1"/>
    <xf numFmtId="176" fontId="0" fillId="0" borderId="6" xfId="0" applyNumberFormat="1" applyBorder="1"/>
    <xf numFmtId="176" fontId="0" fillId="0" borderId="7" xfId="0" applyNumberFormat="1" applyBorder="1"/>
    <xf numFmtId="176" fontId="0" fillId="0" borderId="8" xfId="0" applyNumberFormat="1" applyBorder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3"/>
  <sheetViews>
    <sheetView tabSelected="1" zoomScale="85" zoomScaleNormal="85" topLeftCell="A207" workbookViewId="0">
      <selection activeCell="A233" sqref="A2:A233"/>
    </sheetView>
  </sheetViews>
  <sheetFormatPr defaultColWidth="11" defaultRowHeight="13.5"/>
  <cols>
    <col min="5" max="5" width="19.875" customWidth="1"/>
    <col min="6" max="6" width="24.625" customWidth="1"/>
    <col min="7" max="7" width="12.625"/>
    <col min="17" max="17" width="16.125" style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</row>
    <row r="2" spans="1:17">
      <c r="A2" s="2">
        <v>43235</v>
      </c>
      <c r="B2" s="3">
        <v>42575</v>
      </c>
      <c r="C2" s="4" t="s">
        <v>17</v>
      </c>
      <c r="D2" s="5" t="s">
        <v>18</v>
      </c>
      <c r="E2" s="6" t="s">
        <v>19</v>
      </c>
      <c r="F2" s="6" t="s">
        <v>20</v>
      </c>
      <c r="G2" s="7">
        <f ca="1">RAND()*400+900</f>
        <v>1201.66633718707</v>
      </c>
      <c r="H2" s="7">
        <f ca="1">RAND()*300+500</f>
        <v>602.047936333918</v>
      </c>
      <c r="I2" s="7">
        <f ca="1">RAND()*200+300</f>
        <v>493.823111213265</v>
      </c>
      <c r="J2" s="7">
        <f ca="1">RAND()*100+100</f>
        <v>170.317263372297</v>
      </c>
      <c r="K2" s="7">
        <f ca="1">RAND()*80+80</f>
        <v>135.863673995805</v>
      </c>
      <c r="L2" s="7">
        <f ca="1">RAND()*2</f>
        <v>0.931450853546953</v>
      </c>
      <c r="M2" s="7">
        <f ca="1">RAND()*50+50</f>
        <v>62.2938139716621</v>
      </c>
      <c r="N2" s="7">
        <f ca="1">RAND()*30+30</f>
        <v>52.3268410078356</v>
      </c>
      <c r="O2" s="7">
        <f ca="1">RAND()*2+1</f>
        <v>2.98023869028241</v>
      </c>
      <c r="P2" s="7">
        <f ca="1">RAND()*300000+30665</f>
        <v>74824.0640314601</v>
      </c>
      <c r="Q2" s="19">
        <f ca="1">RAND()*300000+30665</f>
        <v>149100.288027207</v>
      </c>
    </row>
    <row r="3" spans="1:17">
      <c r="A3" s="2">
        <v>43235</v>
      </c>
      <c r="B3" s="8">
        <v>42575</v>
      </c>
      <c r="C3" s="9" t="s">
        <v>17</v>
      </c>
      <c r="D3" s="10" t="s">
        <v>18</v>
      </c>
      <c r="E3" t="s">
        <v>21</v>
      </c>
      <c r="F3" t="s">
        <v>22</v>
      </c>
      <c r="G3" s="11">
        <f ca="1" t="shared" ref="G3:G12" si="0">RAND()*400+900</f>
        <v>1226.4246311392</v>
      </c>
      <c r="H3" s="11">
        <f ca="1" t="shared" ref="H3:H12" si="1">RAND()*300+500</f>
        <v>739.032280082996</v>
      </c>
      <c r="I3" s="11">
        <f ca="1" t="shared" ref="I3:I12" si="2">RAND()*200+300</f>
        <v>353.94238300795</v>
      </c>
      <c r="J3" s="11">
        <f ca="1" t="shared" ref="J3:J12" si="3">RAND()*100+100</f>
        <v>194.297505107113</v>
      </c>
      <c r="K3" s="11">
        <f ca="1" t="shared" ref="K3:K12" si="4">RAND()*80+80</f>
        <v>92.0510748674422</v>
      </c>
      <c r="L3" s="11">
        <f ca="1" t="shared" ref="L3:L12" si="5">RAND()*2</f>
        <v>0.121125569420305</v>
      </c>
      <c r="M3" s="11">
        <f ca="1" t="shared" ref="M3:M12" si="6">RAND()*50+50</f>
        <v>82.7605081351898</v>
      </c>
      <c r="N3" s="11">
        <f ca="1" t="shared" ref="N3:N12" si="7">RAND()*30+30</f>
        <v>41.5400379304904</v>
      </c>
      <c r="O3" s="11">
        <f ca="1" t="shared" ref="O3:O12" si="8">RAND()*2+1</f>
        <v>2.00536623783883</v>
      </c>
      <c r="P3" s="11">
        <f ca="1" t="shared" ref="P3:P12" si="9">RAND()*300000+30665</f>
        <v>115964.82848926</v>
      </c>
      <c r="Q3" s="20">
        <f ca="1" t="shared" ref="Q3:Q12" si="10">RAND()*300000+30665</f>
        <v>239359.534720802</v>
      </c>
    </row>
    <row r="4" spans="1:17">
      <c r="A4" s="2">
        <v>43235</v>
      </c>
      <c r="B4" s="8">
        <v>42575</v>
      </c>
      <c r="C4" s="9" t="s">
        <v>17</v>
      </c>
      <c r="D4" s="10" t="s">
        <v>18</v>
      </c>
      <c r="E4" t="s">
        <v>23</v>
      </c>
      <c r="F4" t="s">
        <v>24</v>
      </c>
      <c r="G4" s="11">
        <f ca="1" t="shared" si="0"/>
        <v>1007.26450266713</v>
      </c>
      <c r="H4" s="11">
        <f ca="1" t="shared" si="1"/>
        <v>667.820598514078</v>
      </c>
      <c r="I4" s="11">
        <f ca="1" t="shared" si="2"/>
        <v>442.238022333194</v>
      </c>
      <c r="J4" s="11">
        <f ca="1" t="shared" si="3"/>
        <v>109.34284228155</v>
      </c>
      <c r="K4" s="11">
        <f ca="1" t="shared" si="4"/>
        <v>145.417673616384</v>
      </c>
      <c r="L4" s="11">
        <f ca="1" t="shared" si="5"/>
        <v>1.54174210370653</v>
      </c>
      <c r="M4" s="11">
        <f ca="1" t="shared" si="6"/>
        <v>70.6857346596277</v>
      </c>
      <c r="N4" s="11">
        <f ca="1" t="shared" si="7"/>
        <v>38.2772710709533</v>
      </c>
      <c r="O4" s="11">
        <f ca="1" t="shared" si="8"/>
        <v>1.29036314734067</v>
      </c>
      <c r="P4" s="11">
        <f ca="1" t="shared" si="9"/>
        <v>310548.43424113</v>
      </c>
      <c r="Q4" s="20">
        <f ca="1" t="shared" si="10"/>
        <v>304334.27452286</v>
      </c>
    </row>
    <row r="5" spans="1:17">
      <c r="A5" s="2">
        <v>43235</v>
      </c>
      <c r="B5" s="8">
        <v>42575</v>
      </c>
      <c r="C5" s="9" t="s">
        <v>17</v>
      </c>
      <c r="D5" t="s">
        <v>25</v>
      </c>
      <c r="E5" s="12" t="s">
        <v>26</v>
      </c>
      <c r="F5" t="s">
        <v>27</v>
      </c>
      <c r="G5" s="11">
        <f ca="1" t="shared" si="0"/>
        <v>944.885434488507</v>
      </c>
      <c r="H5" s="11">
        <f ca="1" t="shared" si="1"/>
        <v>593.135541369076</v>
      </c>
      <c r="I5" s="11">
        <f ca="1" t="shared" si="2"/>
        <v>387.074412067112</v>
      </c>
      <c r="J5" s="11">
        <f ca="1" t="shared" si="3"/>
        <v>184.164999924338</v>
      </c>
      <c r="K5" s="11">
        <f ca="1" t="shared" si="4"/>
        <v>121.511753895864</v>
      </c>
      <c r="L5" s="11">
        <f ca="1" t="shared" si="5"/>
        <v>1.10039605406658</v>
      </c>
      <c r="M5" s="11">
        <f ca="1" t="shared" si="6"/>
        <v>56.3258299978391</v>
      </c>
      <c r="N5" s="11">
        <f ca="1" t="shared" si="7"/>
        <v>51.5639433663727</v>
      </c>
      <c r="O5" s="11">
        <f ca="1" t="shared" si="8"/>
        <v>1.41807474033778</v>
      </c>
      <c r="P5" s="11">
        <f ca="1" t="shared" si="9"/>
        <v>248236.385601788</v>
      </c>
      <c r="Q5" s="20">
        <f ca="1" t="shared" si="10"/>
        <v>227737.415243029</v>
      </c>
    </row>
    <row r="6" spans="1:17">
      <c r="A6" s="2">
        <v>43235</v>
      </c>
      <c r="B6" s="8">
        <v>42575</v>
      </c>
      <c r="C6" s="9" t="s">
        <v>17</v>
      </c>
      <c r="D6" t="s">
        <v>25</v>
      </c>
      <c r="E6" s="13" t="s">
        <v>28</v>
      </c>
      <c r="F6" t="s">
        <v>29</v>
      </c>
      <c r="G6" s="11">
        <f ca="1" t="shared" si="0"/>
        <v>1202.66190535336</v>
      </c>
      <c r="H6" s="11">
        <f ca="1" t="shared" si="1"/>
        <v>740.82313507347</v>
      </c>
      <c r="I6" s="11">
        <f ca="1" t="shared" si="2"/>
        <v>344.028299664537</v>
      </c>
      <c r="J6" s="11">
        <f ca="1" t="shared" si="3"/>
        <v>104.841938908577</v>
      </c>
      <c r="K6" s="11">
        <f ca="1" t="shared" si="4"/>
        <v>153.720730816653</v>
      </c>
      <c r="L6" s="11">
        <f ca="1" t="shared" si="5"/>
        <v>1.87698272342638</v>
      </c>
      <c r="M6" s="11">
        <f ca="1" t="shared" si="6"/>
        <v>99.5253845366956</v>
      </c>
      <c r="N6" s="11">
        <f ca="1" t="shared" si="7"/>
        <v>39.0473949913324</v>
      </c>
      <c r="O6" s="11">
        <f ca="1" t="shared" si="8"/>
        <v>2.85223812735517</v>
      </c>
      <c r="P6" s="11">
        <f ca="1" t="shared" si="9"/>
        <v>325382.612735396</v>
      </c>
      <c r="Q6" s="20">
        <f ca="1" t="shared" si="10"/>
        <v>121154.552896912</v>
      </c>
    </row>
    <row r="7" spans="1:17">
      <c r="A7" s="2">
        <v>43235</v>
      </c>
      <c r="B7" s="8">
        <v>42575</v>
      </c>
      <c r="C7" s="9" t="s">
        <v>17</v>
      </c>
      <c r="D7" t="s">
        <v>25</v>
      </c>
      <c r="E7" t="s">
        <v>30</v>
      </c>
      <c r="F7" t="s">
        <v>31</v>
      </c>
      <c r="G7" s="11">
        <f ca="1" t="shared" si="0"/>
        <v>1026.3620680789</v>
      </c>
      <c r="H7" s="11">
        <f ca="1" t="shared" si="1"/>
        <v>622.454884023658</v>
      </c>
      <c r="I7" s="11">
        <f ca="1" t="shared" si="2"/>
        <v>400.092002024984</v>
      </c>
      <c r="J7" s="11">
        <f ca="1" t="shared" si="3"/>
        <v>196.864086235084</v>
      </c>
      <c r="K7" s="11">
        <f ca="1" t="shared" si="4"/>
        <v>146.75571686169</v>
      </c>
      <c r="L7" s="11">
        <f ca="1" t="shared" si="5"/>
        <v>1.69512485021415</v>
      </c>
      <c r="M7" s="11">
        <f ca="1" t="shared" si="6"/>
        <v>90.2414984900164</v>
      </c>
      <c r="N7" s="11">
        <f ca="1" t="shared" si="7"/>
        <v>58.8906574446297</v>
      </c>
      <c r="O7" s="11">
        <f ca="1" t="shared" si="8"/>
        <v>2.69352836410963</v>
      </c>
      <c r="P7" s="11">
        <f ca="1" t="shared" si="9"/>
        <v>260973.334536933</v>
      </c>
      <c r="Q7" s="20">
        <f ca="1" t="shared" si="10"/>
        <v>292862.947024899</v>
      </c>
    </row>
    <row r="8" spans="1:17">
      <c r="A8" s="2">
        <v>43235</v>
      </c>
      <c r="B8" s="8">
        <v>42575</v>
      </c>
      <c r="C8" s="9" t="s">
        <v>17</v>
      </c>
      <c r="D8" t="s">
        <v>32</v>
      </c>
      <c r="E8" s="14" t="s">
        <v>33</v>
      </c>
      <c r="F8" t="s">
        <v>34</v>
      </c>
      <c r="G8" s="11">
        <f ca="1" t="shared" si="0"/>
        <v>1185.86169945719</v>
      </c>
      <c r="H8" s="11">
        <f ca="1" t="shared" si="1"/>
        <v>672.387029553471</v>
      </c>
      <c r="I8" s="11">
        <f ca="1" t="shared" si="2"/>
        <v>393.612805398557</v>
      </c>
      <c r="J8" s="11">
        <f ca="1" t="shared" si="3"/>
        <v>109.778424928476</v>
      </c>
      <c r="K8" s="11">
        <f ca="1" t="shared" si="4"/>
        <v>117.997987960992</v>
      </c>
      <c r="L8" s="11">
        <f ca="1" t="shared" si="5"/>
        <v>0.267927705536557</v>
      </c>
      <c r="M8" s="11">
        <f ca="1" t="shared" si="6"/>
        <v>57.4689227946149</v>
      </c>
      <c r="N8" s="11">
        <f ca="1" t="shared" si="7"/>
        <v>55.2626750262122</v>
      </c>
      <c r="O8" s="11">
        <f ca="1" t="shared" si="8"/>
        <v>1.88911057377265</v>
      </c>
      <c r="P8" s="11">
        <f ca="1" t="shared" si="9"/>
        <v>147823.148062157</v>
      </c>
      <c r="Q8" s="20">
        <f ca="1" t="shared" si="10"/>
        <v>294603.548001316</v>
      </c>
    </row>
    <row r="9" spans="1:17">
      <c r="A9" s="2">
        <v>43235</v>
      </c>
      <c r="B9" s="8">
        <v>42575</v>
      </c>
      <c r="C9" s="9" t="s">
        <v>17</v>
      </c>
      <c r="D9" t="s">
        <v>32</v>
      </c>
      <c r="E9" t="s">
        <v>35</v>
      </c>
      <c r="F9" t="s">
        <v>36</v>
      </c>
      <c r="G9" s="11">
        <f ca="1" t="shared" si="0"/>
        <v>1113.00304767048</v>
      </c>
      <c r="H9" s="11">
        <f ca="1" t="shared" si="1"/>
        <v>639.844346390827</v>
      </c>
      <c r="I9" s="11">
        <f ca="1" t="shared" si="2"/>
        <v>470.855310315052</v>
      </c>
      <c r="J9" s="11">
        <f ca="1" t="shared" si="3"/>
        <v>131.08436037818</v>
      </c>
      <c r="K9" s="11">
        <f ca="1" t="shared" si="4"/>
        <v>121.777542986729</v>
      </c>
      <c r="L9" s="11">
        <f ca="1" t="shared" si="5"/>
        <v>0.214902663556568</v>
      </c>
      <c r="M9" s="11">
        <f ca="1" t="shared" si="6"/>
        <v>90.6817118012149</v>
      </c>
      <c r="N9" s="11">
        <f ca="1" t="shared" si="7"/>
        <v>36.6860975738264</v>
      </c>
      <c r="O9" s="11">
        <f ca="1" t="shared" si="8"/>
        <v>1.5732696783475</v>
      </c>
      <c r="P9" s="11">
        <f ca="1" t="shared" si="9"/>
        <v>57708.8352471691</v>
      </c>
      <c r="Q9" s="20">
        <f ca="1" t="shared" si="10"/>
        <v>194306.256224668</v>
      </c>
    </row>
    <row r="10" spans="1:17">
      <c r="A10" s="2">
        <v>43235</v>
      </c>
      <c r="B10" s="8">
        <v>42575</v>
      </c>
      <c r="C10" s="9" t="s">
        <v>17</v>
      </c>
      <c r="D10" t="s">
        <v>37</v>
      </c>
      <c r="E10" t="s">
        <v>38</v>
      </c>
      <c r="F10" t="s">
        <v>39</v>
      </c>
      <c r="G10" s="11">
        <f ca="1" t="shared" si="0"/>
        <v>1146.08612573293</v>
      </c>
      <c r="H10" s="11">
        <f ca="1" t="shared" si="1"/>
        <v>676.256037461245</v>
      </c>
      <c r="I10" s="11">
        <f ca="1" t="shared" si="2"/>
        <v>450.263175405766</v>
      </c>
      <c r="J10" s="11">
        <f ca="1" t="shared" si="3"/>
        <v>108.351791672254</v>
      </c>
      <c r="K10" s="11">
        <f ca="1" t="shared" si="4"/>
        <v>159.586416118859</v>
      </c>
      <c r="L10" s="11">
        <f ca="1" t="shared" si="5"/>
        <v>0.614853054551492</v>
      </c>
      <c r="M10" s="11">
        <f ca="1" t="shared" si="6"/>
        <v>90.8485943420386</v>
      </c>
      <c r="N10" s="11">
        <f ca="1" t="shared" si="7"/>
        <v>35.441353327626</v>
      </c>
      <c r="O10" s="11">
        <f ca="1" t="shared" si="8"/>
        <v>1.78034472271227</v>
      </c>
      <c r="P10" s="11">
        <f ca="1" t="shared" si="9"/>
        <v>231917.744485349</v>
      </c>
      <c r="Q10" s="20">
        <f ca="1" t="shared" si="10"/>
        <v>192446.15598425</v>
      </c>
    </row>
    <row r="11" spans="1:17">
      <c r="A11" s="2">
        <v>43235</v>
      </c>
      <c r="B11" s="8">
        <v>42575</v>
      </c>
      <c r="C11" s="9" t="s">
        <v>17</v>
      </c>
      <c r="D11" t="s">
        <v>40</v>
      </c>
      <c r="E11" t="s">
        <v>41</v>
      </c>
      <c r="F11" t="s">
        <v>42</v>
      </c>
      <c r="G11" s="11">
        <f ca="1" t="shared" si="0"/>
        <v>1144.32916512195</v>
      </c>
      <c r="H11" s="11">
        <f ca="1" t="shared" si="1"/>
        <v>579.295519073188</v>
      </c>
      <c r="I11" s="11">
        <f ca="1" t="shared" si="2"/>
        <v>316.847262919585</v>
      </c>
      <c r="J11" s="11">
        <f ca="1" t="shared" si="3"/>
        <v>161.554522829293</v>
      </c>
      <c r="K11" s="11">
        <f ca="1" t="shared" si="4"/>
        <v>150.779635968625</v>
      </c>
      <c r="L11" s="11">
        <f ca="1" t="shared" si="5"/>
        <v>1.56095687689428</v>
      </c>
      <c r="M11" s="11">
        <f ca="1" t="shared" si="6"/>
        <v>76.3577233296501</v>
      </c>
      <c r="N11" s="11">
        <f ca="1" t="shared" si="7"/>
        <v>44.6725152772463</v>
      </c>
      <c r="O11" s="11">
        <f ca="1" t="shared" si="8"/>
        <v>2.28962910472903</v>
      </c>
      <c r="P11" s="11">
        <f ca="1" t="shared" si="9"/>
        <v>128544.324103147</v>
      </c>
      <c r="Q11" s="20">
        <f ca="1" t="shared" si="10"/>
        <v>285602.523054807</v>
      </c>
    </row>
    <row r="12" spans="1:17">
      <c r="A12" s="2">
        <v>43235</v>
      </c>
      <c r="B12" s="8">
        <v>42575</v>
      </c>
      <c r="C12" s="9" t="s">
        <v>17</v>
      </c>
      <c r="D12" t="s">
        <v>43</v>
      </c>
      <c r="E12" t="s">
        <v>44</v>
      </c>
      <c r="F12" t="s">
        <v>45</v>
      </c>
      <c r="G12" s="11">
        <f ca="1" t="shared" si="0"/>
        <v>1076.0938075514</v>
      </c>
      <c r="H12" s="11">
        <f ca="1" t="shared" si="1"/>
        <v>577.77986576374</v>
      </c>
      <c r="I12" s="11">
        <f ca="1" t="shared" si="2"/>
        <v>305.00317063473</v>
      </c>
      <c r="J12" s="11">
        <f ca="1" t="shared" si="3"/>
        <v>195.468645828106</v>
      </c>
      <c r="K12" s="11">
        <f ca="1" t="shared" si="4"/>
        <v>136.628484556976</v>
      </c>
      <c r="L12" s="11">
        <f ca="1" t="shared" si="5"/>
        <v>1.41201879840891</v>
      </c>
      <c r="M12" s="11">
        <f ca="1" t="shared" si="6"/>
        <v>75.4048412420068</v>
      </c>
      <c r="N12" s="11">
        <f ca="1" t="shared" si="7"/>
        <v>57.9325562026283</v>
      </c>
      <c r="O12" s="11">
        <f ca="1" t="shared" si="8"/>
        <v>2.4257489404623</v>
      </c>
      <c r="P12" s="11">
        <f ca="1" t="shared" si="9"/>
        <v>142650.822008515</v>
      </c>
      <c r="Q12" s="20">
        <f ca="1" t="shared" si="10"/>
        <v>229628.290585159</v>
      </c>
    </row>
    <row r="13" spans="1:17">
      <c r="A13" s="2">
        <v>43235</v>
      </c>
      <c r="B13" s="8">
        <v>42575</v>
      </c>
      <c r="C13" s="9" t="s">
        <v>17</v>
      </c>
      <c r="D13" t="s">
        <v>46</v>
      </c>
      <c r="E13" t="s">
        <v>47</v>
      </c>
      <c r="F13" t="s">
        <v>48</v>
      </c>
      <c r="G13" s="11">
        <f ca="1" t="shared" ref="G13:G22" si="11">RAND()*400+900</f>
        <v>1297.76797005098</v>
      </c>
      <c r="H13" s="11">
        <f ca="1" t="shared" ref="H13:H22" si="12">RAND()*300+500</f>
        <v>765.5689473249</v>
      </c>
      <c r="I13" s="11">
        <f ca="1" t="shared" ref="I13:I22" si="13">RAND()*200+300</f>
        <v>332.974477138103</v>
      </c>
      <c r="J13" s="11">
        <f ca="1" t="shared" ref="J13:J22" si="14">RAND()*100+100</f>
        <v>188.490487611579</v>
      </c>
      <c r="K13" s="11">
        <f ca="1" t="shared" ref="K13:K22" si="15">RAND()*80+80</f>
        <v>110.224022202824</v>
      </c>
      <c r="L13" s="11">
        <f ca="1" t="shared" ref="L13:L22" si="16">RAND()*2</f>
        <v>0.327178003876638</v>
      </c>
      <c r="M13" s="11">
        <f ca="1" t="shared" ref="M13:M22" si="17">RAND()*50+50</f>
        <v>87.4815461103968</v>
      </c>
      <c r="N13" s="11">
        <f ca="1" t="shared" ref="N13:N22" si="18">RAND()*30+30</f>
        <v>48.7502546739986</v>
      </c>
      <c r="O13" s="11">
        <f ca="1" t="shared" ref="O13:O22" si="19">RAND()*2+1</f>
        <v>1.06072390983603</v>
      </c>
      <c r="P13" s="11">
        <f ca="1" t="shared" ref="P13:P22" si="20">RAND()*300000+30665</f>
        <v>255144.555545734</v>
      </c>
      <c r="Q13" s="20">
        <f ca="1" t="shared" ref="Q13:Q22" si="21">RAND()*300000+30665</f>
        <v>49544.3542201147</v>
      </c>
    </row>
    <row r="14" spans="1:17">
      <c r="A14" s="2">
        <v>43235</v>
      </c>
      <c r="B14" s="8">
        <v>42575</v>
      </c>
      <c r="C14" s="9" t="s">
        <v>49</v>
      </c>
      <c r="D14" t="s">
        <v>50</v>
      </c>
      <c r="E14" s="12" t="s">
        <v>51</v>
      </c>
      <c r="F14" t="s">
        <v>52</v>
      </c>
      <c r="G14" s="11">
        <f ca="1" t="shared" si="11"/>
        <v>998.180067806367</v>
      </c>
      <c r="H14" s="11">
        <f ca="1" t="shared" si="12"/>
        <v>657.765363926994</v>
      </c>
      <c r="I14" s="11">
        <f ca="1" t="shared" si="13"/>
        <v>424.003093071956</v>
      </c>
      <c r="J14" s="11">
        <f ca="1" t="shared" si="14"/>
        <v>189.564204242786</v>
      </c>
      <c r="K14" s="11">
        <f ca="1" t="shared" si="15"/>
        <v>149.669540724671</v>
      </c>
      <c r="L14" s="11">
        <f ca="1" t="shared" si="16"/>
        <v>0.446023270106664</v>
      </c>
      <c r="M14" s="11">
        <f ca="1" t="shared" si="17"/>
        <v>65.9693334254043</v>
      </c>
      <c r="N14" s="11">
        <f ca="1" t="shared" si="18"/>
        <v>47.4455665103201</v>
      </c>
      <c r="O14" s="11">
        <f ca="1" t="shared" si="19"/>
        <v>2.18407609272938</v>
      </c>
      <c r="P14" s="11">
        <f ca="1" t="shared" si="20"/>
        <v>270404.722892858</v>
      </c>
      <c r="Q14" s="20">
        <f ca="1" t="shared" si="21"/>
        <v>302564.627967581</v>
      </c>
    </row>
    <row r="15" spans="1:17">
      <c r="A15" s="2">
        <v>43235</v>
      </c>
      <c r="B15" s="8">
        <v>42575</v>
      </c>
      <c r="C15" s="9" t="s">
        <v>49</v>
      </c>
      <c r="D15" t="s">
        <v>50</v>
      </c>
      <c r="E15" s="13" t="s">
        <v>53</v>
      </c>
      <c r="F15" t="s">
        <v>54</v>
      </c>
      <c r="G15" s="11">
        <f ca="1" t="shared" si="11"/>
        <v>1247.58772775896</v>
      </c>
      <c r="H15" s="11">
        <f ca="1" t="shared" si="12"/>
        <v>571.149955687151</v>
      </c>
      <c r="I15" s="11">
        <f ca="1" t="shared" si="13"/>
        <v>428.262233533767</v>
      </c>
      <c r="J15" s="11">
        <f ca="1" t="shared" si="14"/>
        <v>183.195062371873</v>
      </c>
      <c r="K15" s="11">
        <f ca="1" t="shared" si="15"/>
        <v>134.219445488548</v>
      </c>
      <c r="L15" s="11">
        <f ca="1" t="shared" si="16"/>
        <v>0.626760715436562</v>
      </c>
      <c r="M15" s="11">
        <f ca="1" t="shared" si="17"/>
        <v>78.0873189512841</v>
      </c>
      <c r="N15" s="11">
        <f ca="1" t="shared" si="18"/>
        <v>40.4369976845071</v>
      </c>
      <c r="O15" s="11">
        <f ca="1" t="shared" si="19"/>
        <v>1.25634352387462</v>
      </c>
      <c r="P15" s="11">
        <f ca="1" t="shared" si="20"/>
        <v>300320.393900508</v>
      </c>
      <c r="Q15" s="20">
        <f ca="1" t="shared" si="21"/>
        <v>106191.61419777</v>
      </c>
    </row>
    <row r="16" spans="1:17">
      <c r="A16" s="2">
        <v>43235</v>
      </c>
      <c r="B16" s="8">
        <v>42575</v>
      </c>
      <c r="C16" s="9" t="s">
        <v>49</v>
      </c>
      <c r="D16" t="s">
        <v>50</v>
      </c>
      <c r="E16" t="s">
        <v>55</v>
      </c>
      <c r="F16" t="s">
        <v>56</v>
      </c>
      <c r="G16" s="11">
        <f ca="1" t="shared" si="11"/>
        <v>1274.36550402613</v>
      </c>
      <c r="H16" s="11">
        <f ca="1" t="shared" si="12"/>
        <v>789.991240917119</v>
      </c>
      <c r="I16" s="11">
        <f ca="1" t="shared" si="13"/>
        <v>339.621416955708</v>
      </c>
      <c r="J16" s="11">
        <f ca="1" t="shared" si="14"/>
        <v>100.795997401656</v>
      </c>
      <c r="K16" s="11">
        <f ca="1" t="shared" si="15"/>
        <v>115.242603174506</v>
      </c>
      <c r="L16" s="11">
        <f ca="1" t="shared" si="16"/>
        <v>1.79372714869445</v>
      </c>
      <c r="M16" s="11">
        <f ca="1" t="shared" si="17"/>
        <v>73.9400207001423</v>
      </c>
      <c r="N16" s="11">
        <f ca="1" t="shared" si="18"/>
        <v>52.2666116720444</v>
      </c>
      <c r="O16" s="11">
        <f ca="1" t="shared" si="19"/>
        <v>2.97248177671927</v>
      </c>
      <c r="P16" s="11">
        <f ca="1" t="shared" si="20"/>
        <v>165404.314518178</v>
      </c>
      <c r="Q16" s="20">
        <f ca="1" t="shared" si="21"/>
        <v>201117.924551627</v>
      </c>
    </row>
    <row r="17" spans="1:17">
      <c r="A17" s="2">
        <v>43235</v>
      </c>
      <c r="B17" s="8">
        <v>42575</v>
      </c>
      <c r="C17" s="9" t="s">
        <v>49</v>
      </c>
      <c r="D17" t="s">
        <v>50</v>
      </c>
      <c r="E17" s="14" t="s">
        <v>57</v>
      </c>
      <c r="F17" t="s">
        <v>58</v>
      </c>
      <c r="G17" s="11">
        <f ca="1" t="shared" si="11"/>
        <v>980.614834287634</v>
      </c>
      <c r="H17" s="11">
        <f ca="1" t="shared" si="12"/>
        <v>773.358751080847</v>
      </c>
      <c r="I17" s="11">
        <f ca="1" t="shared" si="13"/>
        <v>490.169926516068</v>
      </c>
      <c r="J17" s="11">
        <f ca="1" t="shared" si="14"/>
        <v>118.154525982428</v>
      </c>
      <c r="K17" s="11">
        <f ca="1" t="shared" si="15"/>
        <v>129.148434425293</v>
      </c>
      <c r="L17" s="11">
        <f ca="1" t="shared" si="16"/>
        <v>0.254204056559217</v>
      </c>
      <c r="M17" s="11">
        <f ca="1" t="shared" si="17"/>
        <v>50.6238586953084</v>
      </c>
      <c r="N17" s="11">
        <f ca="1" t="shared" si="18"/>
        <v>52.0796032101411</v>
      </c>
      <c r="O17" s="11">
        <f ca="1" t="shared" si="19"/>
        <v>1.9329483988925</v>
      </c>
      <c r="P17" s="11">
        <f ca="1" t="shared" si="20"/>
        <v>235592.788313438</v>
      </c>
      <c r="Q17" s="20">
        <f ca="1" t="shared" si="21"/>
        <v>276865.98537737</v>
      </c>
    </row>
    <row r="18" spans="1:17">
      <c r="A18" s="2">
        <v>43235</v>
      </c>
      <c r="B18" s="8">
        <v>42575</v>
      </c>
      <c r="C18" s="9" t="s">
        <v>49</v>
      </c>
      <c r="D18" t="s">
        <v>59</v>
      </c>
      <c r="E18" t="s">
        <v>60</v>
      </c>
      <c r="F18" t="s">
        <v>61</v>
      </c>
      <c r="G18" s="11">
        <f ca="1" t="shared" si="11"/>
        <v>1153.76979619837</v>
      </c>
      <c r="H18" s="11">
        <f ca="1" t="shared" si="12"/>
        <v>591.58153228912</v>
      </c>
      <c r="I18" s="11">
        <f ca="1" t="shared" si="13"/>
        <v>300.69525634569</v>
      </c>
      <c r="J18" s="11">
        <f ca="1" t="shared" si="14"/>
        <v>120.390570071144</v>
      </c>
      <c r="K18" s="11">
        <f ca="1" t="shared" si="15"/>
        <v>116.450700465613</v>
      </c>
      <c r="L18" s="11">
        <f ca="1" t="shared" si="16"/>
        <v>1.50995174440817</v>
      </c>
      <c r="M18" s="11">
        <f ca="1" t="shared" si="17"/>
        <v>64.5333979253299</v>
      </c>
      <c r="N18" s="11">
        <f ca="1" t="shared" si="18"/>
        <v>39.9757518532005</v>
      </c>
      <c r="O18" s="11">
        <f ca="1" t="shared" si="19"/>
        <v>1.31049324663931</v>
      </c>
      <c r="P18" s="11">
        <f ca="1" t="shared" si="20"/>
        <v>256955.297810571</v>
      </c>
      <c r="Q18" s="20">
        <f ca="1" t="shared" si="21"/>
        <v>114847.869750327</v>
      </c>
    </row>
    <row r="19" spans="1:17">
      <c r="A19" s="2">
        <v>43235</v>
      </c>
      <c r="B19" s="8">
        <v>42575</v>
      </c>
      <c r="C19" s="9" t="s">
        <v>49</v>
      </c>
      <c r="D19" t="s">
        <v>62</v>
      </c>
      <c r="E19" t="s">
        <v>63</v>
      </c>
      <c r="F19" t="s">
        <v>64</v>
      </c>
      <c r="G19" s="11">
        <f ca="1" t="shared" si="11"/>
        <v>1036.24507901341</v>
      </c>
      <c r="H19" s="11">
        <f ca="1" t="shared" si="12"/>
        <v>694.577701350709</v>
      </c>
      <c r="I19" s="11">
        <f ca="1" t="shared" si="13"/>
        <v>389.485779906818</v>
      </c>
      <c r="J19" s="11">
        <f ca="1" t="shared" si="14"/>
        <v>176.815961643709</v>
      </c>
      <c r="K19" s="11">
        <f ca="1" t="shared" si="15"/>
        <v>154.87076392298</v>
      </c>
      <c r="L19" s="11">
        <f ca="1" t="shared" si="16"/>
        <v>0.581740589658315</v>
      </c>
      <c r="M19" s="11">
        <f ca="1" t="shared" si="17"/>
        <v>52.6227324293521</v>
      </c>
      <c r="N19" s="11">
        <f ca="1" t="shared" si="18"/>
        <v>39.4456696086874</v>
      </c>
      <c r="O19" s="11">
        <f ca="1" t="shared" si="19"/>
        <v>1.64250277902433</v>
      </c>
      <c r="P19" s="11">
        <f ca="1" t="shared" si="20"/>
        <v>94304.8893906915</v>
      </c>
      <c r="Q19" s="20">
        <f ca="1" t="shared" si="21"/>
        <v>137835.420596794</v>
      </c>
    </row>
    <row r="20" spans="1:17">
      <c r="A20" s="2">
        <v>43235</v>
      </c>
      <c r="B20" s="8">
        <v>42575</v>
      </c>
      <c r="C20" s="9" t="s">
        <v>49</v>
      </c>
      <c r="D20" t="s">
        <v>65</v>
      </c>
      <c r="E20" t="s">
        <v>66</v>
      </c>
      <c r="F20" t="s">
        <v>67</v>
      </c>
      <c r="G20" s="11">
        <f ca="1" t="shared" si="11"/>
        <v>934.211306624078</v>
      </c>
      <c r="H20" s="11">
        <f ca="1" t="shared" si="12"/>
        <v>628.952460969101</v>
      </c>
      <c r="I20" s="11">
        <f ca="1" t="shared" si="13"/>
        <v>476.10005514971</v>
      </c>
      <c r="J20" s="11">
        <f ca="1" t="shared" si="14"/>
        <v>153.968090805472</v>
      </c>
      <c r="K20" s="11">
        <f ca="1" t="shared" si="15"/>
        <v>156.778222175163</v>
      </c>
      <c r="L20" s="11">
        <f ca="1" t="shared" si="16"/>
        <v>0.958562831057043</v>
      </c>
      <c r="M20" s="11">
        <f ca="1" t="shared" si="17"/>
        <v>62.5617795991304</v>
      </c>
      <c r="N20" s="11">
        <f ca="1" t="shared" si="18"/>
        <v>59.4631851332413</v>
      </c>
      <c r="O20" s="11">
        <f ca="1" t="shared" si="19"/>
        <v>2.15532423967508</v>
      </c>
      <c r="P20" s="11">
        <f ca="1" t="shared" si="20"/>
        <v>191367.111489523</v>
      </c>
      <c r="Q20" s="20">
        <f ca="1" t="shared" si="21"/>
        <v>322790.680501057</v>
      </c>
    </row>
    <row r="21" spans="1:17">
      <c r="A21" s="2">
        <v>43235</v>
      </c>
      <c r="B21" s="8">
        <v>42575</v>
      </c>
      <c r="C21" s="9" t="s">
        <v>49</v>
      </c>
      <c r="D21" t="s">
        <v>68</v>
      </c>
      <c r="E21" t="s">
        <v>69</v>
      </c>
      <c r="F21" t="s">
        <v>70</v>
      </c>
      <c r="G21" s="11">
        <f ca="1" t="shared" si="11"/>
        <v>1256.46007637912</v>
      </c>
      <c r="H21" s="11">
        <f ca="1" t="shared" si="12"/>
        <v>559.574890711757</v>
      </c>
      <c r="I21" s="11">
        <f ca="1" t="shared" si="13"/>
        <v>355.188124615898</v>
      </c>
      <c r="J21" s="11">
        <f ca="1" t="shared" si="14"/>
        <v>186.090281101507</v>
      </c>
      <c r="K21" s="11">
        <f ca="1" t="shared" si="15"/>
        <v>146.605912933834</v>
      </c>
      <c r="L21" s="11">
        <f ca="1" t="shared" si="16"/>
        <v>0.557231355771417</v>
      </c>
      <c r="M21" s="11">
        <f ca="1" t="shared" si="17"/>
        <v>78.3993887006548</v>
      </c>
      <c r="N21" s="11">
        <f ca="1" t="shared" si="18"/>
        <v>53.5251670668267</v>
      </c>
      <c r="O21" s="11">
        <f ca="1" t="shared" si="19"/>
        <v>2.41155462267999</v>
      </c>
      <c r="P21" s="11">
        <f ca="1" t="shared" si="20"/>
        <v>258268.616885838</v>
      </c>
      <c r="Q21" s="20">
        <f ca="1" t="shared" si="21"/>
        <v>246036.99236966</v>
      </c>
    </row>
    <row r="22" spans="1:17">
      <c r="A22" s="2">
        <v>43235</v>
      </c>
      <c r="B22" s="8">
        <v>42575</v>
      </c>
      <c r="C22" s="9" t="s">
        <v>49</v>
      </c>
      <c r="D22" t="s">
        <v>68</v>
      </c>
      <c r="E22" t="s">
        <v>71</v>
      </c>
      <c r="F22" t="s">
        <v>72</v>
      </c>
      <c r="G22" s="11">
        <f ca="1" t="shared" si="11"/>
        <v>1088.16548309066</v>
      </c>
      <c r="H22" s="11">
        <f ca="1" t="shared" si="12"/>
        <v>640.199834014266</v>
      </c>
      <c r="I22" s="11">
        <f ca="1" t="shared" si="13"/>
        <v>436.431554713458</v>
      </c>
      <c r="J22" s="11">
        <f ca="1" t="shared" si="14"/>
        <v>189.190194825978</v>
      </c>
      <c r="K22" s="11">
        <f ca="1" t="shared" si="15"/>
        <v>145.120253159899</v>
      </c>
      <c r="L22" s="11">
        <f ca="1" t="shared" si="16"/>
        <v>0.48881914395377</v>
      </c>
      <c r="M22" s="11">
        <f ca="1" t="shared" si="17"/>
        <v>87.0242331766885</v>
      </c>
      <c r="N22" s="11">
        <f ca="1" t="shared" si="18"/>
        <v>37.4461775334627</v>
      </c>
      <c r="O22" s="11">
        <f ca="1" t="shared" si="19"/>
        <v>1.5331312162405</v>
      </c>
      <c r="P22" s="11">
        <f ca="1" t="shared" si="20"/>
        <v>279880.124145891</v>
      </c>
      <c r="Q22" s="20">
        <f ca="1" t="shared" si="21"/>
        <v>82517.5596927764</v>
      </c>
    </row>
    <row r="23" spans="1:17">
      <c r="A23" s="2">
        <v>43235</v>
      </c>
      <c r="B23" s="8">
        <v>42575</v>
      </c>
      <c r="C23" s="9" t="s">
        <v>49</v>
      </c>
      <c r="D23" t="s">
        <v>73</v>
      </c>
      <c r="E23" t="s">
        <v>74</v>
      </c>
      <c r="F23" t="s">
        <v>75</v>
      </c>
      <c r="G23" s="11">
        <f ca="1" t="shared" ref="G23:G32" si="22">RAND()*400+900</f>
        <v>1183.19074835948</v>
      </c>
      <c r="H23" s="11">
        <f ca="1" t="shared" ref="H23:H32" si="23">RAND()*300+500</f>
        <v>583.246791467142</v>
      </c>
      <c r="I23" s="11">
        <f ca="1" t="shared" ref="I23:I32" si="24">RAND()*200+300</f>
        <v>436.945828617662</v>
      </c>
      <c r="J23" s="11">
        <f ca="1" t="shared" ref="J23:J32" si="25">RAND()*100+100</f>
        <v>168.346518215447</v>
      </c>
      <c r="K23" s="11">
        <f ca="1" t="shared" ref="K23:K32" si="26">RAND()*80+80</f>
        <v>117.908026125158</v>
      </c>
      <c r="L23" s="11">
        <f ca="1" t="shared" ref="L23:L32" si="27">RAND()*2</f>
        <v>1.01611416001946</v>
      </c>
      <c r="M23" s="11">
        <f ca="1" t="shared" ref="M23:M32" si="28">RAND()*50+50</f>
        <v>79.1794761943595</v>
      </c>
      <c r="N23" s="11">
        <f ca="1" t="shared" ref="N23:N32" si="29">RAND()*30+30</f>
        <v>55.5777284256302</v>
      </c>
      <c r="O23" s="11">
        <f ca="1" t="shared" ref="O23:O32" si="30">RAND()*2+1</f>
        <v>2.92767403462989</v>
      </c>
      <c r="P23" s="11">
        <f ca="1" t="shared" ref="P23:P32" si="31">RAND()*300000+30665</f>
        <v>108868.612969471</v>
      </c>
      <c r="Q23" s="20">
        <f ca="1" t="shared" ref="Q23:Q32" si="32">RAND()*300000+30665</f>
        <v>209240.680720409</v>
      </c>
    </row>
    <row r="24" spans="1:17">
      <c r="A24" s="2">
        <v>43235</v>
      </c>
      <c r="B24" s="8">
        <v>42575</v>
      </c>
      <c r="C24" s="9" t="s">
        <v>76</v>
      </c>
      <c r="D24" t="s">
        <v>77</v>
      </c>
      <c r="E24" t="s">
        <v>78</v>
      </c>
      <c r="F24" t="s">
        <v>79</v>
      </c>
      <c r="G24" s="11">
        <f ca="1" t="shared" si="22"/>
        <v>1179.68564787386</v>
      </c>
      <c r="H24" s="11">
        <f ca="1" t="shared" si="23"/>
        <v>667.718438986497</v>
      </c>
      <c r="I24" s="11">
        <f ca="1" t="shared" si="24"/>
        <v>321.531256171175</v>
      </c>
      <c r="J24" s="11">
        <f ca="1" t="shared" si="25"/>
        <v>167.935831170981</v>
      </c>
      <c r="K24" s="11">
        <f ca="1" t="shared" si="26"/>
        <v>115.6991138017</v>
      </c>
      <c r="L24" s="11">
        <f ca="1" t="shared" si="27"/>
        <v>0.684312400404603</v>
      </c>
      <c r="M24" s="11">
        <f ca="1" t="shared" si="28"/>
        <v>55.0519615761472</v>
      </c>
      <c r="N24" s="11">
        <f ca="1" t="shared" si="29"/>
        <v>40.0565654701912</v>
      </c>
      <c r="O24" s="11">
        <f ca="1" t="shared" si="30"/>
        <v>2.44963796252525</v>
      </c>
      <c r="P24" s="11">
        <f ca="1" t="shared" si="31"/>
        <v>197352.787492982</v>
      </c>
      <c r="Q24" s="20">
        <f ca="1" t="shared" si="32"/>
        <v>210027.144911939</v>
      </c>
    </row>
    <row r="25" spans="1:17">
      <c r="A25" s="2">
        <v>43235</v>
      </c>
      <c r="B25" s="8">
        <v>42575</v>
      </c>
      <c r="C25" s="9" t="s">
        <v>76</v>
      </c>
      <c r="D25" t="s">
        <v>77</v>
      </c>
      <c r="E25" t="s">
        <v>80</v>
      </c>
      <c r="F25" t="s">
        <v>81</v>
      </c>
      <c r="G25" s="11">
        <f ca="1" t="shared" si="22"/>
        <v>1174.22631823019</v>
      </c>
      <c r="H25" s="11">
        <f ca="1" t="shared" si="23"/>
        <v>562.591799037569</v>
      </c>
      <c r="I25" s="11">
        <f ca="1" t="shared" si="24"/>
        <v>343.891016032149</v>
      </c>
      <c r="J25" s="11">
        <f ca="1" t="shared" si="25"/>
        <v>149.278997223378</v>
      </c>
      <c r="K25" s="11">
        <f ca="1" t="shared" si="26"/>
        <v>135.268589771864</v>
      </c>
      <c r="L25" s="11">
        <f ca="1" t="shared" si="27"/>
        <v>0.31718034712647</v>
      </c>
      <c r="M25" s="11">
        <f ca="1" t="shared" si="28"/>
        <v>75.9011471429383</v>
      </c>
      <c r="N25" s="11">
        <f ca="1" t="shared" si="29"/>
        <v>58.648444809748</v>
      </c>
      <c r="O25" s="11">
        <f ca="1" t="shared" si="30"/>
        <v>2.37004303012273</v>
      </c>
      <c r="P25" s="11">
        <f ca="1" t="shared" si="31"/>
        <v>57107.1690198497</v>
      </c>
      <c r="Q25" s="20">
        <f ca="1" t="shared" si="32"/>
        <v>121515.152395017</v>
      </c>
    </row>
    <row r="26" spans="1:17">
      <c r="A26" s="2">
        <v>43235</v>
      </c>
      <c r="B26" s="8">
        <v>42575</v>
      </c>
      <c r="C26" s="9" t="s">
        <v>76</v>
      </c>
      <c r="D26" t="s">
        <v>77</v>
      </c>
      <c r="E26" t="s">
        <v>82</v>
      </c>
      <c r="F26" t="s">
        <v>83</v>
      </c>
      <c r="G26" s="11">
        <f ca="1" t="shared" si="22"/>
        <v>919.960625772043</v>
      </c>
      <c r="H26" s="11">
        <f ca="1" t="shared" si="23"/>
        <v>700.245648204935</v>
      </c>
      <c r="I26" s="11">
        <f ca="1" t="shared" si="24"/>
        <v>410.293060381646</v>
      </c>
      <c r="J26" s="11">
        <f ca="1" t="shared" si="25"/>
        <v>168.320436293285</v>
      </c>
      <c r="K26" s="11">
        <f ca="1" t="shared" si="26"/>
        <v>92.2659412239278</v>
      </c>
      <c r="L26" s="11">
        <f ca="1" t="shared" si="27"/>
        <v>0.957120630957662</v>
      </c>
      <c r="M26" s="11">
        <f ca="1" t="shared" si="28"/>
        <v>90.1571231393777</v>
      </c>
      <c r="N26" s="11">
        <f ca="1" t="shared" si="29"/>
        <v>39.3125447983401</v>
      </c>
      <c r="O26" s="11">
        <f ca="1" t="shared" si="30"/>
        <v>2.32068724165423</v>
      </c>
      <c r="P26" s="11">
        <f ca="1" t="shared" si="31"/>
        <v>172830.610828317</v>
      </c>
      <c r="Q26" s="20">
        <f ca="1" t="shared" si="32"/>
        <v>143328.613023802</v>
      </c>
    </row>
    <row r="27" spans="1:17">
      <c r="A27" s="2">
        <v>43235</v>
      </c>
      <c r="B27" s="8">
        <v>42575</v>
      </c>
      <c r="C27" s="9" t="s">
        <v>76</v>
      </c>
      <c r="D27" t="s">
        <v>77</v>
      </c>
      <c r="E27" t="s">
        <v>84</v>
      </c>
      <c r="F27" t="s">
        <v>85</v>
      </c>
      <c r="G27" s="11">
        <f ca="1" t="shared" si="22"/>
        <v>994.898085145703</v>
      </c>
      <c r="H27" s="11">
        <f ca="1" t="shared" si="23"/>
        <v>784.019868399163</v>
      </c>
      <c r="I27" s="11">
        <f ca="1" t="shared" si="24"/>
        <v>482.083367042221</v>
      </c>
      <c r="J27" s="11">
        <f ca="1" t="shared" si="25"/>
        <v>118.194475558582</v>
      </c>
      <c r="K27" s="11">
        <f ca="1" t="shared" si="26"/>
        <v>132.31254234433</v>
      </c>
      <c r="L27" s="11">
        <f ca="1" t="shared" si="27"/>
        <v>1.29130610037056</v>
      </c>
      <c r="M27" s="11">
        <f ca="1" t="shared" si="28"/>
        <v>70.0804744111882</v>
      </c>
      <c r="N27" s="11">
        <f ca="1" t="shared" si="29"/>
        <v>56.4138999547637</v>
      </c>
      <c r="O27" s="11">
        <f ca="1" t="shared" si="30"/>
        <v>1.14924642192608</v>
      </c>
      <c r="P27" s="11">
        <f ca="1" t="shared" si="31"/>
        <v>274941.083252202</v>
      </c>
      <c r="Q27" s="20">
        <f ca="1" t="shared" si="32"/>
        <v>35973.9545825404</v>
      </c>
    </row>
    <row r="28" spans="1:17">
      <c r="A28" s="2">
        <v>43235</v>
      </c>
      <c r="B28" s="8">
        <v>42575</v>
      </c>
      <c r="C28" s="9" t="s">
        <v>76</v>
      </c>
      <c r="D28" t="s">
        <v>86</v>
      </c>
      <c r="E28" t="s">
        <v>87</v>
      </c>
      <c r="F28" t="s">
        <v>88</v>
      </c>
      <c r="G28" s="11">
        <f ca="1" t="shared" si="22"/>
        <v>1079.68586851955</v>
      </c>
      <c r="H28" s="11">
        <f ca="1" t="shared" si="23"/>
        <v>735.039559198649</v>
      </c>
      <c r="I28" s="11">
        <f ca="1" t="shared" si="24"/>
        <v>355.171258702724</v>
      </c>
      <c r="J28" s="11">
        <f ca="1" t="shared" si="25"/>
        <v>184.472040121741</v>
      </c>
      <c r="K28" s="11">
        <f ca="1" t="shared" si="26"/>
        <v>102.130217044617</v>
      </c>
      <c r="L28" s="11">
        <f ca="1" t="shared" si="27"/>
        <v>0.662008905330032</v>
      </c>
      <c r="M28" s="11">
        <f ca="1" t="shared" si="28"/>
        <v>62.2681365795355</v>
      </c>
      <c r="N28" s="11">
        <f ca="1" t="shared" si="29"/>
        <v>35.9285182963325</v>
      </c>
      <c r="O28" s="11">
        <f ca="1" t="shared" si="30"/>
        <v>1.1723480253855</v>
      </c>
      <c r="P28" s="11">
        <f ca="1" t="shared" si="31"/>
        <v>156625.829746081</v>
      </c>
      <c r="Q28" s="20">
        <f ca="1" t="shared" si="32"/>
        <v>324487.360899152</v>
      </c>
    </row>
    <row r="29" spans="1:17">
      <c r="A29" s="2">
        <v>43235</v>
      </c>
      <c r="B29" s="8">
        <v>42575</v>
      </c>
      <c r="C29" s="9" t="s">
        <v>76</v>
      </c>
      <c r="D29" t="s">
        <v>86</v>
      </c>
      <c r="E29" t="s">
        <v>89</v>
      </c>
      <c r="F29" t="s">
        <v>90</v>
      </c>
      <c r="G29" s="11">
        <f ca="1" t="shared" si="22"/>
        <v>1292.01919771553</v>
      </c>
      <c r="H29" s="11">
        <f ca="1" t="shared" si="23"/>
        <v>506.242345754653</v>
      </c>
      <c r="I29" s="11">
        <f ca="1" t="shared" si="24"/>
        <v>396.331752546132</v>
      </c>
      <c r="J29" s="11">
        <f ca="1" t="shared" si="25"/>
        <v>181.212327524234</v>
      </c>
      <c r="K29" s="11">
        <f ca="1" t="shared" si="26"/>
        <v>156.881483424632</v>
      </c>
      <c r="L29" s="11">
        <f ca="1" t="shared" si="27"/>
        <v>1.97527539629296</v>
      </c>
      <c r="M29" s="11">
        <f ca="1" t="shared" si="28"/>
        <v>85.6225960346865</v>
      </c>
      <c r="N29" s="11">
        <f ca="1" t="shared" si="29"/>
        <v>44.5546526218767</v>
      </c>
      <c r="O29" s="11">
        <f ca="1" t="shared" si="30"/>
        <v>1.42009530630757</v>
      </c>
      <c r="P29" s="11">
        <f ca="1" t="shared" si="31"/>
        <v>113415.353836843</v>
      </c>
      <c r="Q29" s="20">
        <f ca="1" t="shared" si="32"/>
        <v>141115.944710944</v>
      </c>
    </row>
    <row r="30" spans="1:17">
      <c r="A30" s="2">
        <v>43235</v>
      </c>
      <c r="B30" s="8">
        <v>42575</v>
      </c>
      <c r="C30" s="9" t="s">
        <v>76</v>
      </c>
      <c r="D30" t="s">
        <v>86</v>
      </c>
      <c r="E30" t="s">
        <v>91</v>
      </c>
      <c r="F30" t="s">
        <v>92</v>
      </c>
      <c r="G30" s="11">
        <f ca="1" t="shared" si="22"/>
        <v>1012.53618505038</v>
      </c>
      <c r="H30" s="11">
        <f ca="1" t="shared" si="23"/>
        <v>536.834433565443</v>
      </c>
      <c r="I30" s="11">
        <f ca="1" t="shared" si="24"/>
        <v>465.081914007437</v>
      </c>
      <c r="J30" s="11">
        <f ca="1" t="shared" si="25"/>
        <v>180.604154592119</v>
      </c>
      <c r="K30" s="11">
        <f ca="1" t="shared" si="26"/>
        <v>157.098895545432</v>
      </c>
      <c r="L30" s="11">
        <f ca="1" t="shared" si="27"/>
        <v>0.270429415100934</v>
      </c>
      <c r="M30" s="11">
        <f ca="1" t="shared" si="28"/>
        <v>67.6289710122627</v>
      </c>
      <c r="N30" s="11">
        <f ca="1" t="shared" si="29"/>
        <v>36.1849846648638</v>
      </c>
      <c r="O30" s="11">
        <f ca="1" t="shared" si="30"/>
        <v>2.8067088090323</v>
      </c>
      <c r="P30" s="11">
        <f ca="1" t="shared" si="31"/>
        <v>37157.7908844693</v>
      </c>
      <c r="Q30" s="20">
        <f ca="1" t="shared" si="32"/>
        <v>307435.48281338</v>
      </c>
    </row>
    <row r="31" spans="1:17">
      <c r="A31" s="2">
        <v>43235</v>
      </c>
      <c r="B31" s="8">
        <v>42575</v>
      </c>
      <c r="C31" s="9" t="s">
        <v>76</v>
      </c>
      <c r="D31" t="s">
        <v>93</v>
      </c>
      <c r="E31" t="s">
        <v>94</v>
      </c>
      <c r="F31" t="s">
        <v>95</v>
      </c>
      <c r="G31" s="11">
        <f ca="1" t="shared" si="22"/>
        <v>1037.3508532036</v>
      </c>
      <c r="H31" s="11">
        <f ca="1" t="shared" si="23"/>
        <v>560.041180039857</v>
      </c>
      <c r="I31" s="11">
        <f ca="1" t="shared" si="24"/>
        <v>346.275457257341</v>
      </c>
      <c r="J31" s="11">
        <f ca="1" t="shared" si="25"/>
        <v>128.956934594279</v>
      </c>
      <c r="K31" s="11">
        <f ca="1" t="shared" si="26"/>
        <v>100.336536475764</v>
      </c>
      <c r="L31" s="11">
        <f ca="1" t="shared" si="27"/>
        <v>0.937465942130372</v>
      </c>
      <c r="M31" s="11">
        <f ca="1" t="shared" si="28"/>
        <v>51.2982196583488</v>
      </c>
      <c r="N31" s="11">
        <f ca="1" t="shared" si="29"/>
        <v>43.7495119123275</v>
      </c>
      <c r="O31" s="11">
        <f ca="1" t="shared" si="30"/>
        <v>2.50766542975479</v>
      </c>
      <c r="P31" s="11">
        <f ca="1" t="shared" si="31"/>
        <v>55799.9669279767</v>
      </c>
      <c r="Q31" s="20">
        <f ca="1" t="shared" si="32"/>
        <v>98559.943384368</v>
      </c>
    </row>
    <row r="32" spans="1:17">
      <c r="A32" s="2">
        <v>43235</v>
      </c>
      <c r="B32" s="8">
        <v>42575</v>
      </c>
      <c r="C32" s="9" t="s">
        <v>76</v>
      </c>
      <c r="D32" t="s">
        <v>96</v>
      </c>
      <c r="E32" t="s">
        <v>97</v>
      </c>
      <c r="F32" t="s">
        <v>98</v>
      </c>
      <c r="G32" s="11">
        <f ca="1" t="shared" si="22"/>
        <v>1266.1011052851</v>
      </c>
      <c r="H32" s="11">
        <f ca="1" t="shared" si="23"/>
        <v>651.67847845511</v>
      </c>
      <c r="I32" s="11">
        <f ca="1" t="shared" si="24"/>
        <v>407.158894329211</v>
      </c>
      <c r="J32" s="11">
        <f ca="1" t="shared" si="25"/>
        <v>170.371560589188</v>
      </c>
      <c r="K32" s="11">
        <f ca="1" t="shared" si="26"/>
        <v>88.6071668448955</v>
      </c>
      <c r="L32" s="11">
        <f ca="1" t="shared" si="27"/>
        <v>1.15041659908302</v>
      </c>
      <c r="M32" s="11">
        <f ca="1" t="shared" si="28"/>
        <v>50.8309531585588</v>
      </c>
      <c r="N32" s="11">
        <f ca="1" t="shared" si="29"/>
        <v>50.2267107344274</v>
      </c>
      <c r="O32" s="11">
        <f ca="1" t="shared" si="30"/>
        <v>2.53237250214767</v>
      </c>
      <c r="P32" s="11">
        <f ca="1" t="shared" si="31"/>
        <v>53122.3113780327</v>
      </c>
      <c r="Q32" s="20">
        <f ca="1" t="shared" si="32"/>
        <v>322375.769410071</v>
      </c>
    </row>
    <row r="33" spans="1:17">
      <c r="A33" s="2">
        <v>43235</v>
      </c>
      <c r="B33" s="8">
        <v>42575</v>
      </c>
      <c r="C33" s="9" t="s">
        <v>76</v>
      </c>
      <c r="D33" t="s">
        <v>99</v>
      </c>
      <c r="E33" t="s">
        <v>100</v>
      </c>
      <c r="F33" t="s">
        <v>101</v>
      </c>
      <c r="G33" s="11">
        <f ca="1" t="shared" ref="G33:G42" si="33">RAND()*400+900</f>
        <v>1079.69321235664</v>
      </c>
      <c r="H33" s="11">
        <f ca="1" t="shared" ref="H33:H42" si="34">RAND()*300+500</f>
        <v>662.550169444479</v>
      </c>
      <c r="I33" s="11">
        <f ca="1" t="shared" ref="I33:I42" si="35">RAND()*200+300</f>
        <v>308.02930152622</v>
      </c>
      <c r="J33" s="11">
        <f ca="1" t="shared" ref="J33:J42" si="36">RAND()*100+100</f>
        <v>160.210202918627</v>
      </c>
      <c r="K33" s="11">
        <f ca="1" t="shared" ref="K33:K42" si="37">RAND()*80+80</f>
        <v>113.440203693847</v>
      </c>
      <c r="L33" s="11">
        <f ca="1" t="shared" ref="L33:L40" si="38">RAND()*2</f>
        <v>1.06477435492204</v>
      </c>
      <c r="M33" s="11">
        <f ca="1" t="shared" ref="M33:M42" si="39">RAND()*50+50</f>
        <v>70.3000670687517</v>
      </c>
      <c r="N33" s="11">
        <f ca="1" t="shared" ref="N33:N42" si="40">RAND()*30+30</f>
        <v>39.8746341732452</v>
      </c>
      <c r="O33" s="11">
        <f ca="1" t="shared" ref="O33:O42" si="41">RAND()*2+1</f>
        <v>1.07051261312524</v>
      </c>
      <c r="P33" s="11">
        <f ca="1" t="shared" ref="P33:P42" si="42">RAND()*300000+30665</f>
        <v>157833.047385292</v>
      </c>
      <c r="Q33" s="20">
        <f ca="1" t="shared" ref="Q33:Q42" si="43">RAND()*300000+30665</f>
        <v>47018.2462421136</v>
      </c>
    </row>
    <row r="34" spans="1:17">
      <c r="A34" s="2">
        <v>43235</v>
      </c>
      <c r="B34" s="8">
        <v>42575</v>
      </c>
      <c r="C34" s="9" t="s">
        <v>76</v>
      </c>
      <c r="D34" t="s">
        <v>102</v>
      </c>
      <c r="E34" t="s">
        <v>103</v>
      </c>
      <c r="F34" t="s">
        <v>104</v>
      </c>
      <c r="G34" s="11">
        <f ca="1" t="shared" si="33"/>
        <v>923.040436874469</v>
      </c>
      <c r="H34" s="11">
        <f ca="1" t="shared" si="34"/>
        <v>543.654187795282</v>
      </c>
      <c r="I34" s="11">
        <f ca="1" t="shared" si="35"/>
        <v>482.942839435563</v>
      </c>
      <c r="J34" s="11">
        <f ca="1" t="shared" si="36"/>
        <v>163.573617741697</v>
      </c>
      <c r="K34" s="11">
        <f ca="1" t="shared" si="37"/>
        <v>147.91895210306</v>
      </c>
      <c r="L34" s="11">
        <f ca="1" t="shared" si="38"/>
        <v>0.558109387724537</v>
      </c>
      <c r="M34" s="11">
        <f ca="1" t="shared" si="39"/>
        <v>52.9131204057746</v>
      </c>
      <c r="N34" s="11">
        <f ca="1" t="shared" si="40"/>
        <v>54.457807994568</v>
      </c>
      <c r="O34" s="11">
        <f ca="1" t="shared" si="41"/>
        <v>1.17531333043455</v>
      </c>
      <c r="P34" s="11">
        <f ca="1" t="shared" si="42"/>
        <v>301931.989930819</v>
      </c>
      <c r="Q34" s="20">
        <f ca="1" t="shared" si="43"/>
        <v>171755.571287395</v>
      </c>
    </row>
    <row r="35" spans="1:17">
      <c r="A35" s="2">
        <v>43235</v>
      </c>
      <c r="B35" s="8">
        <v>42575</v>
      </c>
      <c r="C35" s="9" t="s">
        <v>76</v>
      </c>
      <c r="D35" t="s">
        <v>105</v>
      </c>
      <c r="E35" t="s">
        <v>106</v>
      </c>
      <c r="F35" t="s">
        <v>107</v>
      </c>
      <c r="G35" s="11">
        <f ca="1" t="shared" si="33"/>
        <v>983.243536688816</v>
      </c>
      <c r="H35" s="11">
        <f ca="1" t="shared" si="34"/>
        <v>525.395704072236</v>
      </c>
      <c r="I35" s="11">
        <f ca="1" t="shared" si="35"/>
        <v>310.587610851133</v>
      </c>
      <c r="J35" s="11">
        <f ca="1" t="shared" si="36"/>
        <v>175.486724099262</v>
      </c>
      <c r="K35" s="11">
        <f ca="1" t="shared" si="37"/>
        <v>153.57556380693</v>
      </c>
      <c r="L35" s="11">
        <f ca="1" t="shared" si="38"/>
        <v>1.12657843215534</v>
      </c>
      <c r="M35" s="11">
        <f ca="1" t="shared" si="39"/>
        <v>71.5675606127381</v>
      </c>
      <c r="N35" s="11">
        <f ca="1" t="shared" si="40"/>
        <v>59.1901967969807</v>
      </c>
      <c r="O35" s="11">
        <f ca="1" t="shared" si="41"/>
        <v>2.24482563488512</v>
      </c>
      <c r="P35" s="11">
        <f ca="1" t="shared" si="42"/>
        <v>57527.8359668004</v>
      </c>
      <c r="Q35" s="20">
        <f ca="1" t="shared" si="43"/>
        <v>130058.795141688</v>
      </c>
    </row>
    <row r="36" spans="1:17">
      <c r="A36" s="2">
        <v>43235</v>
      </c>
      <c r="B36" s="8">
        <v>42575</v>
      </c>
      <c r="C36" s="9" t="s">
        <v>76</v>
      </c>
      <c r="D36" t="s">
        <v>105</v>
      </c>
      <c r="E36" t="s">
        <v>108</v>
      </c>
      <c r="F36" t="s">
        <v>109</v>
      </c>
      <c r="G36" s="11">
        <f ca="1" t="shared" si="33"/>
        <v>1000.04954866581</v>
      </c>
      <c r="H36" s="11">
        <f ca="1" t="shared" si="34"/>
        <v>639.995169242734</v>
      </c>
      <c r="I36" s="11">
        <f ca="1" t="shared" si="35"/>
        <v>314.802582901239</v>
      </c>
      <c r="J36" s="11">
        <f ca="1" t="shared" si="36"/>
        <v>144.262934731282</v>
      </c>
      <c r="K36" s="11">
        <f ca="1" t="shared" si="37"/>
        <v>145.905294143336</v>
      </c>
      <c r="L36" s="11">
        <f ca="1" t="shared" si="38"/>
        <v>1.96962015694328</v>
      </c>
      <c r="M36" s="11">
        <f ca="1" t="shared" si="39"/>
        <v>75.614439046388</v>
      </c>
      <c r="N36" s="11">
        <f ca="1" t="shared" si="40"/>
        <v>50.2541508169277</v>
      </c>
      <c r="O36" s="11">
        <f ca="1" t="shared" si="41"/>
        <v>1.83558671383869</v>
      </c>
      <c r="P36" s="11">
        <f ca="1" t="shared" si="42"/>
        <v>102758.199778407</v>
      </c>
      <c r="Q36" s="20">
        <f ca="1" t="shared" si="43"/>
        <v>153607.192533782</v>
      </c>
    </row>
    <row r="37" spans="1:17">
      <c r="A37" s="2">
        <v>43235</v>
      </c>
      <c r="B37" s="8">
        <v>42575</v>
      </c>
      <c r="C37" s="9" t="s">
        <v>76</v>
      </c>
      <c r="D37" t="s">
        <v>105</v>
      </c>
      <c r="E37" t="s">
        <v>110</v>
      </c>
      <c r="F37" t="s">
        <v>111</v>
      </c>
      <c r="G37" s="11">
        <f ca="1" t="shared" si="33"/>
        <v>1290.05694417342</v>
      </c>
      <c r="H37" s="11">
        <f ca="1" t="shared" si="34"/>
        <v>634.324913132103</v>
      </c>
      <c r="I37" s="11">
        <f ca="1" t="shared" si="35"/>
        <v>443.920118882396</v>
      </c>
      <c r="J37" s="11">
        <f ca="1" t="shared" si="36"/>
        <v>148.265728197075</v>
      </c>
      <c r="K37" s="11">
        <f ca="1" t="shared" si="37"/>
        <v>104.462687739871</v>
      </c>
      <c r="L37" s="11">
        <f ca="1" t="shared" si="38"/>
        <v>0.566676658226459</v>
      </c>
      <c r="M37" s="11">
        <f ca="1" t="shared" si="39"/>
        <v>92.4779897971045</v>
      </c>
      <c r="N37" s="11">
        <f ca="1" t="shared" si="40"/>
        <v>55.6194792836364</v>
      </c>
      <c r="O37" s="11">
        <f ca="1" t="shared" si="41"/>
        <v>2.64273150173015</v>
      </c>
      <c r="P37" s="11">
        <f ca="1" t="shared" si="42"/>
        <v>157545.840790894</v>
      </c>
      <c r="Q37" s="20">
        <f ca="1" t="shared" si="43"/>
        <v>303278.027751384</v>
      </c>
    </row>
    <row r="38" spans="1:17">
      <c r="A38" s="2">
        <v>43235</v>
      </c>
      <c r="B38" s="8">
        <v>42575</v>
      </c>
      <c r="C38" s="9" t="s">
        <v>112</v>
      </c>
      <c r="D38" t="s">
        <v>113</v>
      </c>
      <c r="E38" t="s">
        <v>114</v>
      </c>
      <c r="F38" t="s">
        <v>115</v>
      </c>
      <c r="G38" s="11">
        <f ca="1" t="shared" si="33"/>
        <v>1126.15401273249</v>
      </c>
      <c r="H38" s="11">
        <f ca="1" t="shared" si="34"/>
        <v>569.290203876854</v>
      </c>
      <c r="I38" s="11">
        <f ca="1" t="shared" si="35"/>
        <v>493.855103581155</v>
      </c>
      <c r="J38" s="11">
        <f ca="1" t="shared" si="36"/>
        <v>147.763793657717</v>
      </c>
      <c r="K38" s="11">
        <f ca="1" t="shared" si="37"/>
        <v>95.8839175890373</v>
      </c>
      <c r="L38" s="11">
        <f ca="1" t="shared" si="38"/>
        <v>0.0665554270398494</v>
      </c>
      <c r="M38" s="11">
        <f ca="1" t="shared" si="39"/>
        <v>59.509871751217</v>
      </c>
      <c r="N38" s="11">
        <f ca="1" t="shared" si="40"/>
        <v>43.2658543416916</v>
      </c>
      <c r="O38" s="11">
        <f ca="1" t="shared" si="41"/>
        <v>2.53998209363826</v>
      </c>
      <c r="P38" s="11">
        <f ca="1" t="shared" si="42"/>
        <v>223969.026439124</v>
      </c>
      <c r="Q38" s="20">
        <f ca="1" t="shared" si="43"/>
        <v>71302.6455231439</v>
      </c>
    </row>
    <row r="39" spans="1:17">
      <c r="A39" s="2">
        <v>43235</v>
      </c>
      <c r="B39" s="8">
        <v>42575</v>
      </c>
      <c r="C39" s="9" t="s">
        <v>112</v>
      </c>
      <c r="D39" t="s">
        <v>113</v>
      </c>
      <c r="E39" t="s">
        <v>116</v>
      </c>
      <c r="F39" t="s">
        <v>117</v>
      </c>
      <c r="G39" s="11">
        <f ca="1" t="shared" si="33"/>
        <v>1099.7373604229</v>
      </c>
      <c r="H39" s="11">
        <f ca="1" t="shared" si="34"/>
        <v>684.673440693327</v>
      </c>
      <c r="I39" s="11">
        <f ca="1" t="shared" si="35"/>
        <v>329.520485858212</v>
      </c>
      <c r="J39" s="11">
        <f ca="1" t="shared" si="36"/>
        <v>161.774555471147</v>
      </c>
      <c r="K39" s="11">
        <f ca="1" t="shared" si="37"/>
        <v>91.7391586497127</v>
      </c>
      <c r="L39" s="11">
        <f ca="1" t="shared" si="38"/>
        <v>0.200954695914735</v>
      </c>
      <c r="M39" s="11">
        <f ca="1" t="shared" si="39"/>
        <v>93.2359280186805</v>
      </c>
      <c r="N39" s="11">
        <f ca="1" t="shared" si="40"/>
        <v>45.4882686809629</v>
      </c>
      <c r="O39" s="11">
        <f ca="1" t="shared" si="41"/>
        <v>1.35085274387899</v>
      </c>
      <c r="P39" s="11">
        <f ca="1" t="shared" si="42"/>
        <v>290546.119652533</v>
      </c>
      <c r="Q39" s="20">
        <f ca="1" t="shared" si="43"/>
        <v>326300.421040938</v>
      </c>
    </row>
    <row r="40" spans="1:17">
      <c r="A40" s="2">
        <v>43235</v>
      </c>
      <c r="B40" s="8">
        <v>42575</v>
      </c>
      <c r="C40" s="9" t="s">
        <v>112</v>
      </c>
      <c r="D40" t="s">
        <v>113</v>
      </c>
      <c r="E40" t="s">
        <v>118</v>
      </c>
      <c r="F40" t="s">
        <v>119</v>
      </c>
      <c r="G40" s="11">
        <f ca="1" t="shared" si="33"/>
        <v>1090.74856125443</v>
      </c>
      <c r="H40" s="11">
        <f ca="1" t="shared" si="34"/>
        <v>773.384988499892</v>
      </c>
      <c r="I40" s="11">
        <f ca="1" t="shared" si="35"/>
        <v>492.283814204057</v>
      </c>
      <c r="J40" s="11">
        <f ca="1" t="shared" si="36"/>
        <v>136.609425084921</v>
      </c>
      <c r="K40" s="11">
        <f ca="1" t="shared" si="37"/>
        <v>109.258886173818</v>
      </c>
      <c r="L40" s="11">
        <f ca="1" t="shared" si="38"/>
        <v>0.96863973721678</v>
      </c>
      <c r="M40" s="11">
        <f ca="1" t="shared" si="39"/>
        <v>73.4583352249321</v>
      </c>
      <c r="N40" s="11">
        <f ca="1" t="shared" si="40"/>
        <v>45.374317759705</v>
      </c>
      <c r="O40" s="11">
        <f ca="1" t="shared" si="41"/>
        <v>2.20834597611984</v>
      </c>
      <c r="P40" s="11">
        <f ca="1" t="shared" si="42"/>
        <v>189734.173608851</v>
      </c>
      <c r="Q40" s="20">
        <f ca="1" t="shared" si="43"/>
        <v>199992.129788701</v>
      </c>
    </row>
    <row r="41" spans="1:17">
      <c r="A41" s="2">
        <v>43235</v>
      </c>
      <c r="B41" s="8">
        <v>42575</v>
      </c>
      <c r="C41" s="9" t="s">
        <v>112</v>
      </c>
      <c r="D41" t="s">
        <v>120</v>
      </c>
      <c r="E41" t="s">
        <v>121</v>
      </c>
      <c r="F41" t="s">
        <v>122</v>
      </c>
      <c r="G41" s="11">
        <f ca="1" t="shared" si="33"/>
        <v>1260.46151120758</v>
      </c>
      <c r="H41" s="11">
        <f ca="1" t="shared" si="34"/>
        <v>682.182678810778</v>
      </c>
      <c r="I41" s="11">
        <f ca="1" t="shared" si="35"/>
        <v>389.284598062281</v>
      </c>
      <c r="J41" s="11">
        <f ca="1" t="shared" si="36"/>
        <v>163.474291739702</v>
      </c>
      <c r="K41" s="11">
        <f ca="1" t="shared" si="37"/>
        <v>115.051440015858</v>
      </c>
      <c r="L41" s="11">
        <f ca="1" t="shared" ref="L41:L50" si="44">RAND()*2</f>
        <v>1.73896929337545</v>
      </c>
      <c r="M41" s="11">
        <f ca="1" t="shared" si="39"/>
        <v>93.9295084132846</v>
      </c>
      <c r="N41" s="11">
        <f ca="1" t="shared" si="40"/>
        <v>56.2356050575202</v>
      </c>
      <c r="O41" s="11">
        <f ca="1" t="shared" si="41"/>
        <v>1.71185111457794</v>
      </c>
      <c r="P41" s="11">
        <f ca="1" t="shared" si="42"/>
        <v>242759.809349208</v>
      </c>
      <c r="Q41" s="20">
        <f ca="1" t="shared" si="43"/>
        <v>326968.65939294</v>
      </c>
    </row>
    <row r="42" spans="1:17">
      <c r="A42" s="2">
        <v>43235</v>
      </c>
      <c r="B42" s="8">
        <v>42575</v>
      </c>
      <c r="C42" s="9" t="s">
        <v>112</v>
      </c>
      <c r="D42" t="s">
        <v>120</v>
      </c>
      <c r="E42" t="s">
        <v>123</v>
      </c>
      <c r="F42" t="s">
        <v>124</v>
      </c>
      <c r="G42" s="11">
        <f ca="1" t="shared" si="33"/>
        <v>1199.08579236325</v>
      </c>
      <c r="H42" s="11">
        <f ca="1" t="shared" si="34"/>
        <v>798.165401600619</v>
      </c>
      <c r="I42" s="11">
        <f ca="1" t="shared" si="35"/>
        <v>364.424175859023</v>
      </c>
      <c r="J42" s="11">
        <f ca="1" t="shared" si="36"/>
        <v>161.112194808793</v>
      </c>
      <c r="K42" s="11">
        <f ca="1" t="shared" si="37"/>
        <v>81.1722112965439</v>
      </c>
      <c r="L42" s="11">
        <f ca="1" t="shared" si="44"/>
        <v>0.764335456655695</v>
      </c>
      <c r="M42" s="11">
        <f ca="1" t="shared" si="39"/>
        <v>55.1423307095164</v>
      </c>
      <c r="N42" s="11">
        <f ca="1" t="shared" si="40"/>
        <v>45.9434590033572</v>
      </c>
      <c r="O42" s="11">
        <f ca="1" t="shared" si="41"/>
        <v>2.00746982599631</v>
      </c>
      <c r="P42" s="11">
        <f ca="1" t="shared" si="42"/>
        <v>231631.815573896</v>
      </c>
      <c r="Q42" s="20">
        <f ca="1" t="shared" si="43"/>
        <v>243027.06384619</v>
      </c>
    </row>
    <row r="43" spans="1:17">
      <c r="A43" s="2">
        <v>43235</v>
      </c>
      <c r="B43" s="8">
        <v>42575</v>
      </c>
      <c r="C43" s="9" t="s">
        <v>112</v>
      </c>
      <c r="D43" t="s">
        <v>125</v>
      </c>
      <c r="E43" t="s">
        <v>126</v>
      </c>
      <c r="F43" t="s">
        <v>127</v>
      </c>
      <c r="G43" s="11">
        <f ca="1" t="shared" ref="G43:G52" si="45">RAND()*400+900</f>
        <v>1032.2799085372</v>
      </c>
      <c r="H43" s="11">
        <f ca="1" t="shared" ref="H43:H52" si="46">RAND()*300+500</f>
        <v>717.699874574664</v>
      </c>
      <c r="I43" s="11">
        <f ca="1" t="shared" ref="I43:I52" si="47">RAND()*200+300</f>
        <v>380.169822173961</v>
      </c>
      <c r="J43" s="11">
        <f ca="1" t="shared" ref="J43:J52" si="48">RAND()*100+100</f>
        <v>123.727767168518</v>
      </c>
      <c r="K43" s="11">
        <f ca="1" t="shared" ref="K43:K52" si="49">RAND()*80+80</f>
        <v>141.231098072407</v>
      </c>
      <c r="L43" s="11">
        <f ca="1" t="shared" si="44"/>
        <v>1.5366907704761</v>
      </c>
      <c r="M43" s="11">
        <f ca="1" t="shared" ref="M43:M52" si="50">RAND()*50+50</f>
        <v>54.0832333688938</v>
      </c>
      <c r="N43" s="11">
        <f ca="1" t="shared" ref="N43:N52" si="51">RAND()*30+30</f>
        <v>38.7179178712257</v>
      </c>
      <c r="O43" s="11">
        <f ca="1" t="shared" ref="O43:O52" si="52">RAND()*2+1</f>
        <v>1.50192779022053</v>
      </c>
      <c r="P43" s="11">
        <f ca="1" t="shared" ref="P43:P52" si="53">RAND()*300000+30665</f>
        <v>202946.731985488</v>
      </c>
      <c r="Q43" s="20">
        <f ca="1" t="shared" ref="Q43:Q52" si="54">RAND()*300000+30665</f>
        <v>317970.947999807</v>
      </c>
    </row>
    <row r="44" spans="1:17">
      <c r="A44" s="2">
        <v>43235</v>
      </c>
      <c r="B44" s="8">
        <v>42575</v>
      </c>
      <c r="C44" s="9" t="s">
        <v>112</v>
      </c>
      <c r="D44" t="s">
        <v>128</v>
      </c>
      <c r="E44" t="s">
        <v>129</v>
      </c>
      <c r="F44" t="s">
        <v>130</v>
      </c>
      <c r="G44" s="11">
        <f ca="1" t="shared" si="45"/>
        <v>927.029661370358</v>
      </c>
      <c r="H44" s="11">
        <f ca="1" t="shared" si="46"/>
        <v>790.792716871115</v>
      </c>
      <c r="I44" s="11">
        <f ca="1" t="shared" si="47"/>
        <v>432.785081278303</v>
      </c>
      <c r="J44" s="11">
        <f ca="1" t="shared" si="48"/>
        <v>171.169143473794</v>
      </c>
      <c r="K44" s="11">
        <f ca="1" t="shared" si="49"/>
        <v>110.446018359438</v>
      </c>
      <c r="L44" s="11">
        <f ca="1" t="shared" si="44"/>
        <v>1.03819230683593</v>
      </c>
      <c r="M44" s="11">
        <f ca="1" t="shared" si="50"/>
        <v>78.6837448819168</v>
      </c>
      <c r="N44" s="11">
        <f ca="1" t="shared" si="51"/>
        <v>55.7342158609835</v>
      </c>
      <c r="O44" s="11">
        <f ca="1" t="shared" si="52"/>
        <v>1.30014951890572</v>
      </c>
      <c r="P44" s="11">
        <f ca="1" t="shared" si="53"/>
        <v>120619.001072761</v>
      </c>
      <c r="Q44" s="20">
        <f ca="1" t="shared" si="54"/>
        <v>58629.5102600079</v>
      </c>
    </row>
    <row r="45" spans="1:17">
      <c r="A45" s="2">
        <v>43235</v>
      </c>
      <c r="B45" s="8">
        <v>42575</v>
      </c>
      <c r="C45" s="9" t="s">
        <v>112</v>
      </c>
      <c r="D45" t="s">
        <v>131</v>
      </c>
      <c r="E45" t="s">
        <v>132</v>
      </c>
      <c r="F45" t="s">
        <v>133</v>
      </c>
      <c r="G45" s="11">
        <f ca="1" t="shared" si="45"/>
        <v>1010.5630621846</v>
      </c>
      <c r="H45" s="11">
        <f ca="1" t="shared" si="46"/>
        <v>640.131384217929</v>
      </c>
      <c r="I45" s="11">
        <f ca="1" t="shared" si="47"/>
        <v>428.479597163629</v>
      </c>
      <c r="J45" s="11">
        <f ca="1" t="shared" si="48"/>
        <v>186.76892676772</v>
      </c>
      <c r="K45" s="11">
        <f ca="1" t="shared" si="49"/>
        <v>92.8084220236409</v>
      </c>
      <c r="L45" s="11">
        <f ca="1" t="shared" si="44"/>
        <v>1.23661503390454</v>
      </c>
      <c r="M45" s="11">
        <f ca="1" t="shared" si="50"/>
        <v>56.4372532793028</v>
      </c>
      <c r="N45" s="11">
        <f ca="1" t="shared" si="51"/>
        <v>48.7212712103843</v>
      </c>
      <c r="O45" s="11">
        <f ca="1" t="shared" si="52"/>
        <v>2.33806027399184</v>
      </c>
      <c r="P45" s="11">
        <f ca="1" t="shared" si="53"/>
        <v>147867.755798963</v>
      </c>
      <c r="Q45" s="20">
        <f ca="1" t="shared" si="54"/>
        <v>67216.702298066</v>
      </c>
    </row>
    <row r="46" spans="1:17">
      <c r="A46" s="2">
        <v>43235</v>
      </c>
      <c r="B46" s="8">
        <v>42575</v>
      </c>
      <c r="C46" s="9" t="s">
        <v>112</v>
      </c>
      <c r="D46" t="s">
        <v>131</v>
      </c>
      <c r="E46" t="s">
        <v>134</v>
      </c>
      <c r="F46" t="s">
        <v>135</v>
      </c>
      <c r="G46" s="11">
        <f ca="1" t="shared" si="45"/>
        <v>974.519255825072</v>
      </c>
      <c r="H46" s="11">
        <f ca="1" t="shared" si="46"/>
        <v>562.63764568918</v>
      </c>
      <c r="I46" s="11">
        <f ca="1" t="shared" si="47"/>
        <v>453.171191904933</v>
      </c>
      <c r="J46" s="11">
        <f ca="1" t="shared" si="48"/>
        <v>122.264334020153</v>
      </c>
      <c r="K46" s="11">
        <f ca="1" t="shared" si="49"/>
        <v>140.885002896006</v>
      </c>
      <c r="L46" s="11">
        <f ca="1" t="shared" si="44"/>
        <v>0.449713086248632</v>
      </c>
      <c r="M46" s="11">
        <f ca="1" t="shared" si="50"/>
        <v>75.6947101653234</v>
      </c>
      <c r="N46" s="11">
        <f ca="1" t="shared" si="51"/>
        <v>54.3354018476126</v>
      </c>
      <c r="O46" s="11">
        <f ca="1" t="shared" si="52"/>
        <v>2.82652859587701</v>
      </c>
      <c r="P46" s="11">
        <f ca="1" t="shared" si="53"/>
        <v>160274.030751247</v>
      </c>
      <c r="Q46" s="20">
        <f ca="1" t="shared" si="54"/>
        <v>179430.921910051</v>
      </c>
    </row>
    <row r="47" spans="1:17">
      <c r="A47" s="2">
        <v>43235</v>
      </c>
      <c r="B47" s="8">
        <v>42575</v>
      </c>
      <c r="C47" s="9" t="s">
        <v>112</v>
      </c>
      <c r="D47" t="s">
        <v>131</v>
      </c>
      <c r="E47" t="s">
        <v>136</v>
      </c>
      <c r="F47" t="s">
        <v>137</v>
      </c>
      <c r="G47" s="11">
        <f ca="1" t="shared" si="45"/>
        <v>1215.99291041214</v>
      </c>
      <c r="H47" s="11">
        <f ca="1" t="shared" si="46"/>
        <v>608.231448232534</v>
      </c>
      <c r="I47" s="11">
        <f ca="1" t="shared" si="47"/>
        <v>425.380005104154</v>
      </c>
      <c r="J47" s="11">
        <f ca="1" t="shared" si="48"/>
        <v>189.853133240665</v>
      </c>
      <c r="K47" s="11">
        <f ca="1" t="shared" si="49"/>
        <v>146.355699461201</v>
      </c>
      <c r="L47" s="11">
        <f ca="1" t="shared" si="44"/>
        <v>0.853382088448693</v>
      </c>
      <c r="M47" s="11">
        <f ca="1" t="shared" si="50"/>
        <v>67.3253849233581</v>
      </c>
      <c r="N47" s="11">
        <f ca="1" t="shared" si="51"/>
        <v>42.5301204665322</v>
      </c>
      <c r="O47" s="11">
        <f ca="1" t="shared" si="52"/>
        <v>1.90896836653946</v>
      </c>
      <c r="P47" s="11">
        <f ca="1" t="shared" si="53"/>
        <v>234674.672973013</v>
      </c>
      <c r="Q47" s="20">
        <f ca="1" t="shared" si="54"/>
        <v>330243.854995325</v>
      </c>
    </row>
    <row r="48" spans="1:17">
      <c r="A48" s="2">
        <v>43235</v>
      </c>
      <c r="B48" s="8">
        <v>42575</v>
      </c>
      <c r="C48" s="9" t="s">
        <v>112</v>
      </c>
      <c r="D48" t="s">
        <v>138</v>
      </c>
      <c r="E48" t="s">
        <v>139</v>
      </c>
      <c r="F48" t="s">
        <v>140</v>
      </c>
      <c r="G48" s="11">
        <f ca="1" t="shared" si="45"/>
        <v>1266.31230141769</v>
      </c>
      <c r="H48" s="11">
        <f ca="1" t="shared" si="46"/>
        <v>741.89024464997</v>
      </c>
      <c r="I48" s="11">
        <f ca="1" t="shared" si="47"/>
        <v>441.420163045908</v>
      </c>
      <c r="J48" s="11">
        <f ca="1" t="shared" si="48"/>
        <v>118.341898031306</v>
      </c>
      <c r="K48" s="11">
        <f ca="1" t="shared" si="49"/>
        <v>85.9089664965044</v>
      </c>
      <c r="L48" s="11">
        <f ca="1" t="shared" si="44"/>
        <v>1.01768932325868</v>
      </c>
      <c r="M48" s="11">
        <f ca="1" t="shared" si="50"/>
        <v>85.2768288691837</v>
      </c>
      <c r="N48" s="11">
        <f ca="1" t="shared" si="51"/>
        <v>30.0922270172894</v>
      </c>
      <c r="O48" s="11">
        <f ca="1" t="shared" si="52"/>
        <v>2.07489601474162</v>
      </c>
      <c r="P48" s="11">
        <f ca="1" t="shared" si="53"/>
        <v>64941.9233966252</v>
      </c>
      <c r="Q48" s="20">
        <f ca="1" t="shared" si="54"/>
        <v>314446.00155379</v>
      </c>
    </row>
    <row r="49" spans="1:17">
      <c r="A49" s="2">
        <v>43235</v>
      </c>
      <c r="B49" s="8">
        <v>42575</v>
      </c>
      <c r="C49" s="9" t="s">
        <v>112</v>
      </c>
      <c r="D49" t="s">
        <v>141</v>
      </c>
      <c r="E49" t="s">
        <v>142</v>
      </c>
      <c r="F49" t="s">
        <v>143</v>
      </c>
      <c r="G49" s="11">
        <f ca="1" t="shared" si="45"/>
        <v>1075.06154632101</v>
      </c>
      <c r="H49" s="11">
        <f ca="1" t="shared" si="46"/>
        <v>606.170046408635</v>
      </c>
      <c r="I49" s="11">
        <f ca="1" t="shared" si="47"/>
        <v>491.768050048339</v>
      </c>
      <c r="J49" s="11">
        <f ca="1" t="shared" si="48"/>
        <v>115.323433898627</v>
      </c>
      <c r="K49" s="11">
        <f ca="1" t="shared" si="49"/>
        <v>95.0586194291428</v>
      </c>
      <c r="L49" s="11">
        <f ca="1" t="shared" si="44"/>
        <v>1.23747374375827</v>
      </c>
      <c r="M49" s="11">
        <f ca="1" t="shared" si="50"/>
        <v>57.6170168072747</v>
      </c>
      <c r="N49" s="11">
        <f ca="1" t="shared" si="51"/>
        <v>31.5220041025573</v>
      </c>
      <c r="O49" s="11">
        <f ca="1" t="shared" si="52"/>
        <v>2.15313080282486</v>
      </c>
      <c r="P49" s="11">
        <f ca="1" t="shared" si="53"/>
        <v>63848.9059638982</v>
      </c>
      <c r="Q49" s="20">
        <f ca="1" t="shared" si="54"/>
        <v>124933.484345159</v>
      </c>
    </row>
    <row r="50" spans="1:17">
      <c r="A50" s="2">
        <v>43235</v>
      </c>
      <c r="B50" s="8">
        <v>42575</v>
      </c>
      <c r="C50" s="9" t="s">
        <v>144</v>
      </c>
      <c r="D50" t="s">
        <v>145</v>
      </c>
      <c r="E50" t="s">
        <v>146</v>
      </c>
      <c r="F50" t="s">
        <v>147</v>
      </c>
      <c r="G50" s="11">
        <f ca="1" t="shared" si="45"/>
        <v>1137.30712152089</v>
      </c>
      <c r="H50" s="11">
        <f ca="1" t="shared" si="46"/>
        <v>787.97474212533</v>
      </c>
      <c r="I50" s="11">
        <f ca="1" t="shared" si="47"/>
        <v>443.373121113425</v>
      </c>
      <c r="J50" s="11">
        <f ca="1" t="shared" si="48"/>
        <v>172.603259496186</v>
      </c>
      <c r="K50" s="11">
        <f ca="1" t="shared" si="49"/>
        <v>129.44340499099</v>
      </c>
      <c r="L50" s="11">
        <f ca="1" t="shared" si="44"/>
        <v>0.00752554535209349</v>
      </c>
      <c r="M50" s="11">
        <f ca="1" t="shared" si="50"/>
        <v>62.1033449062311</v>
      </c>
      <c r="N50" s="11">
        <f ca="1" t="shared" si="51"/>
        <v>44.4576601708681</v>
      </c>
      <c r="O50" s="11">
        <f ca="1" t="shared" si="52"/>
        <v>2.94822766787539</v>
      </c>
      <c r="P50" s="11">
        <f ca="1" t="shared" si="53"/>
        <v>181277.129706364</v>
      </c>
      <c r="Q50" s="20">
        <f ca="1" t="shared" si="54"/>
        <v>161084.941871433</v>
      </c>
    </row>
    <row r="51" spans="1:17">
      <c r="A51" s="2">
        <v>43235</v>
      </c>
      <c r="B51" s="8">
        <v>42575</v>
      </c>
      <c r="C51" s="9" t="s">
        <v>144</v>
      </c>
      <c r="D51" t="s">
        <v>145</v>
      </c>
      <c r="E51" t="s">
        <v>148</v>
      </c>
      <c r="F51" t="s">
        <v>149</v>
      </c>
      <c r="G51" s="11">
        <f ca="1" t="shared" si="45"/>
        <v>1296.80965136055</v>
      </c>
      <c r="H51" s="11">
        <f ca="1" t="shared" si="46"/>
        <v>506.770859605617</v>
      </c>
      <c r="I51" s="11">
        <f ca="1" t="shared" si="47"/>
        <v>435.824145904986</v>
      </c>
      <c r="J51" s="11">
        <f ca="1" t="shared" si="48"/>
        <v>169.240278525361</v>
      </c>
      <c r="K51" s="11">
        <f ca="1" t="shared" si="49"/>
        <v>140.64896547951</v>
      </c>
      <c r="L51" s="11">
        <f ca="1" t="shared" ref="L51:L114" si="55">RAND()*2</f>
        <v>0.902432639867321</v>
      </c>
      <c r="M51" s="11">
        <f ca="1" t="shared" si="50"/>
        <v>81.5790996555164</v>
      </c>
      <c r="N51" s="11">
        <f ca="1" t="shared" si="51"/>
        <v>43.3486915823575</v>
      </c>
      <c r="O51" s="11">
        <f ca="1" t="shared" si="52"/>
        <v>1.11781079452298</v>
      </c>
      <c r="P51" s="11">
        <f ca="1" t="shared" si="53"/>
        <v>316784.622246837</v>
      </c>
      <c r="Q51" s="20">
        <f ca="1" t="shared" si="54"/>
        <v>121829.682951782</v>
      </c>
    </row>
    <row r="52" spans="1:17">
      <c r="A52" s="2">
        <v>43235</v>
      </c>
      <c r="B52" s="8">
        <v>42575</v>
      </c>
      <c r="C52" s="9" t="s">
        <v>144</v>
      </c>
      <c r="D52" t="s">
        <v>145</v>
      </c>
      <c r="E52" t="s">
        <v>150</v>
      </c>
      <c r="F52" t="s">
        <v>151</v>
      </c>
      <c r="G52" s="11">
        <f ca="1" t="shared" si="45"/>
        <v>1210.96418570867</v>
      </c>
      <c r="H52" s="11">
        <f ca="1" t="shared" si="46"/>
        <v>531.131916241736</v>
      </c>
      <c r="I52" s="11">
        <f ca="1" t="shared" si="47"/>
        <v>440.304115376894</v>
      </c>
      <c r="J52" s="11">
        <f ca="1" t="shared" si="48"/>
        <v>119.851741086334</v>
      </c>
      <c r="K52" s="11">
        <f ca="1" t="shared" si="49"/>
        <v>106.633619135383</v>
      </c>
      <c r="L52" s="11">
        <f ca="1" t="shared" si="55"/>
        <v>0.430873907268999</v>
      </c>
      <c r="M52" s="11">
        <f ca="1" t="shared" si="50"/>
        <v>61.0055966035145</v>
      </c>
      <c r="N52" s="11">
        <f ca="1" t="shared" si="51"/>
        <v>43.2438264490262</v>
      </c>
      <c r="O52" s="11">
        <f ca="1" t="shared" si="52"/>
        <v>1.7042837857286</v>
      </c>
      <c r="P52" s="11">
        <f ca="1" t="shared" si="53"/>
        <v>38831.1410831473</v>
      </c>
      <c r="Q52" s="20">
        <f ca="1" t="shared" si="54"/>
        <v>194805.802284404</v>
      </c>
    </row>
    <row r="53" spans="1:17">
      <c r="A53" s="2">
        <v>43235</v>
      </c>
      <c r="B53" s="8">
        <v>42575</v>
      </c>
      <c r="C53" s="9" t="s">
        <v>144</v>
      </c>
      <c r="D53" t="s">
        <v>145</v>
      </c>
      <c r="E53" t="s">
        <v>126</v>
      </c>
      <c r="F53" t="s">
        <v>152</v>
      </c>
      <c r="G53" s="11">
        <f ca="1" t="shared" ref="G53:G116" si="56">RAND()*400+900</f>
        <v>912.337417529646</v>
      </c>
      <c r="H53" s="11">
        <f ca="1" t="shared" ref="H53:H116" si="57">RAND()*300+500</f>
        <v>537.460580330588</v>
      </c>
      <c r="I53" s="11">
        <f ca="1" t="shared" ref="I53:I116" si="58">RAND()*200+300</f>
        <v>405.214996969202</v>
      </c>
      <c r="J53" s="11">
        <f ca="1" t="shared" ref="J53:J116" si="59">RAND()*100+100</f>
        <v>183.179307415482</v>
      </c>
      <c r="K53" s="11">
        <f ca="1" t="shared" ref="K53:K116" si="60">RAND()*80+80</f>
        <v>117.35921991455</v>
      </c>
      <c r="L53" s="11">
        <f ca="1" t="shared" si="55"/>
        <v>1.555656611352</v>
      </c>
      <c r="M53" s="11">
        <f ca="1" t="shared" ref="M53:M116" si="61">RAND()*50+50</f>
        <v>57.5741780637825</v>
      </c>
      <c r="N53" s="11">
        <f ca="1" t="shared" ref="N53:N116" si="62">RAND()*30+30</f>
        <v>30.2877806329034</v>
      </c>
      <c r="O53" s="11">
        <f ca="1" t="shared" ref="O53:O116" si="63">RAND()*2+1</f>
        <v>1.99927142638768</v>
      </c>
      <c r="P53" s="11">
        <f ca="1" t="shared" ref="P53:P116" si="64">RAND()*300000+30665</f>
        <v>173697.81578368</v>
      </c>
      <c r="Q53" s="20">
        <f ca="1" t="shared" ref="Q53:Q116" si="65">RAND()*300000+30665</f>
        <v>290690.93806691</v>
      </c>
    </row>
    <row r="54" spans="1:17">
      <c r="A54" s="2">
        <v>43235</v>
      </c>
      <c r="B54" s="8">
        <v>42575</v>
      </c>
      <c r="C54" s="9" t="s">
        <v>144</v>
      </c>
      <c r="D54" t="s">
        <v>153</v>
      </c>
      <c r="E54" t="s">
        <v>154</v>
      </c>
      <c r="F54" t="s">
        <v>155</v>
      </c>
      <c r="G54" s="11">
        <f ca="1" t="shared" si="56"/>
        <v>1195.71089108039</v>
      </c>
      <c r="H54" s="11">
        <f ca="1" t="shared" si="57"/>
        <v>714.744719778748</v>
      </c>
      <c r="I54" s="11">
        <f ca="1" t="shared" si="58"/>
        <v>452.937658694554</v>
      </c>
      <c r="J54" s="11">
        <f ca="1" t="shared" si="59"/>
        <v>175.795408663883</v>
      </c>
      <c r="K54" s="11">
        <f ca="1" t="shared" si="60"/>
        <v>80.6873911120537</v>
      </c>
      <c r="L54" s="11">
        <f ca="1" t="shared" si="55"/>
        <v>0.555888085065932</v>
      </c>
      <c r="M54" s="11">
        <f ca="1" t="shared" si="61"/>
        <v>61.6009380381385</v>
      </c>
      <c r="N54" s="11">
        <f ca="1" t="shared" si="62"/>
        <v>53.3404957308812</v>
      </c>
      <c r="O54" s="11">
        <f ca="1" t="shared" si="63"/>
        <v>2.70116793453647</v>
      </c>
      <c r="P54" s="11">
        <f ca="1" t="shared" si="64"/>
        <v>263633.047412723</v>
      </c>
      <c r="Q54" s="20">
        <f ca="1" t="shared" si="65"/>
        <v>221525.104976545</v>
      </c>
    </row>
    <row r="55" spans="1:17">
      <c r="A55" s="2">
        <v>43235</v>
      </c>
      <c r="B55" s="8">
        <v>42575</v>
      </c>
      <c r="C55" s="9" t="s">
        <v>144</v>
      </c>
      <c r="D55" t="s">
        <v>156</v>
      </c>
      <c r="E55" t="s">
        <v>157</v>
      </c>
      <c r="F55" t="s">
        <v>158</v>
      </c>
      <c r="G55" s="11">
        <f ca="1" t="shared" si="56"/>
        <v>1171.85604525341</v>
      </c>
      <c r="H55" s="11">
        <f ca="1" t="shared" si="57"/>
        <v>686.818926695097</v>
      </c>
      <c r="I55" s="11">
        <f ca="1" t="shared" si="58"/>
        <v>363.377752464203</v>
      </c>
      <c r="J55" s="11">
        <f ca="1" t="shared" si="59"/>
        <v>126.974054019959</v>
      </c>
      <c r="K55" s="11">
        <f ca="1" t="shared" si="60"/>
        <v>104.300384603172</v>
      </c>
      <c r="L55" s="11">
        <f ca="1" t="shared" si="55"/>
        <v>1.09318744865919</v>
      </c>
      <c r="M55" s="11">
        <f ca="1" t="shared" si="61"/>
        <v>87.8625252659427</v>
      </c>
      <c r="N55" s="11">
        <f ca="1" t="shared" si="62"/>
        <v>56.4806782353913</v>
      </c>
      <c r="O55" s="11">
        <f ca="1" t="shared" si="63"/>
        <v>1.67390400551436</v>
      </c>
      <c r="P55" s="11">
        <f ca="1" t="shared" si="64"/>
        <v>152045.869171902</v>
      </c>
      <c r="Q55" s="20">
        <f ca="1" t="shared" si="65"/>
        <v>283940.553041276</v>
      </c>
    </row>
    <row r="56" spans="1:17">
      <c r="A56" s="2">
        <v>43235</v>
      </c>
      <c r="B56" s="8">
        <v>42575</v>
      </c>
      <c r="C56" s="9" t="s">
        <v>144</v>
      </c>
      <c r="D56" t="s">
        <v>156</v>
      </c>
      <c r="E56" t="s">
        <v>159</v>
      </c>
      <c r="F56" t="s">
        <v>160</v>
      </c>
      <c r="G56" s="11">
        <f ca="1" t="shared" si="56"/>
        <v>1165.31114037675</v>
      </c>
      <c r="H56" s="11">
        <f ca="1" t="shared" si="57"/>
        <v>742.431694742221</v>
      </c>
      <c r="I56" s="11">
        <f ca="1" t="shared" si="58"/>
        <v>327.753189876663</v>
      </c>
      <c r="J56" s="11">
        <f ca="1" t="shared" si="59"/>
        <v>143.351384656569</v>
      </c>
      <c r="K56" s="11">
        <f ca="1" t="shared" si="60"/>
        <v>143.76749463726</v>
      </c>
      <c r="L56" s="11">
        <f ca="1" t="shared" si="55"/>
        <v>0.430556497038409</v>
      </c>
      <c r="M56" s="11">
        <f ca="1" t="shared" si="61"/>
        <v>54.0713161314713</v>
      </c>
      <c r="N56" s="11">
        <f ca="1" t="shared" si="62"/>
        <v>44.2252470479606</v>
      </c>
      <c r="O56" s="11">
        <f ca="1" t="shared" si="63"/>
        <v>2.41918196670046</v>
      </c>
      <c r="P56" s="11">
        <f ca="1" t="shared" si="64"/>
        <v>103226.731825584</v>
      </c>
      <c r="Q56" s="20">
        <f ca="1" t="shared" si="65"/>
        <v>79360.2900525302</v>
      </c>
    </row>
    <row r="57" spans="1:17">
      <c r="A57" s="2">
        <v>43235</v>
      </c>
      <c r="B57" s="8">
        <v>42575</v>
      </c>
      <c r="C57" s="9" t="s">
        <v>144</v>
      </c>
      <c r="D57" t="s">
        <v>161</v>
      </c>
      <c r="E57" t="s">
        <v>162</v>
      </c>
      <c r="F57" t="s">
        <v>163</v>
      </c>
      <c r="G57" s="11">
        <f ca="1" t="shared" si="56"/>
        <v>1238.97343981187</v>
      </c>
      <c r="H57" s="11">
        <f ca="1" t="shared" si="57"/>
        <v>766.068424230655</v>
      </c>
      <c r="I57" s="11">
        <f ca="1" t="shared" si="58"/>
        <v>334.070561940272</v>
      </c>
      <c r="J57" s="11">
        <f ca="1" t="shared" si="59"/>
        <v>111.657314479017</v>
      </c>
      <c r="K57" s="11">
        <f ca="1" t="shared" si="60"/>
        <v>94.8785088672536</v>
      </c>
      <c r="L57" s="11">
        <f ca="1" t="shared" si="55"/>
        <v>0.361508463256371</v>
      </c>
      <c r="M57" s="11">
        <f ca="1" t="shared" si="61"/>
        <v>90.5922498085681</v>
      </c>
      <c r="N57" s="11">
        <f ca="1" t="shared" si="62"/>
        <v>33.2033641423953</v>
      </c>
      <c r="O57" s="11">
        <f ca="1" t="shared" si="63"/>
        <v>2.54751688055286</v>
      </c>
      <c r="P57" s="11">
        <f ca="1" t="shared" si="64"/>
        <v>158553.508962406</v>
      </c>
      <c r="Q57" s="20">
        <f ca="1" t="shared" si="65"/>
        <v>204192.234230118</v>
      </c>
    </row>
    <row r="58" spans="1:17">
      <c r="A58" s="2">
        <v>43235</v>
      </c>
      <c r="B58" s="8">
        <v>42575</v>
      </c>
      <c r="C58" s="9" t="s">
        <v>144</v>
      </c>
      <c r="D58" t="s">
        <v>164</v>
      </c>
      <c r="E58" t="s">
        <v>165</v>
      </c>
      <c r="F58" t="s">
        <v>166</v>
      </c>
      <c r="G58" s="11">
        <f ca="1" t="shared" si="56"/>
        <v>1196.59276605433</v>
      </c>
      <c r="H58" s="11">
        <f ca="1" t="shared" si="57"/>
        <v>604.918493873949</v>
      </c>
      <c r="I58" s="11">
        <f ca="1" t="shared" si="58"/>
        <v>467.001116028371</v>
      </c>
      <c r="J58" s="11">
        <f ca="1" t="shared" si="59"/>
        <v>155.18124362067</v>
      </c>
      <c r="K58" s="11">
        <f ca="1" t="shared" si="60"/>
        <v>130.878439654201</v>
      </c>
      <c r="L58" s="11">
        <f ca="1" t="shared" si="55"/>
        <v>1.50836854909104</v>
      </c>
      <c r="M58" s="11">
        <f ca="1" t="shared" si="61"/>
        <v>73.0619389194006</v>
      </c>
      <c r="N58" s="11">
        <f ca="1" t="shared" si="62"/>
        <v>43.0101790676926</v>
      </c>
      <c r="O58" s="11">
        <f ca="1" t="shared" si="63"/>
        <v>2.44093504649677</v>
      </c>
      <c r="P58" s="11">
        <f ca="1" t="shared" si="64"/>
        <v>169734.304068637</v>
      </c>
      <c r="Q58" s="20">
        <f ca="1" t="shared" si="65"/>
        <v>264300.859790961</v>
      </c>
    </row>
    <row r="59" spans="1:17">
      <c r="A59" s="2">
        <v>43235</v>
      </c>
      <c r="B59" s="15">
        <v>42575</v>
      </c>
      <c r="C59" s="16" t="s">
        <v>144</v>
      </c>
      <c r="D59" s="17" t="s">
        <v>167</v>
      </c>
      <c r="E59" s="17" t="s">
        <v>168</v>
      </c>
      <c r="F59" s="17" t="s">
        <v>169</v>
      </c>
      <c r="G59" s="18">
        <f ca="1" t="shared" si="56"/>
        <v>1015.62242215609</v>
      </c>
      <c r="H59" s="18">
        <f ca="1" t="shared" si="57"/>
        <v>682.1552391669</v>
      </c>
      <c r="I59" s="18">
        <f ca="1" t="shared" si="58"/>
        <v>378.057666921341</v>
      </c>
      <c r="J59" s="18">
        <f ca="1" t="shared" si="59"/>
        <v>188.053413015936</v>
      </c>
      <c r="K59" s="18">
        <f ca="1" t="shared" si="60"/>
        <v>139.900039969826</v>
      </c>
      <c r="L59" s="18">
        <f ca="1" t="shared" si="55"/>
        <v>1.67061613564825</v>
      </c>
      <c r="M59" s="18">
        <f ca="1" t="shared" si="61"/>
        <v>95.9978714264958</v>
      </c>
      <c r="N59" s="18">
        <f ca="1" t="shared" si="62"/>
        <v>49.9596764175531</v>
      </c>
      <c r="O59" s="18">
        <f ca="1" t="shared" si="63"/>
        <v>1.65619396000667</v>
      </c>
      <c r="P59" s="18">
        <f ca="1" t="shared" si="64"/>
        <v>61588.0392278927</v>
      </c>
      <c r="Q59" s="21">
        <f ca="1" t="shared" si="65"/>
        <v>246429.19247121</v>
      </c>
    </row>
    <row r="60" spans="1:17">
      <c r="A60" s="2">
        <v>43235</v>
      </c>
      <c r="B60" s="8">
        <v>42574</v>
      </c>
      <c r="C60" s="9" t="s">
        <v>17</v>
      </c>
      <c r="D60" s="10" t="s">
        <v>18</v>
      </c>
      <c r="E60" t="s">
        <v>19</v>
      </c>
      <c r="F60" t="s">
        <v>20</v>
      </c>
      <c r="G60" s="11">
        <f ca="1" t="shared" si="56"/>
        <v>1274.17689864622</v>
      </c>
      <c r="H60" s="11">
        <f ca="1" t="shared" si="57"/>
        <v>721.010912610819</v>
      </c>
      <c r="I60" s="11">
        <f ca="1" t="shared" si="58"/>
        <v>448.558253550143</v>
      </c>
      <c r="J60" s="11">
        <f ca="1" t="shared" si="59"/>
        <v>199.636141956029</v>
      </c>
      <c r="K60" s="11">
        <f ca="1" t="shared" si="60"/>
        <v>111.467318466911</v>
      </c>
      <c r="L60" s="11">
        <f ca="1" t="shared" si="55"/>
        <v>0.430753395611778</v>
      </c>
      <c r="M60" s="11">
        <f ca="1" t="shared" si="61"/>
        <v>79.3793897643673</v>
      </c>
      <c r="N60" s="11">
        <f ca="1" t="shared" si="62"/>
        <v>48.9329470197733</v>
      </c>
      <c r="O60" s="11">
        <f ca="1" t="shared" si="63"/>
        <v>2.84559892510365</v>
      </c>
      <c r="P60" s="11">
        <f ca="1" t="shared" si="64"/>
        <v>325228.076295425</v>
      </c>
      <c r="Q60" s="22">
        <f ca="1" t="shared" si="65"/>
        <v>120488.616458235</v>
      </c>
    </row>
    <row r="61" spans="1:17">
      <c r="A61" s="2">
        <v>43235</v>
      </c>
      <c r="B61" s="8">
        <v>42574</v>
      </c>
      <c r="C61" s="9" t="s">
        <v>17</v>
      </c>
      <c r="D61" s="10" t="s">
        <v>18</v>
      </c>
      <c r="E61" t="s">
        <v>21</v>
      </c>
      <c r="F61" t="s">
        <v>22</v>
      </c>
      <c r="G61" s="11">
        <f ca="1" t="shared" si="56"/>
        <v>1294.12580005404</v>
      </c>
      <c r="H61" s="11">
        <f ca="1" t="shared" si="57"/>
        <v>539.484550548254</v>
      </c>
      <c r="I61" s="11">
        <f ca="1" t="shared" si="58"/>
        <v>323.041979334331</v>
      </c>
      <c r="J61" s="11">
        <f ca="1" t="shared" si="59"/>
        <v>191.909403658195</v>
      </c>
      <c r="K61" s="11">
        <f ca="1" t="shared" si="60"/>
        <v>112.679926910057</v>
      </c>
      <c r="L61" s="11">
        <f ca="1" t="shared" si="55"/>
        <v>1.21427785730425</v>
      </c>
      <c r="M61" s="11">
        <f ca="1" t="shared" si="61"/>
        <v>58.3804575765383</v>
      </c>
      <c r="N61" s="11">
        <f ca="1" t="shared" si="62"/>
        <v>51.4023731771589</v>
      </c>
      <c r="O61" s="11">
        <f ca="1" t="shared" si="63"/>
        <v>1.62424554172401</v>
      </c>
      <c r="P61" s="11">
        <f ca="1" t="shared" si="64"/>
        <v>96781.2085983883</v>
      </c>
      <c r="Q61" s="22">
        <f ca="1" t="shared" si="65"/>
        <v>124351.833073786</v>
      </c>
    </row>
    <row r="62" spans="1:17">
      <c r="A62" s="2">
        <v>43235</v>
      </c>
      <c r="B62" s="8">
        <v>42574</v>
      </c>
      <c r="C62" s="9" t="s">
        <v>17</v>
      </c>
      <c r="D62" s="10" t="s">
        <v>18</v>
      </c>
      <c r="E62" t="s">
        <v>23</v>
      </c>
      <c r="F62" t="s">
        <v>24</v>
      </c>
      <c r="G62" s="11">
        <f ca="1" t="shared" si="56"/>
        <v>1074.60062744849</v>
      </c>
      <c r="H62" s="11">
        <f ca="1" t="shared" si="57"/>
        <v>676.870613046935</v>
      </c>
      <c r="I62" s="11">
        <f ca="1" t="shared" si="58"/>
        <v>440.357412725971</v>
      </c>
      <c r="J62" s="11">
        <f ca="1" t="shared" si="59"/>
        <v>135.179570768058</v>
      </c>
      <c r="K62" s="11">
        <f ca="1" t="shared" si="60"/>
        <v>120.995533706402</v>
      </c>
      <c r="L62" s="11">
        <f ca="1" t="shared" si="55"/>
        <v>1.84401678248927</v>
      </c>
      <c r="M62" s="11">
        <f ca="1" t="shared" si="61"/>
        <v>61.9674869883442</v>
      </c>
      <c r="N62" s="11">
        <f ca="1" t="shared" si="62"/>
        <v>32.7017283275398</v>
      </c>
      <c r="O62" s="11">
        <f ca="1" t="shared" si="63"/>
        <v>1.36174715541016</v>
      </c>
      <c r="P62" s="11">
        <f ca="1" t="shared" si="64"/>
        <v>168748.989635489</v>
      </c>
      <c r="Q62" s="22">
        <f ca="1" t="shared" si="65"/>
        <v>94823.5626221188</v>
      </c>
    </row>
    <row r="63" spans="1:17">
      <c r="A63" s="2">
        <v>43235</v>
      </c>
      <c r="B63" s="8">
        <v>42574</v>
      </c>
      <c r="C63" s="9" t="s">
        <v>17</v>
      </c>
      <c r="D63" t="s">
        <v>25</v>
      </c>
      <c r="E63" s="12" t="s">
        <v>26</v>
      </c>
      <c r="F63" t="s">
        <v>27</v>
      </c>
      <c r="G63" s="11">
        <f ca="1" t="shared" si="56"/>
        <v>979.733033636215</v>
      </c>
      <c r="H63" s="11">
        <f ca="1" t="shared" si="57"/>
        <v>603.460314541577</v>
      </c>
      <c r="I63" s="11">
        <f ca="1" t="shared" si="58"/>
        <v>402.775459511535</v>
      </c>
      <c r="J63" s="11">
        <f ca="1" t="shared" si="59"/>
        <v>115.138819477599</v>
      </c>
      <c r="K63" s="11">
        <f ca="1" t="shared" si="60"/>
        <v>126.776920669557</v>
      </c>
      <c r="L63" s="11">
        <f ca="1" t="shared" si="55"/>
        <v>1.95752206487312</v>
      </c>
      <c r="M63" s="11">
        <f ca="1" t="shared" si="61"/>
        <v>53.5136178102193</v>
      </c>
      <c r="N63" s="11">
        <f ca="1" t="shared" si="62"/>
        <v>50.1336470612331</v>
      </c>
      <c r="O63" s="11">
        <f ca="1" t="shared" si="63"/>
        <v>1.17754399720102</v>
      </c>
      <c r="P63" s="11">
        <f ca="1" t="shared" si="64"/>
        <v>291244.135819909</v>
      </c>
      <c r="Q63" s="22">
        <f ca="1" t="shared" si="65"/>
        <v>255849.24987022</v>
      </c>
    </row>
    <row r="64" spans="1:17">
      <c r="A64" s="2">
        <v>43235</v>
      </c>
      <c r="B64" s="8">
        <v>42574</v>
      </c>
      <c r="C64" s="9" t="s">
        <v>17</v>
      </c>
      <c r="D64" t="s">
        <v>25</v>
      </c>
      <c r="E64" s="13" t="s">
        <v>28</v>
      </c>
      <c r="F64" t="s">
        <v>29</v>
      </c>
      <c r="G64" s="11">
        <f ca="1" t="shared" si="56"/>
        <v>1096.26362080713</v>
      </c>
      <c r="H64" s="11">
        <f ca="1" t="shared" si="57"/>
        <v>794.045390690063</v>
      </c>
      <c r="I64" s="11">
        <f ca="1" t="shared" si="58"/>
        <v>498.188172869779</v>
      </c>
      <c r="J64" s="11">
        <f ca="1" t="shared" si="59"/>
        <v>103.296687596597</v>
      </c>
      <c r="K64" s="11">
        <f ca="1" t="shared" si="60"/>
        <v>137.603610329979</v>
      </c>
      <c r="L64" s="11">
        <f ca="1" t="shared" si="55"/>
        <v>1.72578311588803</v>
      </c>
      <c r="M64" s="11">
        <f ca="1" t="shared" si="61"/>
        <v>67.1916732772841</v>
      </c>
      <c r="N64" s="11">
        <f ca="1" t="shared" si="62"/>
        <v>44.3041265251208</v>
      </c>
      <c r="O64" s="11">
        <f ca="1" t="shared" si="63"/>
        <v>2.42497555215528</v>
      </c>
      <c r="P64" s="11">
        <f ca="1" t="shared" si="64"/>
        <v>175446.947525277</v>
      </c>
      <c r="Q64" s="22">
        <f ca="1" t="shared" si="65"/>
        <v>107563.54076291</v>
      </c>
    </row>
    <row r="65" spans="1:17">
      <c r="A65" s="2">
        <v>43235</v>
      </c>
      <c r="B65" s="8">
        <v>42574</v>
      </c>
      <c r="C65" s="9" t="s">
        <v>17</v>
      </c>
      <c r="D65" t="s">
        <v>25</v>
      </c>
      <c r="E65" t="s">
        <v>30</v>
      </c>
      <c r="F65" t="s">
        <v>31</v>
      </c>
      <c r="G65" s="11">
        <f ca="1" t="shared" si="56"/>
        <v>1246.34464454246</v>
      </c>
      <c r="H65" s="11">
        <f ca="1" t="shared" si="57"/>
        <v>679.650871178514</v>
      </c>
      <c r="I65" s="11">
        <f ca="1" t="shared" si="58"/>
        <v>305.206984031189</v>
      </c>
      <c r="J65" s="11">
        <f ca="1" t="shared" si="59"/>
        <v>114.218562565469</v>
      </c>
      <c r="K65" s="11">
        <f ca="1" t="shared" si="60"/>
        <v>120.579197084079</v>
      </c>
      <c r="L65" s="11">
        <f ca="1" t="shared" si="55"/>
        <v>0.354134926012599</v>
      </c>
      <c r="M65" s="11">
        <f ca="1" t="shared" si="61"/>
        <v>74.8005322593524</v>
      </c>
      <c r="N65" s="11">
        <f ca="1" t="shared" si="62"/>
        <v>54.2624490836898</v>
      </c>
      <c r="O65" s="11">
        <f ca="1" t="shared" si="63"/>
        <v>1.52189517650986</v>
      </c>
      <c r="P65" s="11">
        <f ca="1" t="shared" si="64"/>
        <v>258070.351080633</v>
      </c>
      <c r="Q65" s="22">
        <f ca="1" t="shared" si="65"/>
        <v>50156.5323611891</v>
      </c>
    </row>
    <row r="66" spans="1:17">
      <c r="A66" s="2">
        <v>43235</v>
      </c>
      <c r="B66" s="8">
        <v>42574</v>
      </c>
      <c r="C66" s="9" t="s">
        <v>17</v>
      </c>
      <c r="D66" t="s">
        <v>32</v>
      </c>
      <c r="E66" s="14" t="s">
        <v>33</v>
      </c>
      <c r="F66" t="s">
        <v>34</v>
      </c>
      <c r="G66" s="11">
        <f ca="1" t="shared" si="56"/>
        <v>950.383802142335</v>
      </c>
      <c r="H66" s="11">
        <f ca="1" t="shared" si="57"/>
        <v>761.086145478422</v>
      </c>
      <c r="I66" s="11">
        <f ca="1" t="shared" si="58"/>
        <v>411.800756957907</v>
      </c>
      <c r="J66" s="11">
        <f ca="1" t="shared" si="59"/>
        <v>148.702588183705</v>
      </c>
      <c r="K66" s="11">
        <f ca="1" t="shared" si="60"/>
        <v>151.320424740073</v>
      </c>
      <c r="L66" s="11">
        <f ca="1" t="shared" si="55"/>
        <v>0.0608375277823163</v>
      </c>
      <c r="M66" s="11">
        <f ca="1" t="shared" si="61"/>
        <v>91.6499019778142</v>
      </c>
      <c r="N66" s="11">
        <f ca="1" t="shared" si="62"/>
        <v>45.2895151899626</v>
      </c>
      <c r="O66" s="11">
        <f ca="1" t="shared" si="63"/>
        <v>1.10584837901478</v>
      </c>
      <c r="P66" s="11">
        <f ca="1" t="shared" si="64"/>
        <v>172637.105113969</v>
      </c>
      <c r="Q66" s="22">
        <f ca="1" t="shared" si="65"/>
        <v>143396.593575502</v>
      </c>
    </row>
    <row r="67" spans="1:17">
      <c r="A67" s="2">
        <v>43235</v>
      </c>
      <c r="B67" s="8">
        <v>42574</v>
      </c>
      <c r="C67" s="9" t="s">
        <v>17</v>
      </c>
      <c r="D67" t="s">
        <v>32</v>
      </c>
      <c r="E67" t="s">
        <v>35</v>
      </c>
      <c r="F67" t="s">
        <v>36</v>
      </c>
      <c r="G67" s="11">
        <f ca="1" t="shared" si="56"/>
        <v>900.696627771652</v>
      </c>
      <c r="H67" s="11">
        <f ca="1" t="shared" si="57"/>
        <v>575.111066738259</v>
      </c>
      <c r="I67" s="11">
        <f ca="1" t="shared" si="58"/>
        <v>485.925328494347</v>
      </c>
      <c r="J67" s="11">
        <f ca="1" t="shared" si="59"/>
        <v>136.808536701715</v>
      </c>
      <c r="K67" s="11">
        <f ca="1" t="shared" si="60"/>
        <v>110.100359635674</v>
      </c>
      <c r="L67" s="11">
        <f ca="1" t="shared" si="55"/>
        <v>1.75203489426493</v>
      </c>
      <c r="M67" s="11">
        <f ca="1" t="shared" si="61"/>
        <v>58.6080707543402</v>
      </c>
      <c r="N67" s="11">
        <f ca="1" t="shared" si="62"/>
        <v>52.4582968618869</v>
      </c>
      <c r="O67" s="11">
        <f ca="1" t="shared" si="63"/>
        <v>2.54971509195997</v>
      </c>
      <c r="P67" s="11">
        <f ca="1" t="shared" si="64"/>
        <v>285445.583455973</v>
      </c>
      <c r="Q67" s="22">
        <f ca="1" t="shared" si="65"/>
        <v>273390.091992837</v>
      </c>
    </row>
    <row r="68" spans="1:17">
      <c r="A68" s="2">
        <v>43235</v>
      </c>
      <c r="B68" s="8">
        <v>42574</v>
      </c>
      <c r="C68" s="9" t="s">
        <v>17</v>
      </c>
      <c r="D68" t="s">
        <v>37</v>
      </c>
      <c r="E68" t="s">
        <v>38</v>
      </c>
      <c r="F68" t="s">
        <v>39</v>
      </c>
      <c r="G68" s="11">
        <f ca="1" t="shared" si="56"/>
        <v>1194.08953242381</v>
      </c>
      <c r="H68" s="11">
        <f ca="1" t="shared" si="57"/>
        <v>767.040690956322</v>
      </c>
      <c r="I68" s="11">
        <f ca="1" t="shared" si="58"/>
        <v>362.081524000108</v>
      </c>
      <c r="J68" s="11">
        <f ca="1" t="shared" si="59"/>
        <v>192.717703278811</v>
      </c>
      <c r="K68" s="11">
        <f ca="1" t="shared" si="60"/>
        <v>154.353432069914</v>
      </c>
      <c r="L68" s="11">
        <f ca="1" t="shared" si="55"/>
        <v>0.452765075884071</v>
      </c>
      <c r="M68" s="11">
        <f ca="1" t="shared" si="61"/>
        <v>60.6906702852013</v>
      </c>
      <c r="N68" s="11">
        <f ca="1" t="shared" si="62"/>
        <v>42.7873597245557</v>
      </c>
      <c r="O68" s="11">
        <f ca="1" t="shared" si="63"/>
        <v>2.93518995854429</v>
      </c>
      <c r="P68" s="11">
        <f ca="1" t="shared" si="64"/>
        <v>223009.755873059</v>
      </c>
      <c r="Q68" s="22">
        <f ca="1" t="shared" si="65"/>
        <v>316795.650532332</v>
      </c>
    </row>
    <row r="69" spans="1:17">
      <c r="A69" s="2">
        <v>43235</v>
      </c>
      <c r="B69" s="8">
        <v>42574</v>
      </c>
      <c r="C69" s="9" t="s">
        <v>17</v>
      </c>
      <c r="D69" t="s">
        <v>40</v>
      </c>
      <c r="E69" t="s">
        <v>41</v>
      </c>
      <c r="F69" t="s">
        <v>42</v>
      </c>
      <c r="G69" s="11">
        <f ca="1" t="shared" si="56"/>
        <v>1176.10921473663</v>
      </c>
      <c r="H69" s="11">
        <f ca="1" t="shared" si="57"/>
        <v>551.028350010888</v>
      </c>
      <c r="I69" s="11">
        <f ca="1" t="shared" si="58"/>
        <v>427.933195413287</v>
      </c>
      <c r="J69" s="11">
        <f ca="1" t="shared" si="59"/>
        <v>138.425206485487</v>
      </c>
      <c r="K69" s="11">
        <f ca="1" t="shared" si="60"/>
        <v>154.849432945968</v>
      </c>
      <c r="L69" s="11">
        <f ca="1" t="shared" si="55"/>
        <v>1.04222706849686</v>
      </c>
      <c r="M69" s="11">
        <f ca="1" t="shared" si="61"/>
        <v>95.4407555269072</v>
      </c>
      <c r="N69" s="11">
        <f ca="1" t="shared" si="62"/>
        <v>54.5440577018068</v>
      </c>
      <c r="O69" s="11">
        <f ca="1" t="shared" si="63"/>
        <v>2.88938492986813</v>
      </c>
      <c r="P69" s="11">
        <f ca="1" t="shared" si="64"/>
        <v>283162.212166519</v>
      </c>
      <c r="Q69" s="22">
        <f ca="1" t="shared" si="65"/>
        <v>183091.805434953</v>
      </c>
    </row>
    <row r="70" spans="1:17">
      <c r="A70" s="2">
        <v>43235</v>
      </c>
      <c r="B70" s="8">
        <v>42574</v>
      </c>
      <c r="C70" s="9" t="s">
        <v>17</v>
      </c>
      <c r="D70" t="s">
        <v>43</v>
      </c>
      <c r="E70" t="s">
        <v>44</v>
      </c>
      <c r="F70" t="s">
        <v>45</v>
      </c>
      <c r="G70" s="11">
        <f ca="1" t="shared" si="56"/>
        <v>1181.7302177628</v>
      </c>
      <c r="H70" s="11">
        <f ca="1" t="shared" si="57"/>
        <v>585.888585534477</v>
      </c>
      <c r="I70" s="11">
        <f ca="1" t="shared" si="58"/>
        <v>484.47358898859</v>
      </c>
      <c r="J70" s="11">
        <f ca="1" t="shared" si="59"/>
        <v>190.451083966911</v>
      </c>
      <c r="K70" s="11">
        <f ca="1" t="shared" si="60"/>
        <v>143.128985898484</v>
      </c>
      <c r="L70" s="11">
        <f ca="1" t="shared" si="55"/>
        <v>1.38884081656427</v>
      </c>
      <c r="M70" s="11">
        <f ca="1" t="shared" si="61"/>
        <v>83.1944089790598</v>
      </c>
      <c r="N70" s="11">
        <f ca="1" t="shared" si="62"/>
        <v>40.6010129779231</v>
      </c>
      <c r="O70" s="11">
        <f ca="1" t="shared" si="63"/>
        <v>1.94560543785456</v>
      </c>
      <c r="P70" s="11">
        <f ca="1" t="shared" si="64"/>
        <v>318498.551913501</v>
      </c>
      <c r="Q70" s="22">
        <f ca="1" t="shared" si="65"/>
        <v>196794.887894028</v>
      </c>
    </row>
    <row r="71" spans="1:17">
      <c r="A71" s="2">
        <v>43235</v>
      </c>
      <c r="B71" s="8">
        <v>42574</v>
      </c>
      <c r="C71" s="9" t="s">
        <v>17</v>
      </c>
      <c r="D71" t="s">
        <v>46</v>
      </c>
      <c r="E71" t="s">
        <v>47</v>
      </c>
      <c r="F71" t="s">
        <v>48</v>
      </c>
      <c r="G71" s="11">
        <f ca="1" t="shared" si="56"/>
        <v>911.820820444363</v>
      </c>
      <c r="H71" s="11">
        <f ca="1" t="shared" si="57"/>
        <v>511.041006027278</v>
      </c>
      <c r="I71" s="11">
        <f ca="1" t="shared" si="58"/>
        <v>474.513137586196</v>
      </c>
      <c r="J71" s="11">
        <f ca="1" t="shared" si="59"/>
        <v>114.019149506639</v>
      </c>
      <c r="K71" s="11">
        <f ca="1" t="shared" si="60"/>
        <v>156.408877543502</v>
      </c>
      <c r="L71" s="11">
        <f ca="1" t="shared" si="55"/>
        <v>0.0319419142354702</v>
      </c>
      <c r="M71" s="11">
        <f ca="1" t="shared" si="61"/>
        <v>61.0450673347082</v>
      </c>
      <c r="N71" s="11">
        <f ca="1" t="shared" si="62"/>
        <v>30.0457301447764</v>
      </c>
      <c r="O71" s="11">
        <f ca="1" t="shared" si="63"/>
        <v>1.48877411031724</v>
      </c>
      <c r="P71" s="11">
        <f ca="1" t="shared" si="64"/>
        <v>127365.554296835</v>
      </c>
      <c r="Q71" s="22">
        <f ca="1" t="shared" si="65"/>
        <v>319529.912232896</v>
      </c>
    </row>
    <row r="72" spans="1:17">
      <c r="A72" s="2">
        <v>43235</v>
      </c>
      <c r="B72" s="8">
        <v>42574</v>
      </c>
      <c r="C72" s="9" t="s">
        <v>49</v>
      </c>
      <c r="D72" t="s">
        <v>50</v>
      </c>
      <c r="E72" s="12" t="s">
        <v>51</v>
      </c>
      <c r="F72" t="s">
        <v>52</v>
      </c>
      <c r="G72" s="11">
        <f ca="1" t="shared" si="56"/>
        <v>1296.22081964081</v>
      </c>
      <c r="H72" s="11">
        <f ca="1" t="shared" si="57"/>
        <v>712.28025361071</v>
      </c>
      <c r="I72" s="11">
        <f ca="1" t="shared" si="58"/>
        <v>388.561191215702</v>
      </c>
      <c r="J72" s="11">
        <f ca="1" t="shared" si="59"/>
        <v>140.849927954805</v>
      </c>
      <c r="K72" s="11">
        <f ca="1" t="shared" si="60"/>
        <v>113.295199848254</v>
      </c>
      <c r="L72" s="11">
        <f ca="1" t="shared" si="55"/>
        <v>0.147693276894736</v>
      </c>
      <c r="M72" s="11">
        <f ca="1" t="shared" si="61"/>
        <v>84.7022626546969</v>
      </c>
      <c r="N72" s="11">
        <f ca="1" t="shared" si="62"/>
        <v>43.5934775535749</v>
      </c>
      <c r="O72" s="11">
        <f ca="1" t="shared" si="63"/>
        <v>1.72400190106944</v>
      </c>
      <c r="P72" s="11">
        <f ca="1" t="shared" si="64"/>
        <v>120132.13398052</v>
      </c>
      <c r="Q72" s="22">
        <f ca="1" t="shared" si="65"/>
        <v>271155.747674707</v>
      </c>
    </row>
    <row r="73" spans="1:17">
      <c r="A73" s="2">
        <v>43235</v>
      </c>
      <c r="B73" s="8">
        <v>42574</v>
      </c>
      <c r="C73" s="9" t="s">
        <v>49</v>
      </c>
      <c r="D73" t="s">
        <v>50</v>
      </c>
      <c r="E73" s="13" t="s">
        <v>53</v>
      </c>
      <c r="F73" t="s">
        <v>54</v>
      </c>
      <c r="G73" s="11">
        <f ca="1" t="shared" si="56"/>
        <v>915.11149461037</v>
      </c>
      <c r="H73" s="11">
        <f ca="1" t="shared" si="57"/>
        <v>599.733775131169</v>
      </c>
      <c r="I73" s="11">
        <f ca="1" t="shared" si="58"/>
        <v>366.755626731812</v>
      </c>
      <c r="J73" s="11">
        <f ca="1" t="shared" si="59"/>
        <v>190.511772381803</v>
      </c>
      <c r="K73" s="11">
        <f ca="1" t="shared" si="60"/>
        <v>153.006078794633</v>
      </c>
      <c r="L73" s="11">
        <f ca="1" t="shared" si="55"/>
        <v>0.614566951648551</v>
      </c>
      <c r="M73" s="11">
        <f ca="1" t="shared" si="61"/>
        <v>76.2562533332492</v>
      </c>
      <c r="N73" s="11">
        <f ca="1" t="shared" si="62"/>
        <v>32.1156014749175</v>
      </c>
      <c r="O73" s="11">
        <f ca="1" t="shared" si="63"/>
        <v>1.0359420314306</v>
      </c>
      <c r="P73" s="11">
        <f ca="1" t="shared" si="64"/>
        <v>158739.262752405</v>
      </c>
      <c r="Q73" s="22">
        <f ca="1" t="shared" si="65"/>
        <v>259691.28574145</v>
      </c>
    </row>
    <row r="74" spans="1:17">
      <c r="A74" s="2">
        <v>43235</v>
      </c>
      <c r="B74" s="8">
        <v>42574</v>
      </c>
      <c r="C74" s="9" t="s">
        <v>49</v>
      </c>
      <c r="D74" t="s">
        <v>50</v>
      </c>
      <c r="E74" t="s">
        <v>55</v>
      </c>
      <c r="F74" t="s">
        <v>56</v>
      </c>
      <c r="G74" s="11">
        <f ca="1" t="shared" si="56"/>
        <v>1232.2944847806</v>
      </c>
      <c r="H74" s="11">
        <f ca="1" t="shared" si="57"/>
        <v>522.036667449952</v>
      </c>
      <c r="I74" s="11">
        <f ca="1" t="shared" si="58"/>
        <v>425.575521287829</v>
      </c>
      <c r="J74" s="11">
        <f ca="1" t="shared" si="59"/>
        <v>183.951274786793</v>
      </c>
      <c r="K74" s="11">
        <f ca="1" t="shared" si="60"/>
        <v>86.5259363925609</v>
      </c>
      <c r="L74" s="11">
        <f ca="1" t="shared" si="55"/>
        <v>1.36878228812491</v>
      </c>
      <c r="M74" s="11">
        <f ca="1" t="shared" si="61"/>
        <v>83.6267603809389</v>
      </c>
      <c r="N74" s="11">
        <f ca="1" t="shared" si="62"/>
        <v>49.2025965004876</v>
      </c>
      <c r="O74" s="11">
        <f ca="1" t="shared" si="63"/>
        <v>1.03617468304313</v>
      </c>
      <c r="P74" s="11">
        <f ca="1" t="shared" si="64"/>
        <v>203769.614122619</v>
      </c>
      <c r="Q74" s="22">
        <f ca="1" t="shared" si="65"/>
        <v>205059.915588102</v>
      </c>
    </row>
    <row r="75" spans="1:17">
      <c r="A75" s="2">
        <v>43235</v>
      </c>
      <c r="B75" s="8">
        <v>42574</v>
      </c>
      <c r="C75" s="9" t="s">
        <v>49</v>
      </c>
      <c r="D75" t="s">
        <v>50</v>
      </c>
      <c r="E75" s="14" t="s">
        <v>57</v>
      </c>
      <c r="F75" t="s">
        <v>58</v>
      </c>
      <c r="G75" s="11">
        <f ca="1" t="shared" si="56"/>
        <v>1134.04622940348</v>
      </c>
      <c r="H75" s="11">
        <f ca="1" t="shared" si="57"/>
        <v>535.254717394542</v>
      </c>
      <c r="I75" s="11">
        <f ca="1" t="shared" si="58"/>
        <v>336.589961611588</v>
      </c>
      <c r="J75" s="11">
        <f ca="1" t="shared" si="59"/>
        <v>189.434589578537</v>
      </c>
      <c r="K75" s="11">
        <f ca="1" t="shared" si="60"/>
        <v>150.900427986913</v>
      </c>
      <c r="L75" s="11">
        <f ca="1" t="shared" si="55"/>
        <v>1.37932051201253</v>
      </c>
      <c r="M75" s="11">
        <f ca="1" t="shared" si="61"/>
        <v>75.05171588278</v>
      </c>
      <c r="N75" s="11">
        <f ca="1" t="shared" si="62"/>
        <v>49.3271168595619</v>
      </c>
      <c r="O75" s="11">
        <f ca="1" t="shared" si="63"/>
        <v>1.77116923645182</v>
      </c>
      <c r="P75" s="11">
        <f ca="1" t="shared" si="64"/>
        <v>62177.7391416306</v>
      </c>
      <c r="Q75" s="22">
        <f ca="1" t="shared" si="65"/>
        <v>64893.6557462552</v>
      </c>
    </row>
    <row r="76" spans="1:17">
      <c r="A76" s="2">
        <v>43235</v>
      </c>
      <c r="B76" s="8">
        <v>42574</v>
      </c>
      <c r="C76" s="9" t="s">
        <v>49</v>
      </c>
      <c r="D76" t="s">
        <v>59</v>
      </c>
      <c r="E76" t="s">
        <v>60</v>
      </c>
      <c r="F76" t="s">
        <v>61</v>
      </c>
      <c r="G76" s="11">
        <f ca="1" t="shared" si="56"/>
        <v>1211.44484881251</v>
      </c>
      <c r="H76" s="11">
        <f ca="1" t="shared" si="57"/>
        <v>722.74406712131</v>
      </c>
      <c r="I76" s="11">
        <f ca="1" t="shared" si="58"/>
        <v>442.393605995448</v>
      </c>
      <c r="J76" s="11">
        <f ca="1" t="shared" si="59"/>
        <v>125.236888446905</v>
      </c>
      <c r="K76" s="11">
        <f ca="1" t="shared" si="60"/>
        <v>129.405813815557</v>
      </c>
      <c r="L76" s="11">
        <f ca="1" t="shared" si="55"/>
        <v>0.231950030377443</v>
      </c>
      <c r="M76" s="11">
        <f ca="1" t="shared" si="61"/>
        <v>77.1054951749487</v>
      </c>
      <c r="N76" s="11">
        <f ca="1" t="shared" si="62"/>
        <v>40.9448802810511</v>
      </c>
      <c r="O76" s="11">
        <f ca="1" t="shared" si="63"/>
        <v>2.2702171759458</v>
      </c>
      <c r="P76" s="11">
        <f ca="1" t="shared" si="64"/>
        <v>305588.768317715</v>
      </c>
      <c r="Q76" s="22">
        <f ca="1" t="shared" si="65"/>
        <v>145850.873154831</v>
      </c>
    </row>
    <row r="77" spans="1:17">
      <c r="A77" s="2">
        <v>43235</v>
      </c>
      <c r="B77" s="8">
        <v>42574</v>
      </c>
      <c r="C77" s="9" t="s">
        <v>49</v>
      </c>
      <c r="D77" t="s">
        <v>62</v>
      </c>
      <c r="E77" t="s">
        <v>63</v>
      </c>
      <c r="F77" t="s">
        <v>64</v>
      </c>
      <c r="G77" s="11">
        <f ca="1" t="shared" si="56"/>
        <v>1159.29109529479</v>
      </c>
      <c r="H77" s="11">
        <f ca="1" t="shared" si="57"/>
        <v>637.979675397974</v>
      </c>
      <c r="I77" s="11">
        <f ca="1" t="shared" si="58"/>
        <v>335.153198546862</v>
      </c>
      <c r="J77" s="11">
        <f ca="1" t="shared" si="59"/>
        <v>165.507936913334</v>
      </c>
      <c r="K77" s="11">
        <f ca="1" t="shared" si="60"/>
        <v>128.460222260583</v>
      </c>
      <c r="L77" s="11">
        <f ca="1" t="shared" si="55"/>
        <v>1.62573583215179</v>
      </c>
      <c r="M77" s="11">
        <f ca="1" t="shared" si="61"/>
        <v>73.7667691375531</v>
      </c>
      <c r="N77" s="11">
        <f ca="1" t="shared" si="62"/>
        <v>32.1213129936828</v>
      </c>
      <c r="O77" s="11">
        <f ca="1" t="shared" si="63"/>
        <v>2.75410259713324</v>
      </c>
      <c r="P77" s="11">
        <f ca="1" t="shared" si="64"/>
        <v>53100.4260457815</v>
      </c>
      <c r="Q77" s="22">
        <f ca="1" t="shared" si="65"/>
        <v>199086.93062479</v>
      </c>
    </row>
    <row r="78" spans="1:17">
      <c r="A78" s="2">
        <v>43235</v>
      </c>
      <c r="B78" s="8">
        <v>42574</v>
      </c>
      <c r="C78" s="9" t="s">
        <v>49</v>
      </c>
      <c r="D78" t="s">
        <v>65</v>
      </c>
      <c r="E78" t="s">
        <v>66</v>
      </c>
      <c r="F78" t="s">
        <v>67</v>
      </c>
      <c r="G78" s="11">
        <f ca="1" t="shared" si="56"/>
        <v>932.720620111757</v>
      </c>
      <c r="H78" s="11">
        <f ca="1" t="shared" si="57"/>
        <v>611.121909726231</v>
      </c>
      <c r="I78" s="11">
        <f ca="1" t="shared" si="58"/>
        <v>410.728998516352</v>
      </c>
      <c r="J78" s="11">
        <f ca="1" t="shared" si="59"/>
        <v>147.344893925304</v>
      </c>
      <c r="K78" s="11">
        <f ca="1" t="shared" si="60"/>
        <v>106.147304533705</v>
      </c>
      <c r="L78" s="11">
        <f ca="1" t="shared" si="55"/>
        <v>0.718532914220674</v>
      </c>
      <c r="M78" s="11">
        <f ca="1" t="shared" si="61"/>
        <v>69.4368372706511</v>
      </c>
      <c r="N78" s="11">
        <f ca="1" t="shared" si="62"/>
        <v>54.2989126824241</v>
      </c>
      <c r="O78" s="11">
        <f ca="1" t="shared" si="63"/>
        <v>1.91807969206905</v>
      </c>
      <c r="P78" s="11">
        <f ca="1" t="shared" si="64"/>
        <v>67988.4786859071</v>
      </c>
      <c r="Q78" s="22">
        <f ca="1" t="shared" si="65"/>
        <v>93091.8356663829</v>
      </c>
    </row>
    <row r="79" spans="1:17">
      <c r="A79" s="2">
        <v>43235</v>
      </c>
      <c r="B79" s="8">
        <v>42574</v>
      </c>
      <c r="C79" s="9" t="s">
        <v>49</v>
      </c>
      <c r="D79" t="s">
        <v>68</v>
      </c>
      <c r="E79" t="s">
        <v>69</v>
      </c>
      <c r="F79" t="s">
        <v>70</v>
      </c>
      <c r="G79" s="11">
        <f ca="1" t="shared" si="56"/>
        <v>1254.81653770621</v>
      </c>
      <c r="H79" s="11">
        <f ca="1" t="shared" si="57"/>
        <v>723.057042126616</v>
      </c>
      <c r="I79" s="11">
        <f ca="1" t="shared" si="58"/>
        <v>475.534875991738</v>
      </c>
      <c r="J79" s="11">
        <f ca="1" t="shared" si="59"/>
        <v>114.276047360058</v>
      </c>
      <c r="K79" s="11">
        <f ca="1" t="shared" si="60"/>
        <v>100.016892065114</v>
      </c>
      <c r="L79" s="11">
        <f ca="1" t="shared" si="55"/>
        <v>0.0590124611119558</v>
      </c>
      <c r="M79" s="11">
        <f ca="1" t="shared" si="61"/>
        <v>66.2139650677364</v>
      </c>
      <c r="N79" s="11">
        <f ca="1" t="shared" si="62"/>
        <v>39.8002643757917</v>
      </c>
      <c r="O79" s="11">
        <f ca="1" t="shared" si="63"/>
        <v>2.85126523118899</v>
      </c>
      <c r="P79" s="11">
        <f ca="1" t="shared" si="64"/>
        <v>148936.03618047</v>
      </c>
      <c r="Q79" s="22">
        <f ca="1" t="shared" si="65"/>
        <v>119472.008357151</v>
      </c>
    </row>
    <row r="80" spans="1:17">
      <c r="A80" s="2">
        <v>43235</v>
      </c>
      <c r="B80" s="8">
        <v>42574</v>
      </c>
      <c r="C80" s="9" t="s">
        <v>49</v>
      </c>
      <c r="D80" t="s">
        <v>68</v>
      </c>
      <c r="E80" t="s">
        <v>71</v>
      </c>
      <c r="F80" t="s">
        <v>72</v>
      </c>
      <c r="G80" s="11">
        <f ca="1" t="shared" si="56"/>
        <v>983.388371590264</v>
      </c>
      <c r="H80" s="11">
        <f ca="1" t="shared" si="57"/>
        <v>542.82804992334</v>
      </c>
      <c r="I80" s="11">
        <f ca="1" t="shared" si="58"/>
        <v>381.277516924136</v>
      </c>
      <c r="J80" s="11">
        <f ca="1" t="shared" si="59"/>
        <v>164.744966147865</v>
      </c>
      <c r="K80" s="11">
        <f ca="1" t="shared" si="60"/>
        <v>133.60545004008</v>
      </c>
      <c r="L80" s="11">
        <f ca="1" t="shared" si="55"/>
        <v>0.49066003432705</v>
      </c>
      <c r="M80" s="11">
        <f ca="1" t="shared" si="61"/>
        <v>69.3741931033381</v>
      </c>
      <c r="N80" s="11">
        <f ca="1" t="shared" si="62"/>
        <v>47.3788956947111</v>
      </c>
      <c r="O80" s="11">
        <f ca="1" t="shared" si="63"/>
        <v>2.30088824161016</v>
      </c>
      <c r="P80" s="11">
        <f ca="1" t="shared" si="64"/>
        <v>255133.295982979</v>
      </c>
      <c r="Q80" s="22">
        <f ca="1" t="shared" si="65"/>
        <v>145500.38860325</v>
      </c>
    </row>
    <row r="81" spans="1:17">
      <c r="A81" s="2">
        <v>43235</v>
      </c>
      <c r="B81" s="8">
        <v>42574</v>
      </c>
      <c r="C81" s="9" t="s">
        <v>49</v>
      </c>
      <c r="D81" t="s">
        <v>73</v>
      </c>
      <c r="E81" t="s">
        <v>74</v>
      </c>
      <c r="F81" t="s">
        <v>75</v>
      </c>
      <c r="G81" s="11">
        <f ca="1" t="shared" si="56"/>
        <v>1024.77718436731</v>
      </c>
      <c r="H81" s="11">
        <f ca="1" t="shared" si="57"/>
        <v>753.204978588621</v>
      </c>
      <c r="I81" s="11">
        <f ca="1" t="shared" si="58"/>
        <v>424.537834584221</v>
      </c>
      <c r="J81" s="11">
        <f ca="1" t="shared" si="59"/>
        <v>188.394080689094</v>
      </c>
      <c r="K81" s="11">
        <f ca="1" t="shared" si="60"/>
        <v>113.305226529972</v>
      </c>
      <c r="L81" s="11">
        <f ca="1" t="shared" si="55"/>
        <v>0.193134731507207</v>
      </c>
      <c r="M81" s="11">
        <f ca="1" t="shared" si="61"/>
        <v>63.0371083941072</v>
      </c>
      <c r="N81" s="11">
        <f ca="1" t="shared" si="62"/>
        <v>59.8731530028405</v>
      </c>
      <c r="O81" s="11">
        <f ca="1" t="shared" si="63"/>
        <v>1.50626310902185</v>
      </c>
      <c r="P81" s="11">
        <f ca="1" t="shared" si="64"/>
        <v>87969.4266068196</v>
      </c>
      <c r="Q81" s="22">
        <f ca="1" t="shared" si="65"/>
        <v>193529.943428041</v>
      </c>
    </row>
    <row r="82" spans="1:17">
      <c r="A82" s="2">
        <v>43235</v>
      </c>
      <c r="B82" s="8">
        <v>42574</v>
      </c>
      <c r="C82" s="9" t="s">
        <v>76</v>
      </c>
      <c r="D82" t="s">
        <v>77</v>
      </c>
      <c r="E82" t="s">
        <v>78</v>
      </c>
      <c r="F82" t="s">
        <v>79</v>
      </c>
      <c r="G82" s="11">
        <f ca="1" t="shared" si="56"/>
        <v>1274.92590591317</v>
      </c>
      <c r="H82" s="11">
        <f ca="1" t="shared" si="57"/>
        <v>758.63557898908</v>
      </c>
      <c r="I82" s="11">
        <f ca="1" t="shared" si="58"/>
        <v>306.716875028888</v>
      </c>
      <c r="J82" s="11">
        <f ca="1" t="shared" si="59"/>
        <v>146.038747546252</v>
      </c>
      <c r="K82" s="11">
        <f ca="1" t="shared" si="60"/>
        <v>105.628466411777</v>
      </c>
      <c r="L82" s="11">
        <f ca="1" t="shared" si="55"/>
        <v>0.54907478648278</v>
      </c>
      <c r="M82" s="11">
        <f ca="1" t="shared" si="61"/>
        <v>50.8545093643842</v>
      </c>
      <c r="N82" s="11">
        <f ca="1" t="shared" si="62"/>
        <v>37.131270887863</v>
      </c>
      <c r="O82" s="11">
        <f ca="1" t="shared" si="63"/>
        <v>1.9771699275788</v>
      </c>
      <c r="P82" s="11">
        <f ca="1" t="shared" si="64"/>
        <v>118833.043598762</v>
      </c>
      <c r="Q82" s="22">
        <f ca="1" t="shared" si="65"/>
        <v>50876.1077910569</v>
      </c>
    </row>
    <row r="83" spans="1:17">
      <c r="A83" s="2">
        <v>43235</v>
      </c>
      <c r="B83" s="8">
        <v>42574</v>
      </c>
      <c r="C83" s="9" t="s">
        <v>76</v>
      </c>
      <c r="D83" t="s">
        <v>77</v>
      </c>
      <c r="E83" t="s">
        <v>80</v>
      </c>
      <c r="F83" t="s">
        <v>81</v>
      </c>
      <c r="G83" s="11">
        <f ca="1" t="shared" si="56"/>
        <v>920.691504119339</v>
      </c>
      <c r="H83" s="11">
        <f ca="1" t="shared" si="57"/>
        <v>586.070621562367</v>
      </c>
      <c r="I83" s="11">
        <f ca="1" t="shared" si="58"/>
        <v>465.482168232006</v>
      </c>
      <c r="J83" s="11">
        <f ca="1" t="shared" si="59"/>
        <v>128.536932381834</v>
      </c>
      <c r="K83" s="11">
        <f ca="1" t="shared" si="60"/>
        <v>158.358841704117</v>
      </c>
      <c r="L83" s="11">
        <f ca="1" t="shared" si="55"/>
        <v>1.67084519181063</v>
      </c>
      <c r="M83" s="11">
        <f ca="1" t="shared" si="61"/>
        <v>80.2884943911694</v>
      </c>
      <c r="N83" s="11">
        <f ca="1" t="shared" si="62"/>
        <v>52.3994216015075</v>
      </c>
      <c r="O83" s="11">
        <f ca="1" t="shared" si="63"/>
        <v>1.21826581324453</v>
      </c>
      <c r="P83" s="11">
        <f ca="1" t="shared" si="64"/>
        <v>323645.91286201</v>
      </c>
      <c r="Q83" s="22">
        <f ca="1" t="shared" si="65"/>
        <v>131239.605025324</v>
      </c>
    </row>
    <row r="84" spans="1:17">
      <c r="A84" s="2">
        <v>43235</v>
      </c>
      <c r="B84" s="8">
        <v>42574</v>
      </c>
      <c r="C84" s="9" t="s">
        <v>76</v>
      </c>
      <c r="D84" t="s">
        <v>77</v>
      </c>
      <c r="E84" t="s">
        <v>82</v>
      </c>
      <c r="F84" t="s">
        <v>83</v>
      </c>
      <c r="G84" s="11">
        <f ca="1" t="shared" si="56"/>
        <v>945.821197627134</v>
      </c>
      <c r="H84" s="11">
        <f ca="1" t="shared" si="57"/>
        <v>702.189604728811</v>
      </c>
      <c r="I84" s="11">
        <f ca="1" t="shared" si="58"/>
        <v>358.771776563032</v>
      </c>
      <c r="J84" s="11">
        <f ca="1" t="shared" si="59"/>
        <v>160.014378501072</v>
      </c>
      <c r="K84" s="11">
        <f ca="1" t="shared" si="60"/>
        <v>97.8023320134314</v>
      </c>
      <c r="L84" s="11">
        <f ca="1" t="shared" si="55"/>
        <v>0.500186384645276</v>
      </c>
      <c r="M84" s="11">
        <f ca="1" t="shared" si="61"/>
        <v>87.4297535123837</v>
      </c>
      <c r="N84" s="11">
        <f ca="1" t="shared" si="62"/>
        <v>33.0883803340737</v>
      </c>
      <c r="O84" s="11">
        <f ca="1" t="shared" si="63"/>
        <v>1.71524247490616</v>
      </c>
      <c r="P84" s="11">
        <f ca="1" t="shared" si="64"/>
        <v>133026.967713486</v>
      </c>
      <c r="Q84" s="22">
        <f ca="1" t="shared" si="65"/>
        <v>251589.164705116</v>
      </c>
    </row>
    <row r="85" spans="1:17">
      <c r="A85" s="2">
        <v>43235</v>
      </c>
      <c r="B85" s="8">
        <v>42574</v>
      </c>
      <c r="C85" s="9" t="s">
        <v>76</v>
      </c>
      <c r="D85" t="s">
        <v>77</v>
      </c>
      <c r="E85" t="s">
        <v>84</v>
      </c>
      <c r="F85" t="s">
        <v>85</v>
      </c>
      <c r="G85" s="11">
        <f ca="1" t="shared" si="56"/>
        <v>1162.96965487793</v>
      </c>
      <c r="H85" s="11">
        <f ca="1" t="shared" si="57"/>
        <v>696.623098198563</v>
      </c>
      <c r="I85" s="11">
        <f ca="1" t="shared" si="58"/>
        <v>418.503135169976</v>
      </c>
      <c r="J85" s="11">
        <f ca="1" t="shared" si="59"/>
        <v>118.70327421526</v>
      </c>
      <c r="K85" s="11">
        <f ca="1" t="shared" si="60"/>
        <v>95.5617996447875</v>
      </c>
      <c r="L85" s="11">
        <f ca="1" t="shared" si="55"/>
        <v>1.74108181975027</v>
      </c>
      <c r="M85" s="11">
        <f ca="1" t="shared" si="61"/>
        <v>54.4580117140041</v>
      </c>
      <c r="N85" s="11">
        <f ca="1" t="shared" si="62"/>
        <v>52.0369786192012</v>
      </c>
      <c r="O85" s="11">
        <f ca="1" t="shared" si="63"/>
        <v>2.46987271454436</v>
      </c>
      <c r="P85" s="11">
        <f ca="1" t="shared" si="64"/>
        <v>77681.5659459909</v>
      </c>
      <c r="Q85" s="22">
        <f ca="1" t="shared" si="65"/>
        <v>121392.5111671</v>
      </c>
    </row>
    <row r="86" spans="1:17">
      <c r="A86" s="2">
        <v>43235</v>
      </c>
      <c r="B86" s="8">
        <v>42574</v>
      </c>
      <c r="C86" s="9" t="s">
        <v>76</v>
      </c>
      <c r="D86" t="s">
        <v>86</v>
      </c>
      <c r="E86" t="s">
        <v>87</v>
      </c>
      <c r="F86" t="s">
        <v>88</v>
      </c>
      <c r="G86" s="11">
        <f ca="1" t="shared" si="56"/>
        <v>924.860327067608</v>
      </c>
      <c r="H86" s="11">
        <f ca="1" t="shared" si="57"/>
        <v>776.246489126214</v>
      </c>
      <c r="I86" s="11">
        <f ca="1" t="shared" si="58"/>
        <v>368.176932074957</v>
      </c>
      <c r="J86" s="11">
        <f ca="1" t="shared" si="59"/>
        <v>157.046191438802</v>
      </c>
      <c r="K86" s="11">
        <f ca="1" t="shared" si="60"/>
        <v>98.5444548079106</v>
      </c>
      <c r="L86" s="11">
        <f ca="1" t="shared" si="55"/>
        <v>1.7797191534646</v>
      </c>
      <c r="M86" s="11">
        <f ca="1" t="shared" si="61"/>
        <v>55.0619116867161</v>
      </c>
      <c r="N86" s="11">
        <f ca="1" t="shared" si="62"/>
        <v>55.7650727533255</v>
      </c>
      <c r="O86" s="11">
        <f ca="1" t="shared" si="63"/>
        <v>2.78433347472431</v>
      </c>
      <c r="P86" s="11">
        <f ca="1" t="shared" si="64"/>
        <v>196888.927489922</v>
      </c>
      <c r="Q86" s="22">
        <f ca="1" t="shared" si="65"/>
        <v>313698.378690539</v>
      </c>
    </row>
    <row r="87" spans="1:17">
      <c r="A87" s="2">
        <v>43235</v>
      </c>
      <c r="B87" s="8">
        <v>42574</v>
      </c>
      <c r="C87" s="9" t="s">
        <v>76</v>
      </c>
      <c r="D87" t="s">
        <v>86</v>
      </c>
      <c r="E87" t="s">
        <v>89</v>
      </c>
      <c r="F87" t="s">
        <v>90</v>
      </c>
      <c r="G87" s="11">
        <f ca="1" t="shared" si="56"/>
        <v>1236.63618888446</v>
      </c>
      <c r="H87" s="11">
        <f ca="1" t="shared" si="57"/>
        <v>742.239088674289</v>
      </c>
      <c r="I87" s="11">
        <f ca="1" t="shared" si="58"/>
        <v>412.133518369675</v>
      </c>
      <c r="J87" s="11">
        <f ca="1" t="shared" si="59"/>
        <v>192.836520787249</v>
      </c>
      <c r="K87" s="11">
        <f ca="1" t="shared" si="60"/>
        <v>141.082093657799</v>
      </c>
      <c r="L87" s="11">
        <f ca="1" t="shared" si="55"/>
        <v>0.942303352931837</v>
      </c>
      <c r="M87" s="11">
        <f ca="1" t="shared" si="61"/>
        <v>53.013678589639</v>
      </c>
      <c r="N87" s="11">
        <f ca="1" t="shared" si="62"/>
        <v>51.8663402848091</v>
      </c>
      <c r="O87" s="11">
        <f ca="1" t="shared" si="63"/>
        <v>2.32742065412828</v>
      </c>
      <c r="P87" s="11">
        <f ca="1" t="shared" si="64"/>
        <v>112628.260160538</v>
      </c>
      <c r="Q87" s="22">
        <f ca="1" t="shared" si="65"/>
        <v>36446.583233705</v>
      </c>
    </row>
    <row r="88" spans="1:17">
      <c r="A88" s="2">
        <v>43235</v>
      </c>
      <c r="B88" s="8">
        <v>42574</v>
      </c>
      <c r="C88" s="9" t="s">
        <v>76</v>
      </c>
      <c r="D88" t="s">
        <v>86</v>
      </c>
      <c r="E88" t="s">
        <v>91</v>
      </c>
      <c r="F88" t="s">
        <v>92</v>
      </c>
      <c r="G88" s="11">
        <f ca="1" t="shared" si="56"/>
        <v>1142.04873782743</v>
      </c>
      <c r="H88" s="11">
        <f ca="1" t="shared" si="57"/>
        <v>588.054557884512</v>
      </c>
      <c r="I88" s="11">
        <f ca="1" t="shared" si="58"/>
        <v>364.368255938192</v>
      </c>
      <c r="J88" s="11">
        <f ca="1" t="shared" si="59"/>
        <v>116.950385662065</v>
      </c>
      <c r="K88" s="11">
        <f ca="1" t="shared" si="60"/>
        <v>94.6332567298352</v>
      </c>
      <c r="L88" s="11">
        <f ca="1" t="shared" si="55"/>
        <v>0.712340790309178</v>
      </c>
      <c r="M88" s="11">
        <f ca="1" t="shared" si="61"/>
        <v>54.9317414136203</v>
      </c>
      <c r="N88" s="11">
        <f ca="1" t="shared" si="62"/>
        <v>30.9573761292202</v>
      </c>
      <c r="O88" s="11">
        <f ca="1" t="shared" si="63"/>
        <v>2.51869820322906</v>
      </c>
      <c r="P88" s="11">
        <f ca="1" t="shared" si="64"/>
        <v>178803.178876062</v>
      </c>
      <c r="Q88" s="22">
        <f ca="1" t="shared" si="65"/>
        <v>125399.0082759</v>
      </c>
    </row>
    <row r="89" spans="1:17">
      <c r="A89" s="2">
        <v>43235</v>
      </c>
      <c r="B89" s="8">
        <v>42574</v>
      </c>
      <c r="C89" s="9" t="s">
        <v>76</v>
      </c>
      <c r="D89" t="s">
        <v>93</v>
      </c>
      <c r="E89" t="s">
        <v>94</v>
      </c>
      <c r="F89" t="s">
        <v>95</v>
      </c>
      <c r="G89" s="11">
        <f ca="1" t="shared" si="56"/>
        <v>1128.36710215711</v>
      </c>
      <c r="H89" s="11">
        <f ca="1" t="shared" si="57"/>
        <v>573.101326523907</v>
      </c>
      <c r="I89" s="11">
        <f ca="1" t="shared" si="58"/>
        <v>481.052631702864</v>
      </c>
      <c r="J89" s="11">
        <f ca="1" t="shared" si="59"/>
        <v>133.141642195023</v>
      </c>
      <c r="K89" s="11">
        <f ca="1" t="shared" si="60"/>
        <v>80.8191340936314</v>
      </c>
      <c r="L89" s="11">
        <f ca="1" t="shared" si="55"/>
        <v>1.35730383004561</v>
      </c>
      <c r="M89" s="11">
        <f ca="1" t="shared" si="61"/>
        <v>81.0543372171947</v>
      </c>
      <c r="N89" s="11">
        <f ca="1" t="shared" si="62"/>
        <v>31.3685983253786</v>
      </c>
      <c r="O89" s="11">
        <f ca="1" t="shared" si="63"/>
        <v>1.50409606473787</v>
      </c>
      <c r="P89" s="11">
        <f ca="1" t="shared" si="64"/>
        <v>57117.2548681976</v>
      </c>
      <c r="Q89" s="22">
        <f ca="1" t="shared" si="65"/>
        <v>266896.967162311</v>
      </c>
    </row>
    <row r="90" spans="1:17">
      <c r="A90" s="2">
        <v>43235</v>
      </c>
      <c r="B90" s="8">
        <v>42574</v>
      </c>
      <c r="C90" s="9" t="s">
        <v>76</v>
      </c>
      <c r="D90" t="s">
        <v>96</v>
      </c>
      <c r="E90" t="s">
        <v>97</v>
      </c>
      <c r="F90" t="s">
        <v>98</v>
      </c>
      <c r="G90" s="11">
        <f ca="1" t="shared" si="56"/>
        <v>1191.86958776726</v>
      </c>
      <c r="H90" s="11">
        <f ca="1" t="shared" si="57"/>
        <v>723.153519558151</v>
      </c>
      <c r="I90" s="11">
        <f ca="1" t="shared" si="58"/>
        <v>462.567741061115</v>
      </c>
      <c r="J90" s="11">
        <f ca="1" t="shared" si="59"/>
        <v>141.24031281293</v>
      </c>
      <c r="K90" s="11">
        <f ca="1" t="shared" si="60"/>
        <v>138.61539614495</v>
      </c>
      <c r="L90" s="11">
        <f ca="1" t="shared" si="55"/>
        <v>1.60653750423361</v>
      </c>
      <c r="M90" s="11">
        <f ca="1" t="shared" si="61"/>
        <v>64.0968177117418</v>
      </c>
      <c r="N90" s="11">
        <f ca="1" t="shared" si="62"/>
        <v>34.7966167573199</v>
      </c>
      <c r="O90" s="11">
        <f ca="1" t="shared" si="63"/>
        <v>1.29245285284328</v>
      </c>
      <c r="P90" s="11">
        <f ca="1" t="shared" si="64"/>
        <v>221608.34328223</v>
      </c>
      <c r="Q90" s="22">
        <f ca="1" t="shared" si="65"/>
        <v>110506.146597044</v>
      </c>
    </row>
    <row r="91" spans="1:17">
      <c r="A91" s="2">
        <v>43235</v>
      </c>
      <c r="B91" s="8">
        <v>42574</v>
      </c>
      <c r="C91" s="9" t="s">
        <v>76</v>
      </c>
      <c r="D91" t="s">
        <v>99</v>
      </c>
      <c r="E91" t="s">
        <v>100</v>
      </c>
      <c r="F91" t="s">
        <v>101</v>
      </c>
      <c r="G91" s="11">
        <f ca="1" t="shared" si="56"/>
        <v>1098.90789299174</v>
      </c>
      <c r="H91" s="11">
        <f ca="1" t="shared" si="57"/>
        <v>747.920635765608</v>
      </c>
      <c r="I91" s="11">
        <f ca="1" t="shared" si="58"/>
        <v>385.095050814357</v>
      </c>
      <c r="J91" s="11">
        <f ca="1" t="shared" si="59"/>
        <v>120.601301456588</v>
      </c>
      <c r="K91" s="11">
        <f ca="1" t="shared" si="60"/>
        <v>126.805197575626</v>
      </c>
      <c r="L91" s="11">
        <f ca="1" t="shared" si="55"/>
        <v>0.797584272112864</v>
      </c>
      <c r="M91" s="11">
        <f ca="1" t="shared" si="61"/>
        <v>96.8354426823547</v>
      </c>
      <c r="N91" s="11">
        <f ca="1" t="shared" si="62"/>
        <v>59.881630896646</v>
      </c>
      <c r="O91" s="11">
        <f ca="1" t="shared" si="63"/>
        <v>1.04890454818477</v>
      </c>
      <c r="P91" s="11">
        <f ca="1" t="shared" si="64"/>
        <v>241641.719305356</v>
      </c>
      <c r="Q91" s="22">
        <f ca="1" t="shared" si="65"/>
        <v>219262.857237623</v>
      </c>
    </row>
    <row r="92" spans="1:17">
      <c r="A92" s="2">
        <v>43235</v>
      </c>
      <c r="B92" s="8">
        <v>42574</v>
      </c>
      <c r="C92" s="9" t="s">
        <v>76</v>
      </c>
      <c r="D92" t="s">
        <v>102</v>
      </c>
      <c r="E92" t="s">
        <v>103</v>
      </c>
      <c r="F92" t="s">
        <v>104</v>
      </c>
      <c r="G92" s="11">
        <f ca="1" t="shared" si="56"/>
        <v>1224.02501359709</v>
      </c>
      <c r="H92" s="11">
        <f ca="1" t="shared" si="57"/>
        <v>609.219518684379</v>
      </c>
      <c r="I92" s="11">
        <f ca="1" t="shared" si="58"/>
        <v>356.422215829588</v>
      </c>
      <c r="J92" s="11">
        <f ca="1" t="shared" si="59"/>
        <v>139.371257185259</v>
      </c>
      <c r="K92" s="11">
        <f ca="1" t="shared" si="60"/>
        <v>128.511568104995</v>
      </c>
      <c r="L92" s="11">
        <f ca="1" t="shared" si="55"/>
        <v>0.923046061439706</v>
      </c>
      <c r="M92" s="11">
        <f ca="1" t="shared" si="61"/>
        <v>51.7030354197132</v>
      </c>
      <c r="N92" s="11">
        <f ca="1" t="shared" si="62"/>
        <v>47.777263261202</v>
      </c>
      <c r="O92" s="11">
        <f ca="1" t="shared" si="63"/>
        <v>2.74120502851387</v>
      </c>
      <c r="P92" s="11">
        <f ca="1" t="shared" si="64"/>
        <v>288567.338741688</v>
      </c>
      <c r="Q92" s="22">
        <f ca="1" t="shared" si="65"/>
        <v>51970.9051957544</v>
      </c>
    </row>
    <row r="93" spans="1:17">
      <c r="A93" s="2">
        <v>43235</v>
      </c>
      <c r="B93" s="8">
        <v>42574</v>
      </c>
      <c r="C93" s="9" t="s">
        <v>76</v>
      </c>
      <c r="D93" t="s">
        <v>105</v>
      </c>
      <c r="E93" t="s">
        <v>106</v>
      </c>
      <c r="F93" t="s">
        <v>107</v>
      </c>
      <c r="G93" s="11">
        <f ca="1" t="shared" si="56"/>
        <v>1169.23093519323</v>
      </c>
      <c r="H93" s="11">
        <f ca="1" t="shared" si="57"/>
        <v>726.405346870763</v>
      </c>
      <c r="I93" s="11">
        <f ca="1" t="shared" si="58"/>
        <v>366.385697711134</v>
      </c>
      <c r="J93" s="11">
        <f ca="1" t="shared" si="59"/>
        <v>130.829390937</v>
      </c>
      <c r="K93" s="11">
        <f ca="1" t="shared" si="60"/>
        <v>147.678333627368</v>
      </c>
      <c r="L93" s="11">
        <f ca="1" t="shared" si="55"/>
        <v>0.742614439778591</v>
      </c>
      <c r="M93" s="11">
        <f ca="1" t="shared" si="61"/>
        <v>71.3521718520699</v>
      </c>
      <c r="N93" s="11">
        <f ca="1" t="shared" si="62"/>
        <v>48.106330353449</v>
      </c>
      <c r="O93" s="11">
        <f ca="1" t="shared" si="63"/>
        <v>2.73145732955128</v>
      </c>
      <c r="P93" s="11">
        <f ca="1" t="shared" si="64"/>
        <v>72780.451631936</v>
      </c>
      <c r="Q93" s="22">
        <f ca="1" t="shared" si="65"/>
        <v>167027.078323066</v>
      </c>
    </row>
    <row r="94" spans="1:17">
      <c r="A94" s="2">
        <v>43235</v>
      </c>
      <c r="B94" s="8">
        <v>42574</v>
      </c>
      <c r="C94" s="9" t="s">
        <v>76</v>
      </c>
      <c r="D94" t="s">
        <v>105</v>
      </c>
      <c r="E94" t="s">
        <v>108</v>
      </c>
      <c r="F94" t="s">
        <v>109</v>
      </c>
      <c r="G94" s="11">
        <f ca="1" t="shared" si="56"/>
        <v>960.942944006243</v>
      </c>
      <c r="H94" s="11">
        <f ca="1" t="shared" si="57"/>
        <v>683.646854509071</v>
      </c>
      <c r="I94" s="11">
        <f ca="1" t="shared" si="58"/>
        <v>309.356704320815</v>
      </c>
      <c r="J94" s="11">
        <f ca="1" t="shared" si="59"/>
        <v>178.898834610265</v>
      </c>
      <c r="K94" s="11">
        <f ca="1" t="shared" si="60"/>
        <v>113.931063066872</v>
      </c>
      <c r="L94" s="11">
        <f ca="1" t="shared" si="55"/>
        <v>1.17569220500155</v>
      </c>
      <c r="M94" s="11">
        <f ca="1" t="shared" si="61"/>
        <v>83.4633384143829</v>
      </c>
      <c r="N94" s="11">
        <f ca="1" t="shared" si="62"/>
        <v>41.6792801656106</v>
      </c>
      <c r="O94" s="11">
        <f ca="1" t="shared" si="63"/>
        <v>2.10700539093458</v>
      </c>
      <c r="P94" s="11">
        <f ca="1" t="shared" si="64"/>
        <v>46708.8712362044</v>
      </c>
      <c r="Q94" s="22">
        <f ca="1" t="shared" si="65"/>
        <v>32188.103516015</v>
      </c>
    </row>
    <row r="95" spans="1:17">
      <c r="A95" s="2">
        <v>43235</v>
      </c>
      <c r="B95" s="8">
        <v>42574</v>
      </c>
      <c r="C95" s="9" t="s">
        <v>76</v>
      </c>
      <c r="D95" t="s">
        <v>105</v>
      </c>
      <c r="E95" t="s">
        <v>110</v>
      </c>
      <c r="F95" t="s">
        <v>111</v>
      </c>
      <c r="G95" s="11">
        <f ca="1" t="shared" si="56"/>
        <v>1031.5244185223</v>
      </c>
      <c r="H95" s="11">
        <f ca="1" t="shared" si="57"/>
        <v>663.165691205114</v>
      </c>
      <c r="I95" s="11">
        <f ca="1" t="shared" si="58"/>
        <v>402.014136253052</v>
      </c>
      <c r="J95" s="11">
        <f ca="1" t="shared" si="59"/>
        <v>133.387930189094</v>
      </c>
      <c r="K95" s="11">
        <f ca="1" t="shared" si="60"/>
        <v>102.738902900061</v>
      </c>
      <c r="L95" s="11">
        <f ca="1" t="shared" si="55"/>
        <v>1.56883903566327</v>
      </c>
      <c r="M95" s="11">
        <f ca="1" t="shared" si="61"/>
        <v>62.700574856043</v>
      </c>
      <c r="N95" s="11">
        <f ca="1" t="shared" si="62"/>
        <v>46.6452361888244</v>
      </c>
      <c r="O95" s="11">
        <f ca="1" t="shared" si="63"/>
        <v>2.16700321980001</v>
      </c>
      <c r="P95" s="11">
        <f ca="1" t="shared" si="64"/>
        <v>97441.2223532492</v>
      </c>
      <c r="Q95" s="22">
        <f ca="1" t="shared" si="65"/>
        <v>312138.110452179</v>
      </c>
    </row>
    <row r="96" spans="1:17">
      <c r="A96" s="2">
        <v>43235</v>
      </c>
      <c r="B96" s="8">
        <v>42574</v>
      </c>
      <c r="C96" s="9" t="s">
        <v>112</v>
      </c>
      <c r="D96" t="s">
        <v>113</v>
      </c>
      <c r="E96" t="s">
        <v>114</v>
      </c>
      <c r="F96" t="s">
        <v>115</v>
      </c>
      <c r="G96" s="11">
        <f ca="1" t="shared" si="56"/>
        <v>1055.5986585471</v>
      </c>
      <c r="H96" s="11">
        <f ca="1" t="shared" si="57"/>
        <v>556.828099737834</v>
      </c>
      <c r="I96" s="11">
        <f ca="1" t="shared" si="58"/>
        <v>426.757883438055</v>
      </c>
      <c r="J96" s="11">
        <f ca="1" t="shared" si="59"/>
        <v>145.577349699387</v>
      </c>
      <c r="K96" s="11">
        <f ca="1" t="shared" si="60"/>
        <v>93.856827524075</v>
      </c>
      <c r="L96" s="11">
        <f ca="1" t="shared" si="55"/>
        <v>0.80521757786431</v>
      </c>
      <c r="M96" s="11">
        <f ca="1" t="shared" si="61"/>
        <v>52.21246476403</v>
      </c>
      <c r="N96" s="11">
        <f ca="1" t="shared" si="62"/>
        <v>32.0176474652217</v>
      </c>
      <c r="O96" s="11">
        <f ca="1" t="shared" si="63"/>
        <v>2.21531360335885</v>
      </c>
      <c r="P96" s="11">
        <f ca="1" t="shared" si="64"/>
        <v>203960.624306523</v>
      </c>
      <c r="Q96" s="22">
        <f ca="1" t="shared" si="65"/>
        <v>254842.576787965</v>
      </c>
    </row>
    <row r="97" spans="1:17">
      <c r="A97" s="2">
        <v>43235</v>
      </c>
      <c r="B97" s="8">
        <v>42574</v>
      </c>
      <c r="C97" s="9" t="s">
        <v>112</v>
      </c>
      <c r="D97" t="s">
        <v>113</v>
      </c>
      <c r="E97" t="s">
        <v>116</v>
      </c>
      <c r="F97" t="s">
        <v>117</v>
      </c>
      <c r="G97" s="11">
        <f ca="1" t="shared" si="56"/>
        <v>1120.13909145274</v>
      </c>
      <c r="H97" s="11">
        <f ca="1" t="shared" si="57"/>
        <v>768.587119389166</v>
      </c>
      <c r="I97" s="11">
        <f ca="1" t="shared" si="58"/>
        <v>348.136348189525</v>
      </c>
      <c r="J97" s="11">
        <f ca="1" t="shared" si="59"/>
        <v>100.45380031691</v>
      </c>
      <c r="K97" s="11">
        <f ca="1" t="shared" si="60"/>
        <v>138.37436981359</v>
      </c>
      <c r="L97" s="11">
        <f ca="1" t="shared" si="55"/>
        <v>0.000758488372984534</v>
      </c>
      <c r="M97" s="11">
        <f ca="1" t="shared" si="61"/>
        <v>87.9372515850011</v>
      </c>
      <c r="N97" s="11">
        <f ca="1" t="shared" si="62"/>
        <v>56.4524823628253</v>
      </c>
      <c r="O97" s="11">
        <f ca="1" t="shared" si="63"/>
        <v>1.86257965892648</v>
      </c>
      <c r="P97" s="11">
        <f ca="1" t="shared" si="64"/>
        <v>162888.861562016</v>
      </c>
      <c r="Q97" s="22">
        <f ca="1" t="shared" si="65"/>
        <v>248980.913166055</v>
      </c>
    </row>
    <row r="98" spans="1:17">
      <c r="A98" s="2">
        <v>43235</v>
      </c>
      <c r="B98" s="8">
        <v>42574</v>
      </c>
      <c r="C98" s="9" t="s">
        <v>112</v>
      </c>
      <c r="D98" t="s">
        <v>113</v>
      </c>
      <c r="E98" t="s">
        <v>118</v>
      </c>
      <c r="F98" t="s">
        <v>119</v>
      </c>
      <c r="G98" s="11">
        <f ca="1" t="shared" si="56"/>
        <v>1066.38736424515</v>
      </c>
      <c r="H98" s="11">
        <f ca="1" t="shared" si="57"/>
        <v>740.493669425848</v>
      </c>
      <c r="I98" s="11">
        <f ca="1" t="shared" si="58"/>
        <v>325.701579459303</v>
      </c>
      <c r="J98" s="11">
        <f ca="1" t="shared" si="59"/>
        <v>179.638804886938</v>
      </c>
      <c r="K98" s="11">
        <f ca="1" t="shared" si="60"/>
        <v>148.078520263434</v>
      </c>
      <c r="L98" s="11">
        <f ca="1" t="shared" si="55"/>
        <v>0.679569555805235</v>
      </c>
      <c r="M98" s="11">
        <f ca="1" t="shared" si="61"/>
        <v>65.4441470197736</v>
      </c>
      <c r="N98" s="11">
        <f ca="1" t="shared" si="62"/>
        <v>44.4169663525896</v>
      </c>
      <c r="O98" s="11">
        <f ca="1" t="shared" si="63"/>
        <v>2.80787690098844</v>
      </c>
      <c r="P98" s="11">
        <f ca="1" t="shared" si="64"/>
        <v>308157.527941103</v>
      </c>
      <c r="Q98" s="22">
        <f ca="1" t="shared" si="65"/>
        <v>52957.4027498275</v>
      </c>
    </row>
    <row r="99" spans="1:17">
      <c r="A99" s="2">
        <v>43235</v>
      </c>
      <c r="B99" s="8">
        <v>42574</v>
      </c>
      <c r="C99" s="9" t="s">
        <v>112</v>
      </c>
      <c r="D99" t="s">
        <v>120</v>
      </c>
      <c r="E99" t="s">
        <v>121</v>
      </c>
      <c r="F99" t="s">
        <v>122</v>
      </c>
      <c r="G99" s="11">
        <f ca="1" t="shared" si="56"/>
        <v>1172.6214985901</v>
      </c>
      <c r="H99" s="11">
        <f ca="1" t="shared" si="57"/>
        <v>742.707458623782</v>
      </c>
      <c r="I99" s="11">
        <f ca="1" t="shared" si="58"/>
        <v>379.36313859911</v>
      </c>
      <c r="J99" s="11">
        <f ca="1" t="shared" si="59"/>
        <v>124.468974405059</v>
      </c>
      <c r="K99" s="11">
        <f ca="1" t="shared" si="60"/>
        <v>109.767129311093</v>
      </c>
      <c r="L99" s="11">
        <f ca="1" t="shared" si="55"/>
        <v>0.587069464515134</v>
      </c>
      <c r="M99" s="11">
        <f ca="1" t="shared" si="61"/>
        <v>80.604759163085</v>
      </c>
      <c r="N99" s="11">
        <f ca="1" t="shared" si="62"/>
        <v>48.246612292828</v>
      </c>
      <c r="O99" s="11">
        <f ca="1" t="shared" si="63"/>
        <v>1.94501714663162</v>
      </c>
      <c r="P99" s="11">
        <f ca="1" t="shared" si="64"/>
        <v>194786.863756856</v>
      </c>
      <c r="Q99" s="22">
        <f ca="1" t="shared" si="65"/>
        <v>80793.675984697</v>
      </c>
    </row>
    <row r="100" spans="1:17">
      <c r="A100" s="2">
        <v>43235</v>
      </c>
      <c r="B100" s="8">
        <v>42574</v>
      </c>
      <c r="C100" s="9" t="s">
        <v>112</v>
      </c>
      <c r="D100" t="s">
        <v>120</v>
      </c>
      <c r="E100" t="s">
        <v>123</v>
      </c>
      <c r="F100" t="s">
        <v>124</v>
      </c>
      <c r="G100" s="11">
        <f ca="1" t="shared" si="56"/>
        <v>1156.74809715101</v>
      </c>
      <c r="H100" s="11">
        <f ca="1" t="shared" si="57"/>
        <v>763.66827523177</v>
      </c>
      <c r="I100" s="11">
        <f ca="1" t="shared" si="58"/>
        <v>343.136780455554</v>
      </c>
      <c r="J100" s="11">
        <f ca="1" t="shared" si="59"/>
        <v>102.604018969968</v>
      </c>
      <c r="K100" s="11">
        <f ca="1" t="shared" si="60"/>
        <v>140.167136484926</v>
      </c>
      <c r="L100" s="11">
        <f ca="1" t="shared" si="55"/>
        <v>1.53133215113006</v>
      </c>
      <c r="M100" s="11">
        <f ca="1" t="shared" si="61"/>
        <v>61.7893436254196</v>
      </c>
      <c r="N100" s="11">
        <f ca="1" t="shared" si="62"/>
        <v>32.6535615335589</v>
      </c>
      <c r="O100" s="11">
        <f ca="1" t="shared" si="63"/>
        <v>1.03991772273273</v>
      </c>
      <c r="P100" s="11">
        <f ca="1" t="shared" si="64"/>
        <v>232879.463898708</v>
      </c>
      <c r="Q100" s="22">
        <f ca="1" t="shared" si="65"/>
        <v>106554.132833115</v>
      </c>
    </row>
    <row r="101" spans="1:17">
      <c r="A101" s="2">
        <v>43235</v>
      </c>
      <c r="B101" s="8">
        <v>42574</v>
      </c>
      <c r="C101" s="9" t="s">
        <v>112</v>
      </c>
      <c r="D101" t="s">
        <v>125</v>
      </c>
      <c r="E101" t="s">
        <v>126</v>
      </c>
      <c r="F101" t="s">
        <v>127</v>
      </c>
      <c r="G101" s="11">
        <f ca="1" t="shared" si="56"/>
        <v>1282.23578287149</v>
      </c>
      <c r="H101" s="11">
        <f ca="1" t="shared" si="57"/>
        <v>746.741722901015</v>
      </c>
      <c r="I101" s="11">
        <f ca="1" t="shared" si="58"/>
        <v>388.99556649608</v>
      </c>
      <c r="J101" s="11">
        <f ca="1" t="shared" si="59"/>
        <v>148.40229967304</v>
      </c>
      <c r="K101" s="11">
        <f ca="1" t="shared" si="60"/>
        <v>150.354929912594</v>
      </c>
      <c r="L101" s="11">
        <f ca="1" t="shared" si="55"/>
        <v>1.13357143714079</v>
      </c>
      <c r="M101" s="11">
        <f ca="1" t="shared" si="61"/>
        <v>80.7615965366077</v>
      </c>
      <c r="N101" s="11">
        <f ca="1" t="shared" si="62"/>
        <v>31.5363218657673</v>
      </c>
      <c r="O101" s="11">
        <f ca="1" t="shared" si="63"/>
        <v>1.68331109762897</v>
      </c>
      <c r="P101" s="11">
        <f ca="1" t="shared" si="64"/>
        <v>128352.121364834</v>
      </c>
      <c r="Q101" s="22">
        <f ca="1" t="shared" si="65"/>
        <v>167600.603542389</v>
      </c>
    </row>
    <row r="102" spans="1:17">
      <c r="A102" s="2">
        <v>43235</v>
      </c>
      <c r="B102" s="8">
        <v>42574</v>
      </c>
      <c r="C102" s="9" t="s">
        <v>112</v>
      </c>
      <c r="D102" t="s">
        <v>128</v>
      </c>
      <c r="E102" t="s">
        <v>129</v>
      </c>
      <c r="F102" t="s">
        <v>130</v>
      </c>
      <c r="G102" s="11">
        <f ca="1" t="shared" si="56"/>
        <v>918.6807167167</v>
      </c>
      <c r="H102" s="11">
        <f ca="1" t="shared" si="57"/>
        <v>724.886912214883</v>
      </c>
      <c r="I102" s="11">
        <f ca="1" t="shared" si="58"/>
        <v>365.006275339061</v>
      </c>
      <c r="J102" s="11">
        <f ca="1" t="shared" si="59"/>
        <v>100.986274910233</v>
      </c>
      <c r="K102" s="11">
        <f ca="1" t="shared" si="60"/>
        <v>113.467145859727</v>
      </c>
      <c r="L102" s="11">
        <f ca="1" t="shared" si="55"/>
        <v>0.684349565116054</v>
      </c>
      <c r="M102" s="11">
        <f ca="1" t="shared" si="61"/>
        <v>58.9053235059738</v>
      </c>
      <c r="N102" s="11">
        <f ca="1" t="shared" si="62"/>
        <v>44.7867082789535</v>
      </c>
      <c r="O102" s="11">
        <f ca="1" t="shared" si="63"/>
        <v>2.13044053758074</v>
      </c>
      <c r="P102" s="11">
        <f ca="1" t="shared" si="64"/>
        <v>61043.5613814111</v>
      </c>
      <c r="Q102" s="22">
        <f ca="1" t="shared" si="65"/>
        <v>50976.8136246722</v>
      </c>
    </row>
    <row r="103" spans="1:17">
      <c r="A103" s="2">
        <v>43235</v>
      </c>
      <c r="B103" s="8">
        <v>42574</v>
      </c>
      <c r="C103" s="9" t="s">
        <v>112</v>
      </c>
      <c r="D103" t="s">
        <v>131</v>
      </c>
      <c r="E103" t="s">
        <v>132</v>
      </c>
      <c r="F103" t="s">
        <v>133</v>
      </c>
      <c r="G103" s="11">
        <f ca="1" t="shared" si="56"/>
        <v>1082.74440672893</v>
      </c>
      <c r="H103" s="11">
        <f ca="1" t="shared" si="57"/>
        <v>606.683359865118</v>
      </c>
      <c r="I103" s="11">
        <f ca="1" t="shared" si="58"/>
        <v>436.422776983659</v>
      </c>
      <c r="J103" s="11">
        <f ca="1" t="shared" si="59"/>
        <v>163.218843156404</v>
      </c>
      <c r="K103" s="11">
        <f ca="1" t="shared" si="60"/>
        <v>107.188158058583</v>
      </c>
      <c r="L103" s="11">
        <f ca="1" t="shared" si="55"/>
        <v>1.27687533161108</v>
      </c>
      <c r="M103" s="11">
        <f ca="1" t="shared" si="61"/>
        <v>82.4591973643815</v>
      </c>
      <c r="N103" s="11">
        <f ca="1" t="shared" si="62"/>
        <v>49.292674315921</v>
      </c>
      <c r="O103" s="11">
        <f ca="1" t="shared" si="63"/>
        <v>1.76834104460295</v>
      </c>
      <c r="P103" s="11">
        <f ca="1" t="shared" si="64"/>
        <v>294373.49409035</v>
      </c>
      <c r="Q103" s="22">
        <f ca="1" t="shared" si="65"/>
        <v>181779.649435611</v>
      </c>
    </row>
    <row r="104" spans="1:17">
      <c r="A104" s="2">
        <v>43235</v>
      </c>
      <c r="B104" s="8">
        <v>42574</v>
      </c>
      <c r="C104" s="9" t="s">
        <v>112</v>
      </c>
      <c r="D104" t="s">
        <v>131</v>
      </c>
      <c r="E104" t="s">
        <v>134</v>
      </c>
      <c r="F104" t="s">
        <v>135</v>
      </c>
      <c r="G104" s="11">
        <f ca="1" t="shared" si="56"/>
        <v>1032.75852399943</v>
      </c>
      <c r="H104" s="11">
        <f ca="1" t="shared" si="57"/>
        <v>522.929736719665</v>
      </c>
      <c r="I104" s="11">
        <f ca="1" t="shared" si="58"/>
        <v>472.973046269654</v>
      </c>
      <c r="J104" s="11">
        <f ca="1" t="shared" si="59"/>
        <v>196.833462554909</v>
      </c>
      <c r="K104" s="11">
        <f ca="1" t="shared" si="60"/>
        <v>80.1094106783992</v>
      </c>
      <c r="L104" s="11">
        <f ca="1" t="shared" si="55"/>
        <v>1.7937246107805</v>
      </c>
      <c r="M104" s="11">
        <f ca="1" t="shared" si="61"/>
        <v>58.9836998560907</v>
      </c>
      <c r="N104" s="11">
        <f ca="1" t="shared" si="62"/>
        <v>39.9854237809156</v>
      </c>
      <c r="O104" s="11">
        <f ca="1" t="shared" si="63"/>
        <v>2.77093415291064</v>
      </c>
      <c r="P104" s="11">
        <f ca="1" t="shared" si="64"/>
        <v>276028.877593387</v>
      </c>
      <c r="Q104" s="22">
        <f ca="1" t="shared" si="65"/>
        <v>308506.843386833</v>
      </c>
    </row>
    <row r="105" spans="1:17">
      <c r="A105" s="2">
        <v>43235</v>
      </c>
      <c r="B105" s="8">
        <v>42574</v>
      </c>
      <c r="C105" s="9" t="s">
        <v>112</v>
      </c>
      <c r="D105" t="s">
        <v>131</v>
      </c>
      <c r="E105" t="s">
        <v>136</v>
      </c>
      <c r="F105" t="s">
        <v>137</v>
      </c>
      <c r="G105" s="11">
        <f ca="1" t="shared" si="56"/>
        <v>1046.6471883431</v>
      </c>
      <c r="H105" s="11">
        <f ca="1" t="shared" si="57"/>
        <v>503.25009871002</v>
      </c>
      <c r="I105" s="11">
        <f ca="1" t="shared" si="58"/>
        <v>327.054991977167</v>
      </c>
      <c r="J105" s="11">
        <f ca="1" t="shared" si="59"/>
        <v>105.852908330759</v>
      </c>
      <c r="K105" s="11">
        <f ca="1" t="shared" si="60"/>
        <v>124.543502138374</v>
      </c>
      <c r="L105" s="11">
        <f ca="1" t="shared" si="55"/>
        <v>1.97322152620366</v>
      </c>
      <c r="M105" s="11">
        <f ca="1" t="shared" si="61"/>
        <v>54.7511014324935</v>
      </c>
      <c r="N105" s="11">
        <f ca="1" t="shared" si="62"/>
        <v>49.93706863687</v>
      </c>
      <c r="O105" s="11">
        <f ca="1" t="shared" si="63"/>
        <v>2.49190525292452</v>
      </c>
      <c r="P105" s="11">
        <f ca="1" t="shared" si="64"/>
        <v>128076.662611451</v>
      </c>
      <c r="Q105" s="22">
        <f ca="1" t="shared" si="65"/>
        <v>271969.852782086</v>
      </c>
    </row>
    <row r="106" spans="1:17">
      <c r="A106" s="2">
        <v>43235</v>
      </c>
      <c r="B106" s="8">
        <v>42574</v>
      </c>
      <c r="C106" s="9" t="s">
        <v>112</v>
      </c>
      <c r="D106" t="s">
        <v>138</v>
      </c>
      <c r="E106" t="s">
        <v>139</v>
      </c>
      <c r="F106" t="s">
        <v>140</v>
      </c>
      <c r="G106" s="11">
        <f ca="1" t="shared" si="56"/>
        <v>1189.52778996273</v>
      </c>
      <c r="H106" s="11">
        <f ca="1" t="shared" si="57"/>
        <v>776.024498173891</v>
      </c>
      <c r="I106" s="11">
        <f ca="1" t="shared" si="58"/>
        <v>339.055213442802</v>
      </c>
      <c r="J106" s="11">
        <f ca="1" t="shared" si="59"/>
        <v>179.338101874813</v>
      </c>
      <c r="K106" s="11">
        <f ca="1" t="shared" si="60"/>
        <v>131.752654243939</v>
      </c>
      <c r="L106" s="11">
        <f ca="1" t="shared" si="55"/>
        <v>0.770306088614391</v>
      </c>
      <c r="M106" s="11">
        <f ca="1" t="shared" si="61"/>
        <v>70.8537103238333</v>
      </c>
      <c r="N106" s="11">
        <f ca="1" t="shared" si="62"/>
        <v>58.602503257336</v>
      </c>
      <c r="O106" s="11">
        <f ca="1" t="shared" si="63"/>
        <v>2.027456996772</v>
      </c>
      <c r="P106" s="11">
        <f ca="1" t="shared" si="64"/>
        <v>40442.9797738242</v>
      </c>
      <c r="Q106" s="22">
        <f ca="1" t="shared" si="65"/>
        <v>101874.871508715</v>
      </c>
    </row>
    <row r="107" spans="1:17">
      <c r="A107" s="2">
        <v>43235</v>
      </c>
      <c r="B107" s="8">
        <v>42574</v>
      </c>
      <c r="C107" s="9" t="s">
        <v>112</v>
      </c>
      <c r="D107" t="s">
        <v>141</v>
      </c>
      <c r="E107" t="s">
        <v>142</v>
      </c>
      <c r="F107" t="s">
        <v>143</v>
      </c>
      <c r="G107" s="11">
        <f ca="1" t="shared" si="56"/>
        <v>1100.09118864775</v>
      </c>
      <c r="H107" s="11">
        <f ca="1" t="shared" si="57"/>
        <v>744.079308482852</v>
      </c>
      <c r="I107" s="11">
        <f ca="1" t="shared" si="58"/>
        <v>476.853324485615</v>
      </c>
      <c r="J107" s="11">
        <f ca="1" t="shared" si="59"/>
        <v>127.766997877677</v>
      </c>
      <c r="K107" s="11">
        <f ca="1" t="shared" si="60"/>
        <v>92.550192769947</v>
      </c>
      <c r="L107" s="11">
        <f ca="1" t="shared" si="55"/>
        <v>1.07936782189615</v>
      </c>
      <c r="M107" s="11">
        <f ca="1" t="shared" si="61"/>
        <v>58.6386650127913</v>
      </c>
      <c r="N107" s="11">
        <f ca="1" t="shared" si="62"/>
        <v>44.5500851083689</v>
      </c>
      <c r="O107" s="11">
        <f ca="1" t="shared" si="63"/>
        <v>2.56156117900841</v>
      </c>
      <c r="P107" s="11">
        <f ca="1" t="shared" si="64"/>
        <v>288289.189924543</v>
      </c>
      <c r="Q107" s="22">
        <f ca="1" t="shared" si="65"/>
        <v>168888.360312998</v>
      </c>
    </row>
    <row r="108" spans="1:17">
      <c r="A108" s="2">
        <v>43235</v>
      </c>
      <c r="B108" s="8">
        <v>42574</v>
      </c>
      <c r="C108" s="9" t="s">
        <v>144</v>
      </c>
      <c r="D108" t="s">
        <v>145</v>
      </c>
      <c r="E108" t="s">
        <v>146</v>
      </c>
      <c r="F108" t="s">
        <v>147</v>
      </c>
      <c r="G108" s="11">
        <f ca="1" t="shared" si="56"/>
        <v>955.345721909645</v>
      </c>
      <c r="H108" s="11">
        <f ca="1" t="shared" si="57"/>
        <v>648.354528316158</v>
      </c>
      <c r="I108" s="11">
        <f ca="1" t="shared" si="58"/>
        <v>375.123075611383</v>
      </c>
      <c r="J108" s="11">
        <f ca="1" t="shared" si="59"/>
        <v>184.214984143888</v>
      </c>
      <c r="K108" s="11">
        <f ca="1" t="shared" si="60"/>
        <v>122.025530339494</v>
      </c>
      <c r="L108" s="11">
        <f ca="1" t="shared" si="55"/>
        <v>1.5424566244641</v>
      </c>
      <c r="M108" s="11">
        <f ca="1" t="shared" si="61"/>
        <v>77.9730985488932</v>
      </c>
      <c r="N108" s="11">
        <f ca="1" t="shared" si="62"/>
        <v>58.1189321944121</v>
      </c>
      <c r="O108" s="11">
        <f ca="1" t="shared" si="63"/>
        <v>2.67422824637645</v>
      </c>
      <c r="P108" s="11">
        <f ca="1" t="shared" si="64"/>
        <v>323985.191191649</v>
      </c>
      <c r="Q108" s="22">
        <f ca="1" t="shared" si="65"/>
        <v>89768.6068582781</v>
      </c>
    </row>
    <row r="109" spans="1:17">
      <c r="A109" s="2">
        <v>43235</v>
      </c>
      <c r="B109" s="8">
        <v>42574</v>
      </c>
      <c r="C109" s="9" t="s">
        <v>144</v>
      </c>
      <c r="D109" t="s">
        <v>145</v>
      </c>
      <c r="E109" t="s">
        <v>148</v>
      </c>
      <c r="F109" t="s">
        <v>149</v>
      </c>
      <c r="G109" s="11">
        <f ca="1" t="shared" si="56"/>
        <v>1277.0964296958</v>
      </c>
      <c r="H109" s="11">
        <f ca="1" t="shared" si="57"/>
        <v>649.407194781516</v>
      </c>
      <c r="I109" s="11">
        <f ca="1" t="shared" si="58"/>
        <v>348.89738160701</v>
      </c>
      <c r="J109" s="11">
        <f ca="1" t="shared" si="59"/>
        <v>161.424819559975</v>
      </c>
      <c r="K109" s="11">
        <f ca="1" t="shared" si="60"/>
        <v>121.840567198179</v>
      </c>
      <c r="L109" s="11">
        <f ca="1" t="shared" si="55"/>
        <v>0.98361375782178</v>
      </c>
      <c r="M109" s="11">
        <f ca="1" t="shared" si="61"/>
        <v>54.2386570931604</v>
      </c>
      <c r="N109" s="11">
        <f ca="1" t="shared" si="62"/>
        <v>56.8929939170263</v>
      </c>
      <c r="O109" s="11">
        <f ca="1" t="shared" si="63"/>
        <v>2.02869721741321</v>
      </c>
      <c r="P109" s="11">
        <f ca="1" t="shared" si="64"/>
        <v>309767.536491125</v>
      </c>
      <c r="Q109" s="22">
        <f ca="1" t="shared" si="65"/>
        <v>315460.238440767</v>
      </c>
    </row>
    <row r="110" spans="1:17">
      <c r="A110" s="2">
        <v>43235</v>
      </c>
      <c r="B110" s="8">
        <v>42574</v>
      </c>
      <c r="C110" s="9" t="s">
        <v>144</v>
      </c>
      <c r="D110" t="s">
        <v>145</v>
      </c>
      <c r="E110" t="s">
        <v>150</v>
      </c>
      <c r="F110" t="s">
        <v>151</v>
      </c>
      <c r="G110" s="11">
        <f ca="1" t="shared" si="56"/>
        <v>1124.86529722521</v>
      </c>
      <c r="H110" s="11">
        <f ca="1" t="shared" si="57"/>
        <v>748.821194545112</v>
      </c>
      <c r="I110" s="11">
        <f ca="1" t="shared" si="58"/>
        <v>399.813986419608</v>
      </c>
      <c r="J110" s="11">
        <f ca="1" t="shared" si="59"/>
        <v>159.689413960844</v>
      </c>
      <c r="K110" s="11">
        <f ca="1" t="shared" si="60"/>
        <v>135.502574653631</v>
      </c>
      <c r="L110" s="11">
        <f ca="1" t="shared" si="55"/>
        <v>1.73023966889845</v>
      </c>
      <c r="M110" s="11">
        <f ca="1" t="shared" si="61"/>
        <v>56.8710272467171</v>
      </c>
      <c r="N110" s="11">
        <f ca="1" t="shared" si="62"/>
        <v>36.7210606790103</v>
      </c>
      <c r="O110" s="11">
        <f ca="1" t="shared" si="63"/>
        <v>2.55710690527938</v>
      </c>
      <c r="P110" s="11">
        <f ca="1" t="shared" si="64"/>
        <v>49658.2916270331</v>
      </c>
      <c r="Q110" s="22">
        <f ca="1" t="shared" si="65"/>
        <v>132753.086337706</v>
      </c>
    </row>
    <row r="111" spans="1:17">
      <c r="A111" s="2">
        <v>43235</v>
      </c>
      <c r="B111" s="8">
        <v>42574</v>
      </c>
      <c r="C111" s="9" t="s">
        <v>144</v>
      </c>
      <c r="D111" t="s">
        <v>145</v>
      </c>
      <c r="E111" t="s">
        <v>126</v>
      </c>
      <c r="F111" t="s">
        <v>152</v>
      </c>
      <c r="G111" s="11">
        <f ca="1" t="shared" si="56"/>
        <v>948.689812272063</v>
      </c>
      <c r="H111" s="11">
        <f ca="1" t="shared" si="57"/>
        <v>549.990312429105</v>
      </c>
      <c r="I111" s="11">
        <f ca="1" t="shared" si="58"/>
        <v>475.967668787618</v>
      </c>
      <c r="J111" s="11">
        <f ca="1" t="shared" si="59"/>
        <v>142.249217402799</v>
      </c>
      <c r="K111" s="11">
        <f ca="1" t="shared" si="60"/>
        <v>146.30101254084</v>
      </c>
      <c r="L111" s="11">
        <f ca="1" t="shared" si="55"/>
        <v>0.578245753055992</v>
      </c>
      <c r="M111" s="11">
        <f ca="1" t="shared" si="61"/>
        <v>84.1103509028605</v>
      </c>
      <c r="N111" s="11">
        <f ca="1" t="shared" si="62"/>
        <v>45.9231486320517</v>
      </c>
      <c r="O111" s="11">
        <f ca="1" t="shared" si="63"/>
        <v>1.53932288602625</v>
      </c>
      <c r="P111" s="11">
        <f ca="1" t="shared" si="64"/>
        <v>260835.068525651</v>
      </c>
      <c r="Q111" s="22">
        <f ca="1" t="shared" si="65"/>
        <v>248203.028102338</v>
      </c>
    </row>
    <row r="112" spans="1:17">
      <c r="A112" s="2">
        <v>43235</v>
      </c>
      <c r="B112" s="8">
        <v>42574</v>
      </c>
      <c r="C112" s="9" t="s">
        <v>144</v>
      </c>
      <c r="D112" t="s">
        <v>153</v>
      </c>
      <c r="E112" t="s">
        <v>154</v>
      </c>
      <c r="F112" t="s">
        <v>155</v>
      </c>
      <c r="G112" s="11">
        <f ca="1" t="shared" si="56"/>
        <v>1077.43308054315</v>
      </c>
      <c r="H112" s="11">
        <f ca="1" t="shared" si="57"/>
        <v>618.632323864318</v>
      </c>
      <c r="I112" s="11">
        <f ca="1" t="shared" si="58"/>
        <v>468.127635961525</v>
      </c>
      <c r="J112" s="11">
        <f ca="1" t="shared" si="59"/>
        <v>147.244042091142</v>
      </c>
      <c r="K112" s="11">
        <f ca="1" t="shared" si="60"/>
        <v>114.702732886886</v>
      </c>
      <c r="L112" s="11">
        <f ca="1" t="shared" si="55"/>
        <v>1.99573556929822</v>
      </c>
      <c r="M112" s="11">
        <f ca="1" t="shared" si="61"/>
        <v>97.9835300215847</v>
      </c>
      <c r="N112" s="11">
        <f ca="1" t="shared" si="62"/>
        <v>54.7817847342745</v>
      </c>
      <c r="O112" s="11">
        <f ca="1" t="shared" si="63"/>
        <v>1.40353944105179</v>
      </c>
      <c r="P112" s="11">
        <f ca="1" t="shared" si="64"/>
        <v>118710.765079986</v>
      </c>
      <c r="Q112" s="22">
        <f ca="1" t="shared" si="65"/>
        <v>292371.793433318</v>
      </c>
    </row>
    <row r="113" spans="1:17">
      <c r="A113" s="2">
        <v>43235</v>
      </c>
      <c r="B113" s="8">
        <v>42574</v>
      </c>
      <c r="C113" s="9" t="s">
        <v>144</v>
      </c>
      <c r="D113" t="s">
        <v>156</v>
      </c>
      <c r="E113" t="s">
        <v>157</v>
      </c>
      <c r="F113" t="s">
        <v>158</v>
      </c>
      <c r="G113" s="11">
        <f ca="1" t="shared" si="56"/>
        <v>1114.64969940021</v>
      </c>
      <c r="H113" s="11">
        <f ca="1" t="shared" si="57"/>
        <v>596.067662811146</v>
      </c>
      <c r="I113" s="11">
        <f ca="1" t="shared" si="58"/>
        <v>343.678483015974</v>
      </c>
      <c r="J113" s="11">
        <f ca="1" t="shared" si="59"/>
        <v>187.161004670634</v>
      </c>
      <c r="K113" s="11">
        <f ca="1" t="shared" si="60"/>
        <v>96.5410615306555</v>
      </c>
      <c r="L113" s="11">
        <f ca="1" t="shared" si="55"/>
        <v>0.485473747713713</v>
      </c>
      <c r="M113" s="11">
        <f ca="1" t="shared" si="61"/>
        <v>63.434123101468</v>
      </c>
      <c r="N113" s="11">
        <f ca="1" t="shared" si="62"/>
        <v>54.7658662420789</v>
      </c>
      <c r="O113" s="11">
        <f ca="1" t="shared" si="63"/>
        <v>1.06275805293769</v>
      </c>
      <c r="P113" s="11">
        <f ca="1" t="shared" si="64"/>
        <v>142004.209173596</v>
      </c>
      <c r="Q113" s="22">
        <f ca="1" t="shared" si="65"/>
        <v>328499.892422909</v>
      </c>
    </row>
    <row r="114" spans="1:17">
      <c r="A114" s="2">
        <v>43235</v>
      </c>
      <c r="B114" s="8">
        <v>42574</v>
      </c>
      <c r="C114" s="9" t="s">
        <v>144</v>
      </c>
      <c r="D114" t="s">
        <v>156</v>
      </c>
      <c r="E114" t="s">
        <v>159</v>
      </c>
      <c r="F114" t="s">
        <v>160</v>
      </c>
      <c r="G114" s="11">
        <f ca="1" t="shared" si="56"/>
        <v>908.61701551278</v>
      </c>
      <c r="H114" s="11">
        <f ca="1" t="shared" si="57"/>
        <v>670.559278181812</v>
      </c>
      <c r="I114" s="11">
        <f ca="1" t="shared" si="58"/>
        <v>447.513792508601</v>
      </c>
      <c r="J114" s="11">
        <f ca="1" t="shared" si="59"/>
        <v>183.890256768982</v>
      </c>
      <c r="K114" s="11">
        <f ca="1" t="shared" si="60"/>
        <v>156.139297594785</v>
      </c>
      <c r="L114" s="11">
        <f ca="1" t="shared" si="55"/>
        <v>0.519041864596718</v>
      </c>
      <c r="M114" s="11">
        <f ca="1" t="shared" si="61"/>
        <v>85.710311436923</v>
      </c>
      <c r="N114" s="11">
        <f ca="1" t="shared" si="62"/>
        <v>49.5191488702441</v>
      </c>
      <c r="O114" s="11">
        <f ca="1" t="shared" si="63"/>
        <v>2.99796956659769</v>
      </c>
      <c r="P114" s="11">
        <f ca="1" t="shared" si="64"/>
        <v>306197.518021804</v>
      </c>
      <c r="Q114" s="22">
        <f ca="1" t="shared" si="65"/>
        <v>81237.0656925097</v>
      </c>
    </row>
    <row r="115" spans="1:17">
      <c r="A115" s="2">
        <v>43235</v>
      </c>
      <c r="B115" s="8">
        <v>42574</v>
      </c>
      <c r="C115" s="9" t="s">
        <v>144</v>
      </c>
      <c r="D115" t="s">
        <v>161</v>
      </c>
      <c r="E115" t="s">
        <v>162</v>
      </c>
      <c r="F115" t="s">
        <v>163</v>
      </c>
      <c r="G115" s="11">
        <f ca="1" t="shared" si="56"/>
        <v>1073.04553393278</v>
      </c>
      <c r="H115" s="11">
        <f ca="1" t="shared" si="57"/>
        <v>714.187720870434</v>
      </c>
      <c r="I115" s="11">
        <f ca="1" t="shared" si="58"/>
        <v>328.767158466174</v>
      </c>
      <c r="J115" s="11">
        <f ca="1" t="shared" si="59"/>
        <v>189.25560171655</v>
      </c>
      <c r="K115" s="11">
        <f ca="1" t="shared" si="60"/>
        <v>83.4281859303466</v>
      </c>
      <c r="L115" s="11">
        <f ca="1" t="shared" ref="L115:L178" si="66">RAND()*2</f>
        <v>1.83329669704048</v>
      </c>
      <c r="M115" s="11">
        <f ca="1" t="shared" si="61"/>
        <v>68.1399084070652</v>
      </c>
      <c r="N115" s="11">
        <f ca="1" t="shared" si="62"/>
        <v>41.7086175017139</v>
      </c>
      <c r="O115" s="11">
        <f ca="1" t="shared" si="63"/>
        <v>2.55688673188461</v>
      </c>
      <c r="P115" s="11">
        <f ca="1" t="shared" si="64"/>
        <v>313601.765646422</v>
      </c>
      <c r="Q115" s="22">
        <f ca="1" t="shared" si="65"/>
        <v>50065.5757966717</v>
      </c>
    </row>
    <row r="116" spans="1:17">
      <c r="A116" s="2">
        <v>43235</v>
      </c>
      <c r="B116" s="8">
        <v>42574</v>
      </c>
      <c r="C116" s="9" t="s">
        <v>144</v>
      </c>
      <c r="D116" t="s">
        <v>164</v>
      </c>
      <c r="E116" t="s">
        <v>165</v>
      </c>
      <c r="F116" t="s">
        <v>166</v>
      </c>
      <c r="G116" s="11">
        <f ca="1" t="shared" si="56"/>
        <v>1069.63978979074</v>
      </c>
      <c r="H116" s="11">
        <f ca="1" t="shared" si="57"/>
        <v>612.819889453566</v>
      </c>
      <c r="I116" s="11">
        <f ca="1" t="shared" si="58"/>
        <v>410.754563673459</v>
      </c>
      <c r="J116" s="11">
        <f ca="1" t="shared" si="59"/>
        <v>197.855458727169</v>
      </c>
      <c r="K116" s="11">
        <f ca="1" t="shared" si="60"/>
        <v>156.819496812989</v>
      </c>
      <c r="L116" s="11">
        <f ca="1" t="shared" si="66"/>
        <v>1.87585051934418</v>
      </c>
      <c r="M116" s="11">
        <f ca="1" t="shared" si="61"/>
        <v>62.344464041625</v>
      </c>
      <c r="N116" s="11">
        <f ca="1" t="shared" si="62"/>
        <v>50.3836502774206</v>
      </c>
      <c r="O116" s="11">
        <f ca="1" t="shared" si="63"/>
        <v>2.8670627967411</v>
      </c>
      <c r="P116" s="11">
        <f ca="1" t="shared" si="64"/>
        <v>202593.236552749</v>
      </c>
      <c r="Q116" s="22">
        <f ca="1" t="shared" si="65"/>
        <v>191049.857368236</v>
      </c>
    </row>
    <row r="117" spans="1:17">
      <c r="A117" s="2">
        <v>43235</v>
      </c>
      <c r="B117" s="8">
        <v>42574</v>
      </c>
      <c r="C117" s="16" t="s">
        <v>144</v>
      </c>
      <c r="D117" t="s">
        <v>167</v>
      </c>
      <c r="E117" t="s">
        <v>168</v>
      </c>
      <c r="F117" t="s">
        <v>169</v>
      </c>
      <c r="G117" s="11">
        <f ca="1" t="shared" ref="G117:G180" si="67">RAND()*400+900</f>
        <v>1160.53402454981</v>
      </c>
      <c r="H117" s="11">
        <f ca="1" t="shared" ref="H117:H180" si="68">RAND()*300+500</f>
        <v>785.950098247697</v>
      </c>
      <c r="I117" s="11">
        <f ca="1" t="shared" ref="I117:I180" si="69">RAND()*200+300</f>
        <v>346.802707663918</v>
      </c>
      <c r="J117" s="11">
        <f ca="1" t="shared" ref="J117:J180" si="70">RAND()*100+100</f>
        <v>178.877250330677</v>
      </c>
      <c r="K117" s="11">
        <f ca="1" t="shared" ref="K117:K180" si="71">RAND()*80+80</f>
        <v>125.53376065951</v>
      </c>
      <c r="L117" s="11">
        <f ca="1" t="shared" si="66"/>
        <v>0.774563669416302</v>
      </c>
      <c r="M117" s="11">
        <f ca="1" t="shared" ref="M117:M180" si="72">RAND()*50+50</f>
        <v>84.9575058973146</v>
      </c>
      <c r="N117" s="11">
        <f ca="1" t="shared" ref="N117:N180" si="73">RAND()*30+30</f>
        <v>49.4562130272829</v>
      </c>
      <c r="O117" s="11">
        <f ca="1" t="shared" ref="O117:O180" si="74">RAND()*2+1</f>
        <v>1.39111408036956</v>
      </c>
      <c r="P117" s="11">
        <f ca="1" t="shared" ref="P117:P180" si="75">RAND()*300000+30665</f>
        <v>97821.6235299442</v>
      </c>
      <c r="Q117" s="22">
        <f ca="1" t="shared" ref="Q117:Q180" si="76">RAND()*300000+30665</f>
        <v>163269.368299383</v>
      </c>
    </row>
    <row r="118" spans="1:17">
      <c r="A118" s="2">
        <v>43235</v>
      </c>
      <c r="B118" s="8">
        <v>42573</v>
      </c>
      <c r="C118" s="9" t="s">
        <v>17</v>
      </c>
      <c r="D118" s="10" t="s">
        <v>18</v>
      </c>
      <c r="E118" t="s">
        <v>19</v>
      </c>
      <c r="F118" t="s">
        <v>20</v>
      </c>
      <c r="G118" s="11">
        <f ca="1" t="shared" si="67"/>
        <v>1183.61286076498</v>
      </c>
      <c r="H118" s="11">
        <f ca="1" t="shared" si="68"/>
        <v>554.656984464425</v>
      </c>
      <c r="I118" s="11">
        <f ca="1" t="shared" si="69"/>
        <v>429.353294710995</v>
      </c>
      <c r="J118" s="11">
        <f ca="1" t="shared" si="70"/>
        <v>107.461473705363</v>
      </c>
      <c r="K118" s="11">
        <f ca="1" t="shared" si="71"/>
        <v>121.935890074455</v>
      </c>
      <c r="L118" s="11">
        <f ca="1" t="shared" si="66"/>
        <v>0.201271505669621</v>
      </c>
      <c r="M118" s="11">
        <f ca="1" t="shared" si="72"/>
        <v>52.8164113017393</v>
      </c>
      <c r="N118" s="11">
        <f ca="1" t="shared" si="73"/>
        <v>52.3473977979699</v>
      </c>
      <c r="O118" s="11">
        <f ca="1" t="shared" si="74"/>
        <v>1.87764982533927</v>
      </c>
      <c r="P118" s="11">
        <f ca="1" t="shared" si="75"/>
        <v>50167.6202511144</v>
      </c>
      <c r="Q118" s="22">
        <f ca="1" t="shared" si="76"/>
        <v>145420.624330592</v>
      </c>
    </row>
    <row r="119" spans="1:17">
      <c r="A119" s="2">
        <v>43235</v>
      </c>
      <c r="B119" s="8">
        <v>42573</v>
      </c>
      <c r="C119" s="9" t="s">
        <v>17</v>
      </c>
      <c r="D119" s="10" t="s">
        <v>18</v>
      </c>
      <c r="E119" t="s">
        <v>21</v>
      </c>
      <c r="F119" t="s">
        <v>22</v>
      </c>
      <c r="G119" s="11">
        <f ca="1" t="shared" si="67"/>
        <v>1206.73539565587</v>
      </c>
      <c r="H119" s="11">
        <f ca="1" t="shared" si="68"/>
        <v>607.455015388923</v>
      </c>
      <c r="I119" s="11">
        <f ca="1" t="shared" si="69"/>
        <v>443.226359732862</v>
      </c>
      <c r="J119" s="11">
        <f ca="1" t="shared" si="70"/>
        <v>166.923078917331</v>
      </c>
      <c r="K119" s="11">
        <f ca="1" t="shared" si="71"/>
        <v>112.011603111863</v>
      </c>
      <c r="L119" s="11">
        <f ca="1" t="shared" si="66"/>
        <v>0.187277026374128</v>
      </c>
      <c r="M119" s="11">
        <f ca="1" t="shared" si="72"/>
        <v>91.2928653776725</v>
      </c>
      <c r="N119" s="11">
        <f ca="1" t="shared" si="73"/>
        <v>36.8129747047932</v>
      </c>
      <c r="O119" s="11">
        <f ca="1" t="shared" si="74"/>
        <v>1.68239957831343</v>
      </c>
      <c r="P119" s="11">
        <f ca="1" t="shared" si="75"/>
        <v>120526.056756082</v>
      </c>
      <c r="Q119" s="22">
        <f ca="1" t="shared" si="76"/>
        <v>199423.958071439</v>
      </c>
    </row>
    <row r="120" spans="1:17">
      <c r="A120" s="2">
        <v>43235</v>
      </c>
      <c r="B120" s="8">
        <v>42573</v>
      </c>
      <c r="C120" s="9" t="s">
        <v>17</v>
      </c>
      <c r="D120" s="10" t="s">
        <v>18</v>
      </c>
      <c r="E120" t="s">
        <v>23</v>
      </c>
      <c r="F120" t="s">
        <v>24</v>
      </c>
      <c r="G120" s="11">
        <f ca="1" t="shared" si="67"/>
        <v>1061.55996892243</v>
      </c>
      <c r="H120" s="11">
        <f ca="1" t="shared" si="68"/>
        <v>750.681173244643</v>
      </c>
      <c r="I120" s="11">
        <f ca="1" t="shared" si="69"/>
        <v>496.847862194476</v>
      </c>
      <c r="J120" s="11">
        <f ca="1" t="shared" si="70"/>
        <v>150.755331637044</v>
      </c>
      <c r="K120" s="11">
        <f ca="1" t="shared" si="71"/>
        <v>139.088052101667</v>
      </c>
      <c r="L120" s="11">
        <f ca="1" t="shared" si="66"/>
        <v>0.641472863247044</v>
      </c>
      <c r="M120" s="11">
        <f ca="1" t="shared" si="72"/>
        <v>57.9612139756394</v>
      </c>
      <c r="N120" s="11">
        <f ca="1" t="shared" si="73"/>
        <v>47.1190650384021</v>
      </c>
      <c r="O120" s="11">
        <f ca="1" t="shared" si="74"/>
        <v>1.3739532584025</v>
      </c>
      <c r="P120" s="11">
        <f ca="1" t="shared" si="75"/>
        <v>279268.737530629</v>
      </c>
      <c r="Q120" s="22">
        <f ca="1" t="shared" si="76"/>
        <v>154502.675345272</v>
      </c>
    </row>
    <row r="121" spans="1:17">
      <c r="A121" s="2">
        <v>43235</v>
      </c>
      <c r="B121" s="8">
        <v>42573</v>
      </c>
      <c r="C121" s="9" t="s">
        <v>17</v>
      </c>
      <c r="D121" t="s">
        <v>25</v>
      </c>
      <c r="E121" s="12" t="s">
        <v>26</v>
      </c>
      <c r="F121" t="s">
        <v>27</v>
      </c>
      <c r="G121" s="11">
        <f ca="1" t="shared" si="67"/>
        <v>1293.36742909492</v>
      </c>
      <c r="H121" s="11">
        <f ca="1" t="shared" si="68"/>
        <v>681.956017339727</v>
      </c>
      <c r="I121" s="11">
        <f ca="1" t="shared" si="69"/>
        <v>367.227984037575</v>
      </c>
      <c r="J121" s="11">
        <f ca="1" t="shared" si="70"/>
        <v>191.679608853662</v>
      </c>
      <c r="K121" s="11">
        <f ca="1" t="shared" si="71"/>
        <v>86.6194400447783</v>
      </c>
      <c r="L121" s="11">
        <f ca="1" t="shared" si="66"/>
        <v>0.80421146575092</v>
      </c>
      <c r="M121" s="11">
        <f ca="1" t="shared" si="72"/>
        <v>73.2154530578088</v>
      </c>
      <c r="N121" s="11">
        <f ca="1" t="shared" si="73"/>
        <v>51.6402518831873</v>
      </c>
      <c r="O121" s="11">
        <f ca="1" t="shared" si="74"/>
        <v>2.53325510532298</v>
      </c>
      <c r="P121" s="11">
        <f ca="1" t="shared" si="75"/>
        <v>217107.742019601</v>
      </c>
      <c r="Q121" s="22">
        <f ca="1" t="shared" si="76"/>
        <v>222075.408303644</v>
      </c>
    </row>
    <row r="122" spans="1:17">
      <c r="A122" s="2">
        <v>43235</v>
      </c>
      <c r="B122" s="8">
        <v>42573</v>
      </c>
      <c r="C122" s="9" t="s">
        <v>17</v>
      </c>
      <c r="D122" t="s">
        <v>25</v>
      </c>
      <c r="E122" s="13" t="s">
        <v>28</v>
      </c>
      <c r="F122" t="s">
        <v>29</v>
      </c>
      <c r="G122" s="11">
        <f ca="1" t="shared" si="67"/>
        <v>1280.3854272696</v>
      </c>
      <c r="H122" s="11">
        <f ca="1" t="shared" si="68"/>
        <v>778.743633416914</v>
      </c>
      <c r="I122" s="11">
        <f ca="1" t="shared" si="69"/>
        <v>362.636964847952</v>
      </c>
      <c r="J122" s="11">
        <f ca="1" t="shared" si="70"/>
        <v>102.68996693759</v>
      </c>
      <c r="K122" s="11">
        <f ca="1" t="shared" si="71"/>
        <v>111.676310195804</v>
      </c>
      <c r="L122" s="11">
        <f ca="1" t="shared" si="66"/>
        <v>0.780942116401339</v>
      </c>
      <c r="M122" s="11">
        <f ca="1" t="shared" si="72"/>
        <v>93.2820048933444</v>
      </c>
      <c r="N122" s="11">
        <f ca="1" t="shared" si="73"/>
        <v>43.2465153607787</v>
      </c>
      <c r="O122" s="11">
        <f ca="1" t="shared" si="74"/>
        <v>1.0073729801585</v>
      </c>
      <c r="P122" s="11">
        <f ca="1" t="shared" si="75"/>
        <v>168044.906817843</v>
      </c>
      <c r="Q122" s="22">
        <f ca="1" t="shared" si="76"/>
        <v>239298.010055763</v>
      </c>
    </row>
    <row r="123" spans="1:17">
      <c r="A123" s="2">
        <v>43235</v>
      </c>
      <c r="B123" s="8">
        <v>42573</v>
      </c>
      <c r="C123" s="9" t="s">
        <v>17</v>
      </c>
      <c r="D123" t="s">
        <v>25</v>
      </c>
      <c r="E123" t="s">
        <v>30</v>
      </c>
      <c r="F123" t="s">
        <v>31</v>
      </c>
      <c r="G123" s="11">
        <f ca="1" t="shared" si="67"/>
        <v>918.47247009899</v>
      </c>
      <c r="H123" s="11">
        <f ca="1" t="shared" si="68"/>
        <v>694.308993686663</v>
      </c>
      <c r="I123" s="11">
        <f ca="1" t="shared" si="69"/>
        <v>334.283895239484</v>
      </c>
      <c r="J123" s="11">
        <f ca="1" t="shared" si="70"/>
        <v>154.638533683056</v>
      </c>
      <c r="K123" s="11">
        <f ca="1" t="shared" si="71"/>
        <v>151.833742305134</v>
      </c>
      <c r="L123" s="11">
        <f ca="1" t="shared" si="66"/>
        <v>1.03443125196216</v>
      </c>
      <c r="M123" s="11">
        <f ca="1" t="shared" si="72"/>
        <v>70.552944011964</v>
      </c>
      <c r="N123" s="11">
        <f ca="1" t="shared" si="73"/>
        <v>46.9334273754389</v>
      </c>
      <c r="O123" s="11">
        <f ca="1" t="shared" si="74"/>
        <v>1.10767511034513</v>
      </c>
      <c r="P123" s="11">
        <f ca="1" t="shared" si="75"/>
        <v>153039.736381017</v>
      </c>
      <c r="Q123" s="22">
        <f ca="1" t="shared" si="76"/>
        <v>86680.1274938334</v>
      </c>
    </row>
    <row r="124" spans="1:17">
      <c r="A124" s="2">
        <v>43235</v>
      </c>
      <c r="B124" s="8">
        <v>42573</v>
      </c>
      <c r="C124" s="9" t="s">
        <v>17</v>
      </c>
      <c r="D124" t="s">
        <v>32</v>
      </c>
      <c r="E124" s="14" t="s">
        <v>33</v>
      </c>
      <c r="F124" t="s">
        <v>34</v>
      </c>
      <c r="G124" s="11">
        <f ca="1" t="shared" si="67"/>
        <v>946.225336660069</v>
      </c>
      <c r="H124" s="11">
        <f ca="1" t="shared" si="68"/>
        <v>677.175690424498</v>
      </c>
      <c r="I124" s="11">
        <f ca="1" t="shared" si="69"/>
        <v>419.838294827721</v>
      </c>
      <c r="J124" s="11">
        <f ca="1" t="shared" si="70"/>
        <v>134.394438670641</v>
      </c>
      <c r="K124" s="11">
        <f ca="1" t="shared" si="71"/>
        <v>128.653876489876</v>
      </c>
      <c r="L124" s="11">
        <f ca="1" t="shared" si="66"/>
        <v>0.122083916008458</v>
      </c>
      <c r="M124" s="11">
        <f ca="1" t="shared" si="72"/>
        <v>99.8590888091956</v>
      </c>
      <c r="N124" s="11">
        <f ca="1" t="shared" si="73"/>
        <v>56.4761886067734</v>
      </c>
      <c r="O124" s="11">
        <f ca="1" t="shared" si="74"/>
        <v>1.26212494850158</v>
      </c>
      <c r="P124" s="11">
        <f ca="1" t="shared" si="75"/>
        <v>233383.525657701</v>
      </c>
      <c r="Q124" s="22">
        <f ca="1" t="shared" si="76"/>
        <v>324651.844132575</v>
      </c>
    </row>
    <row r="125" spans="1:17">
      <c r="A125" s="2">
        <v>43235</v>
      </c>
      <c r="B125" s="8">
        <v>42573</v>
      </c>
      <c r="C125" s="9" t="s">
        <v>17</v>
      </c>
      <c r="D125" t="s">
        <v>32</v>
      </c>
      <c r="E125" t="s">
        <v>35</v>
      </c>
      <c r="F125" t="s">
        <v>36</v>
      </c>
      <c r="G125" s="11">
        <f ca="1" t="shared" si="67"/>
        <v>1184.75942144886</v>
      </c>
      <c r="H125" s="11">
        <f ca="1" t="shared" si="68"/>
        <v>513.271633106866</v>
      </c>
      <c r="I125" s="11">
        <f ca="1" t="shared" si="69"/>
        <v>365.840275184544</v>
      </c>
      <c r="J125" s="11">
        <f ca="1" t="shared" si="70"/>
        <v>165.123249168286</v>
      </c>
      <c r="K125" s="11">
        <f ca="1" t="shared" si="71"/>
        <v>143.44710874539</v>
      </c>
      <c r="L125" s="11">
        <f ca="1" t="shared" si="66"/>
        <v>0.344397563831596</v>
      </c>
      <c r="M125" s="11">
        <f ca="1" t="shared" si="72"/>
        <v>93.3476286257514</v>
      </c>
      <c r="N125" s="11">
        <f ca="1" t="shared" si="73"/>
        <v>47.096293445869</v>
      </c>
      <c r="O125" s="11">
        <f ca="1" t="shared" si="74"/>
        <v>1.6432889263792</v>
      </c>
      <c r="P125" s="11">
        <f ca="1" t="shared" si="75"/>
        <v>265814.349162678</v>
      </c>
      <c r="Q125" s="22">
        <f ca="1" t="shared" si="76"/>
        <v>252508.659785661</v>
      </c>
    </row>
    <row r="126" spans="1:17">
      <c r="A126" s="2">
        <v>43235</v>
      </c>
      <c r="B126" s="8">
        <v>42573</v>
      </c>
      <c r="C126" s="9" t="s">
        <v>17</v>
      </c>
      <c r="D126" t="s">
        <v>37</v>
      </c>
      <c r="E126" t="s">
        <v>38</v>
      </c>
      <c r="F126" t="s">
        <v>39</v>
      </c>
      <c r="G126" s="11">
        <f ca="1" t="shared" si="67"/>
        <v>946.774757882913</v>
      </c>
      <c r="H126" s="11">
        <f ca="1" t="shared" si="68"/>
        <v>675.291638809388</v>
      </c>
      <c r="I126" s="11">
        <f ca="1" t="shared" si="69"/>
        <v>465.149537637212</v>
      </c>
      <c r="J126" s="11">
        <f ca="1" t="shared" si="70"/>
        <v>131.497621225308</v>
      </c>
      <c r="K126" s="11">
        <f ca="1" t="shared" si="71"/>
        <v>128.982660885266</v>
      </c>
      <c r="L126" s="11">
        <f ca="1" t="shared" si="66"/>
        <v>1.63063431376818</v>
      </c>
      <c r="M126" s="11">
        <f ca="1" t="shared" si="72"/>
        <v>79.0076027993798</v>
      </c>
      <c r="N126" s="11">
        <f ca="1" t="shared" si="73"/>
        <v>35.8579617491684</v>
      </c>
      <c r="O126" s="11">
        <f ca="1" t="shared" si="74"/>
        <v>2.74062994434058</v>
      </c>
      <c r="P126" s="11">
        <f ca="1" t="shared" si="75"/>
        <v>307919.061718561</v>
      </c>
      <c r="Q126" s="22">
        <f ca="1" t="shared" si="76"/>
        <v>86201.1583417049</v>
      </c>
    </row>
    <row r="127" spans="1:17">
      <c r="A127" s="2">
        <v>43235</v>
      </c>
      <c r="B127" s="8">
        <v>42573</v>
      </c>
      <c r="C127" s="9" t="s">
        <v>17</v>
      </c>
      <c r="D127" t="s">
        <v>40</v>
      </c>
      <c r="E127" t="s">
        <v>41</v>
      </c>
      <c r="F127" t="s">
        <v>42</v>
      </c>
      <c r="G127" s="11">
        <f ca="1" t="shared" si="67"/>
        <v>1110.32059444802</v>
      </c>
      <c r="H127" s="11">
        <f ca="1" t="shared" si="68"/>
        <v>528.403485346432</v>
      </c>
      <c r="I127" s="11">
        <f ca="1" t="shared" si="69"/>
        <v>318.50509776142</v>
      </c>
      <c r="J127" s="11">
        <f ca="1" t="shared" si="70"/>
        <v>190.272127103249</v>
      </c>
      <c r="K127" s="11">
        <f ca="1" t="shared" si="71"/>
        <v>81.0575523483773</v>
      </c>
      <c r="L127" s="11">
        <f ca="1" t="shared" si="66"/>
        <v>1.56650310364636</v>
      </c>
      <c r="M127" s="11">
        <f ca="1" t="shared" si="72"/>
        <v>50.4042414317778</v>
      </c>
      <c r="N127" s="11">
        <f ca="1" t="shared" si="73"/>
        <v>30.2365763073866</v>
      </c>
      <c r="O127" s="11">
        <f ca="1" t="shared" si="74"/>
        <v>2.32091334569295</v>
      </c>
      <c r="P127" s="11">
        <f ca="1" t="shared" si="75"/>
        <v>123422.420209428</v>
      </c>
      <c r="Q127" s="22">
        <f ca="1" t="shared" si="76"/>
        <v>55747.0623345069</v>
      </c>
    </row>
    <row r="128" spans="1:17">
      <c r="A128" s="2">
        <v>43235</v>
      </c>
      <c r="B128" s="8">
        <v>42573</v>
      </c>
      <c r="C128" s="9" t="s">
        <v>17</v>
      </c>
      <c r="D128" t="s">
        <v>43</v>
      </c>
      <c r="E128" t="s">
        <v>44</v>
      </c>
      <c r="F128" t="s">
        <v>45</v>
      </c>
      <c r="G128" s="11">
        <f ca="1" t="shared" si="67"/>
        <v>987.068255015745</v>
      </c>
      <c r="H128" s="11">
        <f ca="1" t="shared" si="68"/>
        <v>777.832787016377</v>
      </c>
      <c r="I128" s="11">
        <f ca="1" t="shared" si="69"/>
        <v>459.52058788978</v>
      </c>
      <c r="J128" s="11">
        <f ca="1" t="shared" si="70"/>
        <v>189.935153046016</v>
      </c>
      <c r="K128" s="11">
        <f ca="1" t="shared" si="71"/>
        <v>91.4795108212164</v>
      </c>
      <c r="L128" s="11">
        <f ca="1" t="shared" si="66"/>
        <v>0.152168326412642</v>
      </c>
      <c r="M128" s="11">
        <f ca="1" t="shared" si="72"/>
        <v>84.886581814028</v>
      </c>
      <c r="N128" s="11">
        <f ca="1" t="shared" si="73"/>
        <v>48.2928301456002</v>
      </c>
      <c r="O128" s="11">
        <f ca="1" t="shared" si="74"/>
        <v>2.11865225380187</v>
      </c>
      <c r="P128" s="11">
        <f ca="1" t="shared" si="75"/>
        <v>307961.61520553</v>
      </c>
      <c r="Q128" s="22">
        <f ca="1" t="shared" si="76"/>
        <v>326116.276268381</v>
      </c>
    </row>
    <row r="129" spans="1:17">
      <c r="A129" s="2">
        <v>43235</v>
      </c>
      <c r="B129" s="8">
        <v>42573</v>
      </c>
      <c r="C129" s="9" t="s">
        <v>17</v>
      </c>
      <c r="D129" t="s">
        <v>46</v>
      </c>
      <c r="E129" t="s">
        <v>47</v>
      </c>
      <c r="F129" t="s">
        <v>48</v>
      </c>
      <c r="G129" s="11">
        <f ca="1" t="shared" si="67"/>
        <v>1203.14893618751</v>
      </c>
      <c r="H129" s="11">
        <f ca="1" t="shared" si="68"/>
        <v>622.572596298494</v>
      </c>
      <c r="I129" s="11">
        <f ca="1" t="shared" si="69"/>
        <v>370.199161062144</v>
      </c>
      <c r="J129" s="11">
        <f ca="1" t="shared" si="70"/>
        <v>185.68594919334</v>
      </c>
      <c r="K129" s="11">
        <f ca="1" t="shared" si="71"/>
        <v>133.114832226535</v>
      </c>
      <c r="L129" s="11">
        <f ca="1" t="shared" si="66"/>
        <v>0.773070680191047</v>
      </c>
      <c r="M129" s="11">
        <f ca="1" t="shared" si="72"/>
        <v>55.7328223589854</v>
      </c>
      <c r="N129" s="11">
        <f ca="1" t="shared" si="73"/>
        <v>39.8824050887884</v>
      </c>
      <c r="O129" s="11">
        <f ca="1" t="shared" si="74"/>
        <v>1.68050252094087</v>
      </c>
      <c r="P129" s="11">
        <f ca="1" t="shared" si="75"/>
        <v>122285.557890866</v>
      </c>
      <c r="Q129" s="22">
        <f ca="1" t="shared" si="76"/>
        <v>187162.858593011</v>
      </c>
    </row>
    <row r="130" spans="1:17">
      <c r="A130" s="2">
        <v>43235</v>
      </c>
      <c r="B130" s="8">
        <v>42573</v>
      </c>
      <c r="C130" s="9" t="s">
        <v>49</v>
      </c>
      <c r="D130" t="s">
        <v>50</v>
      </c>
      <c r="E130" s="12" t="s">
        <v>51</v>
      </c>
      <c r="F130" t="s">
        <v>52</v>
      </c>
      <c r="G130" s="11">
        <f ca="1" t="shared" si="67"/>
        <v>948.173583953115</v>
      </c>
      <c r="H130" s="11">
        <f ca="1" t="shared" si="68"/>
        <v>721.518878162646</v>
      </c>
      <c r="I130" s="11">
        <f ca="1" t="shared" si="69"/>
        <v>324.074241508563</v>
      </c>
      <c r="J130" s="11">
        <f ca="1" t="shared" si="70"/>
        <v>114.830093917629</v>
      </c>
      <c r="K130" s="11">
        <f ca="1" t="shared" si="71"/>
        <v>112.627782914905</v>
      </c>
      <c r="L130" s="11">
        <f ca="1" t="shared" si="66"/>
        <v>1.61527173314177</v>
      </c>
      <c r="M130" s="11">
        <f ca="1" t="shared" si="72"/>
        <v>65.7774651602306</v>
      </c>
      <c r="N130" s="11">
        <f ca="1" t="shared" si="73"/>
        <v>53.8666549510535</v>
      </c>
      <c r="O130" s="11">
        <f ca="1" t="shared" si="74"/>
        <v>2.01912853608476</v>
      </c>
      <c r="P130" s="11">
        <f ca="1" t="shared" si="75"/>
        <v>154945.40119622</v>
      </c>
      <c r="Q130" s="22">
        <f ca="1" t="shared" si="76"/>
        <v>218585.963565667</v>
      </c>
    </row>
    <row r="131" spans="1:17">
      <c r="A131" s="2">
        <v>43235</v>
      </c>
      <c r="B131" s="8">
        <v>42573</v>
      </c>
      <c r="C131" s="9" t="s">
        <v>49</v>
      </c>
      <c r="D131" t="s">
        <v>50</v>
      </c>
      <c r="E131" s="13" t="s">
        <v>53</v>
      </c>
      <c r="F131" t="s">
        <v>54</v>
      </c>
      <c r="G131" s="11">
        <f ca="1" t="shared" si="67"/>
        <v>1062.04800451328</v>
      </c>
      <c r="H131" s="11">
        <f ca="1" t="shared" si="68"/>
        <v>687.658054144101</v>
      </c>
      <c r="I131" s="11">
        <f ca="1" t="shared" si="69"/>
        <v>489.820364214539</v>
      </c>
      <c r="J131" s="11">
        <f ca="1" t="shared" si="70"/>
        <v>144.243917731173</v>
      </c>
      <c r="K131" s="11">
        <f ca="1" t="shared" si="71"/>
        <v>148.611766657453</v>
      </c>
      <c r="L131" s="11">
        <f ca="1" t="shared" si="66"/>
        <v>1.62708052951433</v>
      </c>
      <c r="M131" s="11">
        <f ca="1" t="shared" si="72"/>
        <v>79.6991563739127</v>
      </c>
      <c r="N131" s="11">
        <f ca="1" t="shared" si="73"/>
        <v>58.9874601078664</v>
      </c>
      <c r="O131" s="11">
        <f ca="1" t="shared" si="74"/>
        <v>2.62249880789521</v>
      </c>
      <c r="P131" s="11">
        <f ca="1" t="shared" si="75"/>
        <v>264124.66920089</v>
      </c>
      <c r="Q131" s="22">
        <f ca="1" t="shared" si="76"/>
        <v>84034.7664429077</v>
      </c>
    </row>
    <row r="132" spans="1:17">
      <c r="A132" s="2">
        <v>43235</v>
      </c>
      <c r="B132" s="8">
        <v>42573</v>
      </c>
      <c r="C132" s="9" t="s">
        <v>49</v>
      </c>
      <c r="D132" t="s">
        <v>50</v>
      </c>
      <c r="E132" t="s">
        <v>55</v>
      </c>
      <c r="F132" t="s">
        <v>56</v>
      </c>
      <c r="G132" s="11">
        <f ca="1" t="shared" si="67"/>
        <v>1021.74014724805</v>
      </c>
      <c r="H132" s="11">
        <f ca="1" t="shared" si="68"/>
        <v>721.699636615149</v>
      </c>
      <c r="I132" s="11">
        <f ca="1" t="shared" si="69"/>
        <v>494.530297760652</v>
      </c>
      <c r="J132" s="11">
        <f ca="1" t="shared" si="70"/>
        <v>170.038142146639</v>
      </c>
      <c r="K132" s="11">
        <f ca="1" t="shared" si="71"/>
        <v>94.273769493397</v>
      </c>
      <c r="L132" s="11">
        <f ca="1" t="shared" si="66"/>
        <v>0.928167351030872</v>
      </c>
      <c r="M132" s="11">
        <f ca="1" t="shared" si="72"/>
        <v>83.0790851291972</v>
      </c>
      <c r="N132" s="11">
        <f ca="1" t="shared" si="73"/>
        <v>58.7289573306685</v>
      </c>
      <c r="O132" s="11">
        <f ca="1" t="shared" si="74"/>
        <v>1.73797666458407</v>
      </c>
      <c r="P132" s="11">
        <f ca="1" t="shared" si="75"/>
        <v>122393.738078978</v>
      </c>
      <c r="Q132" s="22">
        <f ca="1" t="shared" si="76"/>
        <v>64434.7762662747</v>
      </c>
    </row>
    <row r="133" spans="1:17">
      <c r="A133" s="2">
        <v>43235</v>
      </c>
      <c r="B133" s="8">
        <v>42573</v>
      </c>
      <c r="C133" s="9" t="s">
        <v>49</v>
      </c>
      <c r="D133" t="s">
        <v>50</v>
      </c>
      <c r="E133" s="14" t="s">
        <v>57</v>
      </c>
      <c r="F133" t="s">
        <v>58</v>
      </c>
      <c r="G133" s="11">
        <f ca="1" t="shared" si="67"/>
        <v>1214.85746112878</v>
      </c>
      <c r="H133" s="11">
        <f ca="1" t="shared" si="68"/>
        <v>757.978293791853</v>
      </c>
      <c r="I133" s="11">
        <f ca="1" t="shared" si="69"/>
        <v>328.594505875718</v>
      </c>
      <c r="J133" s="11">
        <f ca="1" t="shared" si="70"/>
        <v>102.34138728042</v>
      </c>
      <c r="K133" s="11">
        <f ca="1" t="shared" si="71"/>
        <v>88.8592800231778</v>
      </c>
      <c r="L133" s="11">
        <f ca="1" t="shared" si="66"/>
        <v>0.3054018308978</v>
      </c>
      <c r="M133" s="11">
        <f ca="1" t="shared" si="72"/>
        <v>68.8235925879322</v>
      </c>
      <c r="N133" s="11">
        <f ca="1" t="shared" si="73"/>
        <v>49.7375135251139</v>
      </c>
      <c r="O133" s="11">
        <f ca="1" t="shared" si="74"/>
        <v>2.92209258727558</v>
      </c>
      <c r="P133" s="11">
        <f ca="1" t="shared" si="75"/>
        <v>330591.954649882</v>
      </c>
      <c r="Q133" s="22">
        <f ca="1" t="shared" si="76"/>
        <v>135731.888715737</v>
      </c>
    </row>
    <row r="134" spans="1:17">
      <c r="A134" s="2">
        <v>43235</v>
      </c>
      <c r="B134" s="8">
        <v>42573</v>
      </c>
      <c r="C134" s="9" t="s">
        <v>49</v>
      </c>
      <c r="D134" t="s">
        <v>59</v>
      </c>
      <c r="E134" t="s">
        <v>60</v>
      </c>
      <c r="F134" t="s">
        <v>61</v>
      </c>
      <c r="G134" s="11">
        <f ca="1" t="shared" si="67"/>
        <v>1118.6275893801</v>
      </c>
      <c r="H134" s="11">
        <f ca="1" t="shared" si="68"/>
        <v>693.061066387576</v>
      </c>
      <c r="I134" s="11">
        <f ca="1" t="shared" si="69"/>
        <v>323.872348713137</v>
      </c>
      <c r="J134" s="11">
        <f ca="1" t="shared" si="70"/>
        <v>163.388293235765</v>
      </c>
      <c r="K134" s="11">
        <f ca="1" t="shared" si="71"/>
        <v>118.894400149688</v>
      </c>
      <c r="L134" s="11">
        <f ca="1" t="shared" si="66"/>
        <v>1.30366721415621</v>
      </c>
      <c r="M134" s="11">
        <f ca="1" t="shared" si="72"/>
        <v>84.2891952011472</v>
      </c>
      <c r="N134" s="11">
        <f ca="1" t="shared" si="73"/>
        <v>55.0350852370228</v>
      </c>
      <c r="O134" s="11">
        <f ca="1" t="shared" si="74"/>
        <v>2.33579487923187</v>
      </c>
      <c r="P134" s="11">
        <f ca="1" t="shared" si="75"/>
        <v>140877.215913316</v>
      </c>
      <c r="Q134" s="22">
        <f ca="1" t="shared" si="76"/>
        <v>49314.150154598</v>
      </c>
    </row>
    <row r="135" spans="1:17">
      <c r="A135" s="2">
        <v>43235</v>
      </c>
      <c r="B135" s="8">
        <v>42573</v>
      </c>
      <c r="C135" s="9" t="s">
        <v>49</v>
      </c>
      <c r="D135" t="s">
        <v>62</v>
      </c>
      <c r="E135" t="s">
        <v>63</v>
      </c>
      <c r="F135" t="s">
        <v>64</v>
      </c>
      <c r="G135" s="11">
        <f ca="1" t="shared" si="67"/>
        <v>1145.32517271652</v>
      </c>
      <c r="H135" s="11">
        <f ca="1" t="shared" si="68"/>
        <v>769.536059266963</v>
      </c>
      <c r="I135" s="11">
        <f ca="1" t="shared" si="69"/>
        <v>359.69316207909</v>
      </c>
      <c r="J135" s="11">
        <f ca="1" t="shared" si="70"/>
        <v>179.463088355306</v>
      </c>
      <c r="K135" s="11">
        <f ca="1" t="shared" si="71"/>
        <v>97.5882006279366</v>
      </c>
      <c r="L135" s="11">
        <f ca="1" t="shared" si="66"/>
        <v>0.734157092223034</v>
      </c>
      <c r="M135" s="11">
        <f ca="1" t="shared" si="72"/>
        <v>80.9998426460039</v>
      </c>
      <c r="N135" s="11">
        <f ca="1" t="shared" si="73"/>
        <v>49.5588375658857</v>
      </c>
      <c r="O135" s="11">
        <f ca="1" t="shared" si="74"/>
        <v>2.93207856556061</v>
      </c>
      <c r="P135" s="11">
        <f ca="1" t="shared" si="75"/>
        <v>149866.758791613</v>
      </c>
      <c r="Q135" s="22">
        <f ca="1" t="shared" si="76"/>
        <v>219045.439293219</v>
      </c>
    </row>
    <row r="136" spans="1:17">
      <c r="A136" s="2">
        <v>43235</v>
      </c>
      <c r="B136" s="8">
        <v>42573</v>
      </c>
      <c r="C136" s="9" t="s">
        <v>49</v>
      </c>
      <c r="D136" t="s">
        <v>65</v>
      </c>
      <c r="E136" t="s">
        <v>66</v>
      </c>
      <c r="F136" t="s">
        <v>67</v>
      </c>
      <c r="G136" s="11">
        <f ca="1" t="shared" si="67"/>
        <v>1215.64131248801</v>
      </c>
      <c r="H136" s="11">
        <f ca="1" t="shared" si="68"/>
        <v>669.910596657585</v>
      </c>
      <c r="I136" s="11">
        <f ca="1" t="shared" si="69"/>
        <v>302.842970106261</v>
      </c>
      <c r="J136" s="11">
        <f ca="1" t="shared" si="70"/>
        <v>166.087321279295</v>
      </c>
      <c r="K136" s="11">
        <f ca="1" t="shared" si="71"/>
        <v>157.9029791959</v>
      </c>
      <c r="L136" s="11">
        <f ca="1" t="shared" si="66"/>
        <v>1.8242735735973</v>
      </c>
      <c r="M136" s="11">
        <f ca="1" t="shared" si="72"/>
        <v>70.9576734142336</v>
      </c>
      <c r="N136" s="11">
        <f ca="1" t="shared" si="73"/>
        <v>36.5174905744442</v>
      </c>
      <c r="O136" s="11">
        <f ca="1" t="shared" si="74"/>
        <v>2.63162695064979</v>
      </c>
      <c r="P136" s="11">
        <f ca="1" t="shared" si="75"/>
        <v>104838.986146876</v>
      </c>
      <c r="Q136" s="22">
        <f ca="1" t="shared" si="76"/>
        <v>190549.030884312</v>
      </c>
    </row>
    <row r="137" spans="1:17">
      <c r="A137" s="2">
        <v>43235</v>
      </c>
      <c r="B137" s="8">
        <v>42573</v>
      </c>
      <c r="C137" s="9" t="s">
        <v>49</v>
      </c>
      <c r="D137" t="s">
        <v>68</v>
      </c>
      <c r="E137" t="s">
        <v>69</v>
      </c>
      <c r="F137" t="s">
        <v>70</v>
      </c>
      <c r="G137" s="11">
        <f ca="1" t="shared" si="67"/>
        <v>1269.78430715972</v>
      </c>
      <c r="H137" s="11">
        <f ca="1" t="shared" si="68"/>
        <v>706.084928043042</v>
      </c>
      <c r="I137" s="11">
        <f ca="1" t="shared" si="69"/>
        <v>351.077216071525</v>
      </c>
      <c r="J137" s="11">
        <f ca="1" t="shared" si="70"/>
        <v>197.529900620157</v>
      </c>
      <c r="K137" s="11">
        <f ca="1" t="shared" si="71"/>
        <v>102.566396906482</v>
      </c>
      <c r="L137" s="11">
        <f ca="1" t="shared" si="66"/>
        <v>1.23173772518439</v>
      </c>
      <c r="M137" s="11">
        <f ca="1" t="shared" si="72"/>
        <v>81.1765097957674</v>
      </c>
      <c r="N137" s="11">
        <f ca="1" t="shared" si="73"/>
        <v>51.3940597857915</v>
      </c>
      <c r="O137" s="11">
        <f ca="1" t="shared" si="74"/>
        <v>2.64878215990166</v>
      </c>
      <c r="P137" s="11">
        <f ca="1" t="shared" si="75"/>
        <v>187696.627341939</v>
      </c>
      <c r="Q137" s="22">
        <f ca="1" t="shared" si="76"/>
        <v>187281.314562608</v>
      </c>
    </row>
    <row r="138" spans="1:17">
      <c r="A138" s="2">
        <v>43235</v>
      </c>
      <c r="B138" s="8">
        <v>42573</v>
      </c>
      <c r="C138" s="9" t="s">
        <v>49</v>
      </c>
      <c r="D138" t="s">
        <v>68</v>
      </c>
      <c r="E138" t="s">
        <v>71</v>
      </c>
      <c r="F138" t="s">
        <v>72</v>
      </c>
      <c r="G138" s="11">
        <f ca="1" t="shared" si="67"/>
        <v>1237.42828745658</v>
      </c>
      <c r="H138" s="11">
        <f ca="1" t="shared" si="68"/>
        <v>696.597682877055</v>
      </c>
      <c r="I138" s="11">
        <f ca="1" t="shared" si="69"/>
        <v>489.943660250662</v>
      </c>
      <c r="J138" s="11">
        <f ca="1" t="shared" si="70"/>
        <v>126.49225806751</v>
      </c>
      <c r="K138" s="11">
        <f ca="1" t="shared" si="71"/>
        <v>150.772236375039</v>
      </c>
      <c r="L138" s="11">
        <f ca="1" t="shared" si="66"/>
        <v>0.195460015524592</v>
      </c>
      <c r="M138" s="11">
        <f ca="1" t="shared" si="72"/>
        <v>87.0848496014874</v>
      </c>
      <c r="N138" s="11">
        <f ca="1" t="shared" si="73"/>
        <v>56.5521455877292</v>
      </c>
      <c r="O138" s="11">
        <f ca="1" t="shared" si="74"/>
        <v>1.32659932955571</v>
      </c>
      <c r="P138" s="11">
        <f ca="1" t="shared" si="75"/>
        <v>47928.0380718226</v>
      </c>
      <c r="Q138" s="22">
        <f ca="1" t="shared" si="76"/>
        <v>76865.3503887973</v>
      </c>
    </row>
    <row r="139" spans="1:17">
      <c r="A139" s="2">
        <v>43235</v>
      </c>
      <c r="B139" s="8">
        <v>42573</v>
      </c>
      <c r="C139" s="9" t="s">
        <v>49</v>
      </c>
      <c r="D139" t="s">
        <v>73</v>
      </c>
      <c r="E139" t="s">
        <v>74</v>
      </c>
      <c r="F139" t="s">
        <v>75</v>
      </c>
      <c r="G139" s="11">
        <f ca="1" t="shared" si="67"/>
        <v>1067.02609683925</v>
      </c>
      <c r="H139" s="11">
        <f ca="1" t="shared" si="68"/>
        <v>720.605228603431</v>
      </c>
      <c r="I139" s="11">
        <f ca="1" t="shared" si="69"/>
        <v>332.317967752868</v>
      </c>
      <c r="J139" s="11">
        <f ca="1" t="shared" si="70"/>
        <v>141.660605633521</v>
      </c>
      <c r="K139" s="11">
        <f ca="1" t="shared" si="71"/>
        <v>115.682795826264</v>
      </c>
      <c r="L139" s="11">
        <f ca="1" t="shared" si="66"/>
        <v>1.56279865308733</v>
      </c>
      <c r="M139" s="11">
        <f ca="1" t="shared" si="72"/>
        <v>93.5824763952559</v>
      </c>
      <c r="N139" s="11">
        <f ca="1" t="shared" si="73"/>
        <v>55.8008430894057</v>
      </c>
      <c r="O139" s="11">
        <f ca="1" t="shared" si="74"/>
        <v>1.75088551855684</v>
      </c>
      <c r="P139" s="11">
        <f ca="1" t="shared" si="75"/>
        <v>308034.28795897</v>
      </c>
      <c r="Q139" s="22">
        <f ca="1" t="shared" si="76"/>
        <v>34324.5473277154</v>
      </c>
    </row>
    <row r="140" spans="1:17">
      <c r="A140" s="2">
        <v>43235</v>
      </c>
      <c r="B140" s="8">
        <v>42573</v>
      </c>
      <c r="C140" s="9" t="s">
        <v>76</v>
      </c>
      <c r="D140" t="s">
        <v>77</v>
      </c>
      <c r="E140" t="s">
        <v>78</v>
      </c>
      <c r="F140" t="s">
        <v>79</v>
      </c>
      <c r="G140" s="11">
        <f ca="1" t="shared" si="67"/>
        <v>1112.73810961626</v>
      </c>
      <c r="H140" s="11">
        <f ca="1" t="shared" si="68"/>
        <v>702.084089864405</v>
      </c>
      <c r="I140" s="11">
        <f ca="1" t="shared" si="69"/>
        <v>385.171589840459</v>
      </c>
      <c r="J140" s="11">
        <f ca="1" t="shared" si="70"/>
        <v>168.865089968756</v>
      </c>
      <c r="K140" s="11">
        <f ca="1" t="shared" si="71"/>
        <v>128.100698862121</v>
      </c>
      <c r="L140" s="11">
        <f ca="1" t="shared" si="66"/>
        <v>0.196194308141673</v>
      </c>
      <c r="M140" s="11">
        <f ca="1" t="shared" si="72"/>
        <v>85.5485389692605</v>
      </c>
      <c r="N140" s="11">
        <f ca="1" t="shared" si="73"/>
        <v>56.1170837081332</v>
      </c>
      <c r="O140" s="11">
        <f ca="1" t="shared" si="74"/>
        <v>2.76066731324641</v>
      </c>
      <c r="P140" s="11">
        <f ca="1" t="shared" si="75"/>
        <v>127409.855438731</v>
      </c>
      <c r="Q140" s="22">
        <f ca="1" t="shared" si="76"/>
        <v>84974.9452243201</v>
      </c>
    </row>
    <row r="141" spans="1:17">
      <c r="A141" s="2">
        <v>43235</v>
      </c>
      <c r="B141" s="8">
        <v>42573</v>
      </c>
      <c r="C141" s="9" t="s">
        <v>76</v>
      </c>
      <c r="D141" t="s">
        <v>77</v>
      </c>
      <c r="E141" t="s">
        <v>80</v>
      </c>
      <c r="F141" t="s">
        <v>81</v>
      </c>
      <c r="G141" s="11">
        <f ca="1" t="shared" si="67"/>
        <v>1214.84639138935</v>
      </c>
      <c r="H141" s="11">
        <f ca="1" t="shared" si="68"/>
        <v>561.197129828775</v>
      </c>
      <c r="I141" s="11">
        <f ca="1" t="shared" si="69"/>
        <v>435.912280306964</v>
      </c>
      <c r="J141" s="11">
        <f ca="1" t="shared" si="70"/>
        <v>105.213907529553</v>
      </c>
      <c r="K141" s="11">
        <f ca="1" t="shared" si="71"/>
        <v>157.012323808924</v>
      </c>
      <c r="L141" s="11">
        <f ca="1" t="shared" si="66"/>
        <v>1.08549539418375</v>
      </c>
      <c r="M141" s="11">
        <f ca="1" t="shared" si="72"/>
        <v>64.6956123967587</v>
      </c>
      <c r="N141" s="11">
        <f ca="1" t="shared" si="73"/>
        <v>46.3720100479713</v>
      </c>
      <c r="O141" s="11">
        <f ca="1" t="shared" si="74"/>
        <v>1.22475674715905</v>
      </c>
      <c r="P141" s="11">
        <f ca="1" t="shared" si="75"/>
        <v>213958.536650163</v>
      </c>
      <c r="Q141" s="22">
        <f ca="1" t="shared" si="76"/>
        <v>45538.7671247438</v>
      </c>
    </row>
    <row r="142" spans="1:17">
      <c r="A142" s="2">
        <v>43235</v>
      </c>
      <c r="B142" s="8">
        <v>42573</v>
      </c>
      <c r="C142" s="9" t="s">
        <v>76</v>
      </c>
      <c r="D142" t="s">
        <v>77</v>
      </c>
      <c r="E142" t="s">
        <v>82</v>
      </c>
      <c r="F142" t="s">
        <v>83</v>
      </c>
      <c r="G142" s="11">
        <f ca="1" t="shared" si="67"/>
        <v>1297.69071453141</v>
      </c>
      <c r="H142" s="11">
        <f ca="1" t="shared" si="68"/>
        <v>687.918189101166</v>
      </c>
      <c r="I142" s="11">
        <f ca="1" t="shared" si="69"/>
        <v>372.597793262879</v>
      </c>
      <c r="J142" s="11">
        <f ca="1" t="shared" si="70"/>
        <v>195.694433633591</v>
      </c>
      <c r="K142" s="11">
        <f ca="1" t="shared" si="71"/>
        <v>109.622508286848</v>
      </c>
      <c r="L142" s="11">
        <f ca="1" t="shared" si="66"/>
        <v>1.85388032129573</v>
      </c>
      <c r="M142" s="11">
        <f ca="1" t="shared" si="72"/>
        <v>68.2168308473747</v>
      </c>
      <c r="N142" s="11">
        <f ca="1" t="shared" si="73"/>
        <v>51.2114794506307</v>
      </c>
      <c r="O142" s="11">
        <f ca="1" t="shared" si="74"/>
        <v>1.57401688107308</v>
      </c>
      <c r="P142" s="11">
        <f ca="1" t="shared" si="75"/>
        <v>134820.362563229</v>
      </c>
      <c r="Q142" s="22">
        <f ca="1" t="shared" si="76"/>
        <v>176150.847438216</v>
      </c>
    </row>
    <row r="143" spans="1:17">
      <c r="A143" s="2">
        <v>43235</v>
      </c>
      <c r="B143" s="8">
        <v>42573</v>
      </c>
      <c r="C143" s="9" t="s">
        <v>76</v>
      </c>
      <c r="D143" t="s">
        <v>77</v>
      </c>
      <c r="E143" t="s">
        <v>84</v>
      </c>
      <c r="F143" t="s">
        <v>85</v>
      </c>
      <c r="G143" s="11">
        <f ca="1" t="shared" si="67"/>
        <v>1018.95081097743</v>
      </c>
      <c r="H143" s="11">
        <f ca="1" t="shared" si="68"/>
        <v>642.876421942378</v>
      </c>
      <c r="I143" s="11">
        <f ca="1" t="shared" si="69"/>
        <v>447.416928139036</v>
      </c>
      <c r="J143" s="11">
        <f ca="1" t="shared" si="70"/>
        <v>162.36311742854</v>
      </c>
      <c r="K143" s="11">
        <f ca="1" t="shared" si="71"/>
        <v>106.042555051607</v>
      </c>
      <c r="L143" s="11">
        <f ca="1" t="shared" si="66"/>
        <v>1.80559493853287</v>
      </c>
      <c r="M143" s="11">
        <f ca="1" t="shared" si="72"/>
        <v>97.010723738325</v>
      </c>
      <c r="N143" s="11">
        <f ca="1" t="shared" si="73"/>
        <v>43.8279573034576</v>
      </c>
      <c r="O143" s="11">
        <f ca="1" t="shared" si="74"/>
        <v>1.279602691302</v>
      </c>
      <c r="P143" s="11">
        <f ca="1" t="shared" si="75"/>
        <v>174623.215446517</v>
      </c>
      <c r="Q143" s="22">
        <f ca="1" t="shared" si="76"/>
        <v>314142.260189048</v>
      </c>
    </row>
    <row r="144" spans="1:17">
      <c r="A144" s="2">
        <v>43235</v>
      </c>
      <c r="B144" s="8">
        <v>42573</v>
      </c>
      <c r="C144" s="9" t="s">
        <v>76</v>
      </c>
      <c r="D144" t="s">
        <v>86</v>
      </c>
      <c r="E144" t="s">
        <v>87</v>
      </c>
      <c r="F144" t="s">
        <v>88</v>
      </c>
      <c r="G144" s="11">
        <f ca="1" t="shared" si="67"/>
        <v>1104.13916176924</v>
      </c>
      <c r="H144" s="11">
        <f ca="1" t="shared" si="68"/>
        <v>590.010797497653</v>
      </c>
      <c r="I144" s="11">
        <f ca="1" t="shared" si="69"/>
        <v>343.604018471322</v>
      </c>
      <c r="J144" s="11">
        <f ca="1" t="shared" si="70"/>
        <v>151.521870478343</v>
      </c>
      <c r="K144" s="11">
        <f ca="1" t="shared" si="71"/>
        <v>101.632502944461</v>
      </c>
      <c r="L144" s="11">
        <f ca="1" t="shared" si="66"/>
        <v>0.176696017949935</v>
      </c>
      <c r="M144" s="11">
        <f ca="1" t="shared" si="72"/>
        <v>87.3637002929198</v>
      </c>
      <c r="N144" s="11">
        <f ca="1" t="shared" si="73"/>
        <v>35.2994421163229</v>
      </c>
      <c r="O144" s="11">
        <f ca="1" t="shared" si="74"/>
        <v>1.59538271112219</v>
      </c>
      <c r="P144" s="11">
        <f ca="1" t="shared" si="75"/>
        <v>69679.8773365892</v>
      </c>
      <c r="Q144" s="22">
        <f ca="1" t="shared" si="76"/>
        <v>80508.9117420088</v>
      </c>
    </row>
    <row r="145" spans="1:17">
      <c r="A145" s="2">
        <v>43235</v>
      </c>
      <c r="B145" s="8">
        <v>42573</v>
      </c>
      <c r="C145" s="9" t="s">
        <v>76</v>
      </c>
      <c r="D145" t="s">
        <v>86</v>
      </c>
      <c r="E145" t="s">
        <v>89</v>
      </c>
      <c r="F145" t="s">
        <v>90</v>
      </c>
      <c r="G145" s="11">
        <f ca="1" t="shared" si="67"/>
        <v>1130.6277007029</v>
      </c>
      <c r="H145" s="11">
        <f ca="1" t="shared" si="68"/>
        <v>767.705842085628</v>
      </c>
      <c r="I145" s="11">
        <f ca="1" t="shared" si="69"/>
        <v>495.29138018737</v>
      </c>
      <c r="J145" s="11">
        <f ca="1" t="shared" si="70"/>
        <v>175.927464933234</v>
      </c>
      <c r="K145" s="11">
        <f ca="1" t="shared" si="71"/>
        <v>140.092377079085</v>
      </c>
      <c r="L145" s="11">
        <f ca="1" t="shared" si="66"/>
        <v>0.511461321057279</v>
      </c>
      <c r="M145" s="11">
        <f ca="1" t="shared" si="72"/>
        <v>67.8317018053527</v>
      </c>
      <c r="N145" s="11">
        <f ca="1" t="shared" si="73"/>
        <v>40.1014926645447</v>
      </c>
      <c r="O145" s="11">
        <f ca="1" t="shared" si="74"/>
        <v>1.83065379245103</v>
      </c>
      <c r="P145" s="11">
        <f ca="1" t="shared" si="75"/>
        <v>97809.08281633</v>
      </c>
      <c r="Q145" s="22">
        <f ca="1" t="shared" si="76"/>
        <v>161881.903297791</v>
      </c>
    </row>
    <row r="146" spans="1:17">
      <c r="A146" s="2">
        <v>43235</v>
      </c>
      <c r="B146" s="8">
        <v>42573</v>
      </c>
      <c r="C146" s="9" t="s">
        <v>76</v>
      </c>
      <c r="D146" t="s">
        <v>86</v>
      </c>
      <c r="E146" t="s">
        <v>91</v>
      </c>
      <c r="F146" t="s">
        <v>92</v>
      </c>
      <c r="G146" s="11">
        <f ca="1" t="shared" si="67"/>
        <v>930.817674786419</v>
      </c>
      <c r="H146" s="11">
        <f ca="1" t="shared" si="68"/>
        <v>576.166117844636</v>
      </c>
      <c r="I146" s="11">
        <f ca="1" t="shared" si="69"/>
        <v>493.528030757711</v>
      </c>
      <c r="J146" s="11">
        <f ca="1" t="shared" si="70"/>
        <v>127.267651793881</v>
      </c>
      <c r="K146" s="11">
        <f ca="1" t="shared" si="71"/>
        <v>127.649078199463</v>
      </c>
      <c r="L146" s="11">
        <f ca="1" t="shared" si="66"/>
        <v>0.417641528624957</v>
      </c>
      <c r="M146" s="11">
        <f ca="1" t="shared" si="72"/>
        <v>50.9464872788743</v>
      </c>
      <c r="N146" s="11">
        <f ca="1" t="shared" si="73"/>
        <v>40.9009554022141</v>
      </c>
      <c r="O146" s="11">
        <f ca="1" t="shared" si="74"/>
        <v>1.55164295062872</v>
      </c>
      <c r="P146" s="11">
        <f ca="1" t="shared" si="75"/>
        <v>218524.808962742</v>
      </c>
      <c r="Q146" s="22">
        <f ca="1" t="shared" si="76"/>
        <v>207965.45258087</v>
      </c>
    </row>
    <row r="147" spans="1:17">
      <c r="A147" s="2">
        <v>43235</v>
      </c>
      <c r="B147" s="8">
        <v>42573</v>
      </c>
      <c r="C147" s="9" t="s">
        <v>76</v>
      </c>
      <c r="D147" t="s">
        <v>93</v>
      </c>
      <c r="E147" t="s">
        <v>94</v>
      </c>
      <c r="F147" t="s">
        <v>95</v>
      </c>
      <c r="G147" s="11">
        <f ca="1" t="shared" si="67"/>
        <v>1211.00804995288</v>
      </c>
      <c r="H147" s="11">
        <f ca="1" t="shared" si="68"/>
        <v>507.302164843217</v>
      </c>
      <c r="I147" s="11">
        <f ca="1" t="shared" si="69"/>
        <v>386.183169301583</v>
      </c>
      <c r="J147" s="11">
        <f ca="1" t="shared" si="70"/>
        <v>147.231299494353</v>
      </c>
      <c r="K147" s="11">
        <f ca="1" t="shared" si="71"/>
        <v>128.792409400598</v>
      </c>
      <c r="L147" s="11">
        <f ca="1" t="shared" si="66"/>
        <v>1.0040675276863</v>
      </c>
      <c r="M147" s="11">
        <f ca="1" t="shared" si="72"/>
        <v>75.4190624216645</v>
      </c>
      <c r="N147" s="11">
        <f ca="1" t="shared" si="73"/>
        <v>42.7423885558502</v>
      </c>
      <c r="O147" s="11">
        <f ca="1" t="shared" si="74"/>
        <v>2.85091564966039</v>
      </c>
      <c r="P147" s="11">
        <f ca="1" t="shared" si="75"/>
        <v>160761.610622531</v>
      </c>
      <c r="Q147" s="22">
        <f ca="1" t="shared" si="76"/>
        <v>276087.758329388</v>
      </c>
    </row>
    <row r="148" spans="1:17">
      <c r="A148" s="2">
        <v>43235</v>
      </c>
      <c r="B148" s="8">
        <v>42573</v>
      </c>
      <c r="C148" s="9" t="s">
        <v>76</v>
      </c>
      <c r="D148" t="s">
        <v>96</v>
      </c>
      <c r="E148" t="s">
        <v>97</v>
      </c>
      <c r="F148" t="s">
        <v>98</v>
      </c>
      <c r="G148" s="11">
        <f ca="1" t="shared" si="67"/>
        <v>1204.88930191587</v>
      </c>
      <c r="H148" s="11">
        <f ca="1" t="shared" si="68"/>
        <v>577.306415672006</v>
      </c>
      <c r="I148" s="11">
        <f ca="1" t="shared" si="69"/>
        <v>352.442035106231</v>
      </c>
      <c r="J148" s="11">
        <f ca="1" t="shared" si="70"/>
        <v>106.485317729088</v>
      </c>
      <c r="K148" s="11">
        <f ca="1" t="shared" si="71"/>
        <v>135.874377498565</v>
      </c>
      <c r="L148" s="11">
        <f ca="1" t="shared" si="66"/>
        <v>0.583285223889783</v>
      </c>
      <c r="M148" s="11">
        <f ca="1" t="shared" si="72"/>
        <v>70.308205142452</v>
      </c>
      <c r="N148" s="11">
        <f ca="1" t="shared" si="73"/>
        <v>58.1092271195222</v>
      </c>
      <c r="O148" s="11">
        <f ca="1" t="shared" si="74"/>
        <v>1.77536832121862</v>
      </c>
      <c r="P148" s="11">
        <f ca="1" t="shared" si="75"/>
        <v>102008.393477808</v>
      </c>
      <c r="Q148" s="22">
        <f ca="1" t="shared" si="76"/>
        <v>323677.677474865</v>
      </c>
    </row>
    <row r="149" spans="1:17">
      <c r="A149" s="2">
        <v>43235</v>
      </c>
      <c r="B149" s="8">
        <v>42573</v>
      </c>
      <c r="C149" s="9" t="s">
        <v>76</v>
      </c>
      <c r="D149" t="s">
        <v>99</v>
      </c>
      <c r="E149" t="s">
        <v>100</v>
      </c>
      <c r="F149" t="s">
        <v>101</v>
      </c>
      <c r="G149" s="11">
        <f ca="1" t="shared" si="67"/>
        <v>943.082741181294</v>
      </c>
      <c r="H149" s="11">
        <f ca="1" t="shared" si="68"/>
        <v>774.296352671517</v>
      </c>
      <c r="I149" s="11">
        <f ca="1" t="shared" si="69"/>
        <v>340.737282206105</v>
      </c>
      <c r="J149" s="11">
        <f ca="1" t="shared" si="70"/>
        <v>118.104536208906</v>
      </c>
      <c r="K149" s="11">
        <f ca="1" t="shared" si="71"/>
        <v>104.906443576553</v>
      </c>
      <c r="L149" s="11">
        <f ca="1" t="shared" si="66"/>
        <v>0.357712305388969</v>
      </c>
      <c r="M149" s="11">
        <f ca="1" t="shared" si="72"/>
        <v>78.8050065591696</v>
      </c>
      <c r="N149" s="11">
        <f ca="1" t="shared" si="73"/>
        <v>34.1272107753844</v>
      </c>
      <c r="O149" s="11">
        <f ca="1" t="shared" si="74"/>
        <v>2.61853506077807</v>
      </c>
      <c r="P149" s="11">
        <f ca="1" t="shared" si="75"/>
        <v>262427.048463672</v>
      </c>
      <c r="Q149" s="22">
        <f ca="1" t="shared" si="76"/>
        <v>74698.7557778717</v>
      </c>
    </row>
    <row r="150" spans="1:17">
      <c r="A150" s="2">
        <v>43235</v>
      </c>
      <c r="B150" s="8">
        <v>42573</v>
      </c>
      <c r="C150" s="9" t="s">
        <v>76</v>
      </c>
      <c r="D150" t="s">
        <v>102</v>
      </c>
      <c r="E150" t="s">
        <v>103</v>
      </c>
      <c r="F150" t="s">
        <v>104</v>
      </c>
      <c r="G150" s="11">
        <f ca="1" t="shared" si="67"/>
        <v>1241.53712911376</v>
      </c>
      <c r="H150" s="11">
        <f ca="1" t="shared" si="68"/>
        <v>716.622120766261</v>
      </c>
      <c r="I150" s="11">
        <f ca="1" t="shared" si="69"/>
        <v>474.378446730699</v>
      </c>
      <c r="J150" s="11">
        <f ca="1" t="shared" si="70"/>
        <v>170.201192057524</v>
      </c>
      <c r="K150" s="11">
        <f ca="1" t="shared" si="71"/>
        <v>82.2583190745746</v>
      </c>
      <c r="L150" s="11">
        <f ca="1" t="shared" si="66"/>
        <v>1.52107513275528</v>
      </c>
      <c r="M150" s="11">
        <f ca="1" t="shared" si="72"/>
        <v>71.8372770517643</v>
      </c>
      <c r="N150" s="11">
        <f ca="1" t="shared" si="73"/>
        <v>42.8772897884475</v>
      </c>
      <c r="O150" s="11">
        <f ca="1" t="shared" si="74"/>
        <v>2.44868204071445</v>
      </c>
      <c r="P150" s="11">
        <f ca="1" t="shared" si="75"/>
        <v>295997.758729394</v>
      </c>
      <c r="Q150" s="22">
        <f ca="1" t="shared" si="76"/>
        <v>212533.429872884</v>
      </c>
    </row>
    <row r="151" spans="1:17">
      <c r="A151" s="2">
        <v>43235</v>
      </c>
      <c r="B151" s="8">
        <v>42573</v>
      </c>
      <c r="C151" s="9" t="s">
        <v>76</v>
      </c>
      <c r="D151" t="s">
        <v>105</v>
      </c>
      <c r="E151" t="s">
        <v>106</v>
      </c>
      <c r="F151" t="s">
        <v>107</v>
      </c>
      <c r="G151" s="11">
        <f ca="1" t="shared" si="67"/>
        <v>1264.68876122653</v>
      </c>
      <c r="H151" s="11">
        <f ca="1" t="shared" si="68"/>
        <v>613.163169113043</v>
      </c>
      <c r="I151" s="11">
        <f ca="1" t="shared" si="69"/>
        <v>419.939482567588</v>
      </c>
      <c r="J151" s="11">
        <f ca="1" t="shared" si="70"/>
        <v>162.137789441569</v>
      </c>
      <c r="K151" s="11">
        <f ca="1" t="shared" si="71"/>
        <v>141.946303877899</v>
      </c>
      <c r="L151" s="11">
        <f ca="1" t="shared" si="66"/>
        <v>1.11281904443386</v>
      </c>
      <c r="M151" s="11">
        <f ca="1" t="shared" si="72"/>
        <v>91.9299982539769</v>
      </c>
      <c r="N151" s="11">
        <f ca="1" t="shared" si="73"/>
        <v>37.6546509542854</v>
      </c>
      <c r="O151" s="11">
        <f ca="1" t="shared" si="74"/>
        <v>1.75504097221129</v>
      </c>
      <c r="P151" s="11">
        <f ca="1" t="shared" si="75"/>
        <v>199390.120542977</v>
      </c>
      <c r="Q151" s="22">
        <f ca="1" t="shared" si="76"/>
        <v>40923.0803888663</v>
      </c>
    </row>
    <row r="152" spans="1:17">
      <c r="A152" s="2">
        <v>43235</v>
      </c>
      <c r="B152" s="8">
        <v>42573</v>
      </c>
      <c r="C152" s="9" t="s">
        <v>76</v>
      </c>
      <c r="D152" t="s">
        <v>105</v>
      </c>
      <c r="E152" t="s">
        <v>108</v>
      </c>
      <c r="F152" t="s">
        <v>109</v>
      </c>
      <c r="G152" s="11">
        <f ca="1" t="shared" si="67"/>
        <v>1138.36050215833</v>
      </c>
      <c r="H152" s="11">
        <f ca="1" t="shared" si="68"/>
        <v>646.555654784056</v>
      </c>
      <c r="I152" s="11">
        <f ca="1" t="shared" si="69"/>
        <v>366.43260933357</v>
      </c>
      <c r="J152" s="11">
        <f ca="1" t="shared" si="70"/>
        <v>124.879470944543</v>
      </c>
      <c r="K152" s="11">
        <f ca="1" t="shared" si="71"/>
        <v>115.304723034586</v>
      </c>
      <c r="L152" s="11">
        <f ca="1" t="shared" si="66"/>
        <v>1.20215778999103</v>
      </c>
      <c r="M152" s="11">
        <f ca="1" t="shared" si="72"/>
        <v>92.2734189947419</v>
      </c>
      <c r="N152" s="11">
        <f ca="1" t="shared" si="73"/>
        <v>58.3390282410221</v>
      </c>
      <c r="O152" s="11">
        <f ca="1" t="shared" si="74"/>
        <v>2.10991574633359</v>
      </c>
      <c r="P152" s="11">
        <f ca="1" t="shared" si="75"/>
        <v>234287.811143758</v>
      </c>
      <c r="Q152" s="22">
        <f ca="1" t="shared" si="76"/>
        <v>204972.578946368</v>
      </c>
    </row>
    <row r="153" spans="1:17">
      <c r="A153" s="2">
        <v>43235</v>
      </c>
      <c r="B153" s="8">
        <v>42573</v>
      </c>
      <c r="C153" s="9" t="s">
        <v>76</v>
      </c>
      <c r="D153" t="s">
        <v>105</v>
      </c>
      <c r="E153" t="s">
        <v>110</v>
      </c>
      <c r="F153" t="s">
        <v>111</v>
      </c>
      <c r="G153" s="11">
        <f ca="1" t="shared" si="67"/>
        <v>1125.7699577675</v>
      </c>
      <c r="H153" s="11">
        <f ca="1" t="shared" si="68"/>
        <v>739.195510067931</v>
      </c>
      <c r="I153" s="11">
        <f ca="1" t="shared" si="69"/>
        <v>302.361229632659</v>
      </c>
      <c r="J153" s="11">
        <f ca="1" t="shared" si="70"/>
        <v>150.357579351763</v>
      </c>
      <c r="K153" s="11">
        <f ca="1" t="shared" si="71"/>
        <v>148.47983798658</v>
      </c>
      <c r="L153" s="11">
        <f ca="1" t="shared" si="66"/>
        <v>0.706907792650193</v>
      </c>
      <c r="M153" s="11">
        <f ca="1" t="shared" si="72"/>
        <v>58.775352872336</v>
      </c>
      <c r="N153" s="11">
        <f ca="1" t="shared" si="73"/>
        <v>58.2171164586279</v>
      </c>
      <c r="O153" s="11">
        <f ca="1" t="shared" si="74"/>
        <v>1.08489307576237</v>
      </c>
      <c r="P153" s="11">
        <f ca="1" t="shared" si="75"/>
        <v>103506.110887148</v>
      </c>
      <c r="Q153" s="22">
        <f ca="1" t="shared" si="76"/>
        <v>78927.3129223986</v>
      </c>
    </row>
    <row r="154" spans="1:17">
      <c r="A154" s="2">
        <v>43235</v>
      </c>
      <c r="B154" s="8">
        <v>42573</v>
      </c>
      <c r="C154" s="9" t="s">
        <v>112</v>
      </c>
      <c r="D154" t="s">
        <v>113</v>
      </c>
      <c r="E154" t="s">
        <v>114</v>
      </c>
      <c r="F154" t="s">
        <v>115</v>
      </c>
      <c r="G154" s="11">
        <f ca="1" t="shared" si="67"/>
        <v>985.556410154717</v>
      </c>
      <c r="H154" s="11">
        <f ca="1" t="shared" si="68"/>
        <v>523.143550663509</v>
      </c>
      <c r="I154" s="11">
        <f ca="1" t="shared" si="69"/>
        <v>471.518483826643</v>
      </c>
      <c r="J154" s="11">
        <f ca="1" t="shared" si="70"/>
        <v>144.434771483494</v>
      </c>
      <c r="K154" s="11">
        <f ca="1" t="shared" si="71"/>
        <v>149.999199054093</v>
      </c>
      <c r="L154" s="11">
        <f ca="1" t="shared" si="66"/>
        <v>0.137345430241583</v>
      </c>
      <c r="M154" s="11">
        <f ca="1" t="shared" si="72"/>
        <v>98.0105042912476</v>
      </c>
      <c r="N154" s="11">
        <f ca="1" t="shared" si="73"/>
        <v>59.6641453551094</v>
      </c>
      <c r="O154" s="11">
        <f ca="1" t="shared" si="74"/>
        <v>2.46007024575351</v>
      </c>
      <c r="P154" s="11">
        <f ca="1" t="shared" si="75"/>
        <v>183580.065814647</v>
      </c>
      <c r="Q154" s="22">
        <f ca="1" t="shared" si="76"/>
        <v>284731.546888201</v>
      </c>
    </row>
    <row r="155" spans="1:17">
      <c r="A155" s="2">
        <v>43235</v>
      </c>
      <c r="B155" s="8">
        <v>42573</v>
      </c>
      <c r="C155" s="9" t="s">
        <v>112</v>
      </c>
      <c r="D155" t="s">
        <v>113</v>
      </c>
      <c r="E155" t="s">
        <v>116</v>
      </c>
      <c r="F155" t="s">
        <v>117</v>
      </c>
      <c r="G155" s="11">
        <f ca="1" t="shared" si="67"/>
        <v>1172.65878667326</v>
      </c>
      <c r="H155" s="11">
        <f ca="1" t="shared" si="68"/>
        <v>711.90802681517</v>
      </c>
      <c r="I155" s="11">
        <f ca="1" t="shared" si="69"/>
        <v>386.24649844733</v>
      </c>
      <c r="J155" s="11">
        <f ca="1" t="shared" si="70"/>
        <v>100.126523168842</v>
      </c>
      <c r="K155" s="11">
        <f ca="1" t="shared" si="71"/>
        <v>83.2257325877223</v>
      </c>
      <c r="L155" s="11">
        <f ca="1" t="shared" si="66"/>
        <v>0.291756906389396</v>
      </c>
      <c r="M155" s="11">
        <f ca="1" t="shared" si="72"/>
        <v>76.5585926446793</v>
      </c>
      <c r="N155" s="11">
        <f ca="1" t="shared" si="73"/>
        <v>56.5507304933799</v>
      </c>
      <c r="O155" s="11">
        <f ca="1" t="shared" si="74"/>
        <v>1.47473990517614</v>
      </c>
      <c r="P155" s="11">
        <f ca="1" t="shared" si="75"/>
        <v>102226.789458084</v>
      </c>
      <c r="Q155" s="22">
        <f ca="1" t="shared" si="76"/>
        <v>131888.379431989</v>
      </c>
    </row>
    <row r="156" spans="1:17">
      <c r="A156" s="2">
        <v>43235</v>
      </c>
      <c r="B156" s="8">
        <v>42573</v>
      </c>
      <c r="C156" s="9" t="s">
        <v>112</v>
      </c>
      <c r="D156" t="s">
        <v>113</v>
      </c>
      <c r="E156" t="s">
        <v>118</v>
      </c>
      <c r="F156" t="s">
        <v>119</v>
      </c>
      <c r="G156" s="11">
        <f ca="1" t="shared" si="67"/>
        <v>900.325715386908</v>
      </c>
      <c r="H156" s="11">
        <f ca="1" t="shared" si="68"/>
        <v>503.913492689702</v>
      </c>
      <c r="I156" s="11">
        <f ca="1" t="shared" si="69"/>
        <v>318.52735398086</v>
      </c>
      <c r="J156" s="11">
        <f ca="1" t="shared" si="70"/>
        <v>107.169805160797</v>
      </c>
      <c r="K156" s="11">
        <f ca="1" t="shared" si="71"/>
        <v>98.1644051643945</v>
      </c>
      <c r="L156" s="11">
        <f ca="1" t="shared" si="66"/>
        <v>1.60489647046084</v>
      </c>
      <c r="M156" s="11">
        <f ca="1" t="shared" si="72"/>
        <v>77.5479418508254</v>
      </c>
      <c r="N156" s="11">
        <f ca="1" t="shared" si="73"/>
        <v>38.4393630600032</v>
      </c>
      <c r="O156" s="11">
        <f ca="1" t="shared" si="74"/>
        <v>2.77821558814006</v>
      </c>
      <c r="P156" s="11">
        <f ca="1" t="shared" si="75"/>
        <v>315802.326182806</v>
      </c>
      <c r="Q156" s="22">
        <f ca="1" t="shared" si="76"/>
        <v>108318.433551925</v>
      </c>
    </row>
    <row r="157" spans="1:17">
      <c r="A157" s="2">
        <v>43235</v>
      </c>
      <c r="B157" s="8">
        <v>42573</v>
      </c>
      <c r="C157" s="9" t="s">
        <v>112</v>
      </c>
      <c r="D157" t="s">
        <v>120</v>
      </c>
      <c r="E157" t="s">
        <v>121</v>
      </c>
      <c r="F157" t="s">
        <v>122</v>
      </c>
      <c r="G157" s="11">
        <f ca="1" t="shared" si="67"/>
        <v>1158.07206643853</v>
      </c>
      <c r="H157" s="11">
        <f ca="1" t="shared" si="68"/>
        <v>646.685465864307</v>
      </c>
      <c r="I157" s="11">
        <f ca="1" t="shared" si="69"/>
        <v>341.398472537948</v>
      </c>
      <c r="J157" s="11">
        <f ca="1" t="shared" si="70"/>
        <v>151.845185070842</v>
      </c>
      <c r="K157" s="11">
        <f ca="1" t="shared" si="71"/>
        <v>117.731057132366</v>
      </c>
      <c r="L157" s="11">
        <f ca="1" t="shared" si="66"/>
        <v>1.42396553485942</v>
      </c>
      <c r="M157" s="11">
        <f ca="1" t="shared" si="72"/>
        <v>82.1398365507597</v>
      </c>
      <c r="N157" s="11">
        <f ca="1" t="shared" si="73"/>
        <v>39.2178639592152</v>
      </c>
      <c r="O157" s="11">
        <f ca="1" t="shared" si="74"/>
        <v>2.62031529273845</v>
      </c>
      <c r="P157" s="11">
        <f ca="1" t="shared" si="75"/>
        <v>231690.030307095</v>
      </c>
      <c r="Q157" s="22">
        <f ca="1" t="shared" si="76"/>
        <v>200268.269141408</v>
      </c>
    </row>
    <row r="158" spans="1:17">
      <c r="A158" s="2">
        <v>43235</v>
      </c>
      <c r="B158" s="8">
        <v>42573</v>
      </c>
      <c r="C158" s="9" t="s">
        <v>112</v>
      </c>
      <c r="D158" t="s">
        <v>120</v>
      </c>
      <c r="E158" t="s">
        <v>123</v>
      </c>
      <c r="F158" t="s">
        <v>124</v>
      </c>
      <c r="G158" s="11">
        <f ca="1" t="shared" si="67"/>
        <v>1218.21586394052</v>
      </c>
      <c r="H158" s="11">
        <f ca="1" t="shared" si="68"/>
        <v>553.956670060287</v>
      </c>
      <c r="I158" s="11">
        <f ca="1" t="shared" si="69"/>
        <v>337.400855612446</v>
      </c>
      <c r="J158" s="11">
        <f ca="1" t="shared" si="70"/>
        <v>169.234958689979</v>
      </c>
      <c r="K158" s="11">
        <f ca="1" t="shared" si="71"/>
        <v>158.06218323189</v>
      </c>
      <c r="L158" s="11">
        <f ca="1" t="shared" si="66"/>
        <v>1.96715026465839</v>
      </c>
      <c r="M158" s="11">
        <f ca="1" t="shared" si="72"/>
        <v>51.8870184902106</v>
      </c>
      <c r="N158" s="11">
        <f ca="1" t="shared" si="73"/>
        <v>34.9253065460952</v>
      </c>
      <c r="O158" s="11">
        <f ca="1" t="shared" si="74"/>
        <v>2.54392649979685</v>
      </c>
      <c r="P158" s="11">
        <f ca="1" t="shared" si="75"/>
        <v>217667.077031209</v>
      </c>
      <c r="Q158" s="22">
        <f ca="1" t="shared" si="76"/>
        <v>210842.819592211</v>
      </c>
    </row>
    <row r="159" spans="1:17">
      <c r="A159" s="2">
        <v>43235</v>
      </c>
      <c r="B159" s="8">
        <v>42573</v>
      </c>
      <c r="C159" s="9" t="s">
        <v>112</v>
      </c>
      <c r="D159" t="s">
        <v>125</v>
      </c>
      <c r="E159" t="s">
        <v>126</v>
      </c>
      <c r="F159" t="s">
        <v>127</v>
      </c>
      <c r="G159" s="11">
        <f ca="1" t="shared" si="67"/>
        <v>1175.01982321682</v>
      </c>
      <c r="H159" s="11">
        <f ca="1" t="shared" si="68"/>
        <v>580.36541747868</v>
      </c>
      <c r="I159" s="11">
        <f ca="1" t="shared" si="69"/>
        <v>320.488178267108</v>
      </c>
      <c r="J159" s="11">
        <f ca="1" t="shared" si="70"/>
        <v>112.70249137599</v>
      </c>
      <c r="K159" s="11">
        <f ca="1" t="shared" si="71"/>
        <v>114.276087845624</v>
      </c>
      <c r="L159" s="11">
        <f ca="1" t="shared" si="66"/>
        <v>1.19125039959359</v>
      </c>
      <c r="M159" s="11">
        <f ca="1" t="shared" si="72"/>
        <v>63.7824439227948</v>
      </c>
      <c r="N159" s="11">
        <f ca="1" t="shared" si="73"/>
        <v>41.6924797020496</v>
      </c>
      <c r="O159" s="11">
        <f ca="1" t="shared" si="74"/>
        <v>1.77467358995876</v>
      </c>
      <c r="P159" s="11">
        <f ca="1" t="shared" si="75"/>
        <v>322356.657448309</v>
      </c>
      <c r="Q159" s="22">
        <f ca="1" t="shared" si="76"/>
        <v>77257.1284055571</v>
      </c>
    </row>
    <row r="160" spans="1:17">
      <c r="A160" s="2">
        <v>43235</v>
      </c>
      <c r="B160" s="8">
        <v>42573</v>
      </c>
      <c r="C160" s="9" t="s">
        <v>112</v>
      </c>
      <c r="D160" t="s">
        <v>128</v>
      </c>
      <c r="E160" t="s">
        <v>129</v>
      </c>
      <c r="F160" t="s">
        <v>130</v>
      </c>
      <c r="G160" s="11">
        <f ca="1" t="shared" si="67"/>
        <v>907.629782094604</v>
      </c>
      <c r="H160" s="11">
        <f ca="1" t="shared" si="68"/>
        <v>562.91677723248</v>
      </c>
      <c r="I160" s="11">
        <f ca="1" t="shared" si="69"/>
        <v>353.193116131831</v>
      </c>
      <c r="J160" s="11">
        <f ca="1" t="shared" si="70"/>
        <v>139.967791110327</v>
      </c>
      <c r="K160" s="11">
        <f ca="1" t="shared" si="71"/>
        <v>135.309888160447</v>
      </c>
      <c r="L160" s="11">
        <f ca="1" t="shared" si="66"/>
        <v>1.79240206166613</v>
      </c>
      <c r="M160" s="11">
        <f ca="1" t="shared" si="72"/>
        <v>75.2026937330303</v>
      </c>
      <c r="N160" s="11">
        <f ca="1" t="shared" si="73"/>
        <v>32.5240648695814</v>
      </c>
      <c r="O160" s="11">
        <f ca="1" t="shared" si="74"/>
        <v>2.36737340849598</v>
      </c>
      <c r="P160" s="11">
        <f ca="1" t="shared" si="75"/>
        <v>250099.402403378</v>
      </c>
      <c r="Q160" s="22">
        <f ca="1" t="shared" si="76"/>
        <v>231837.456850378</v>
      </c>
    </row>
    <row r="161" spans="1:17">
      <c r="A161" s="2">
        <v>43235</v>
      </c>
      <c r="B161" s="8">
        <v>42573</v>
      </c>
      <c r="C161" s="9" t="s">
        <v>112</v>
      </c>
      <c r="D161" t="s">
        <v>131</v>
      </c>
      <c r="E161" t="s">
        <v>132</v>
      </c>
      <c r="F161" t="s">
        <v>133</v>
      </c>
      <c r="G161" s="11">
        <f ca="1" t="shared" si="67"/>
        <v>1092.47199257199</v>
      </c>
      <c r="H161" s="11">
        <f ca="1" t="shared" si="68"/>
        <v>765.854697539311</v>
      </c>
      <c r="I161" s="11">
        <f ca="1" t="shared" si="69"/>
        <v>346.848736067686</v>
      </c>
      <c r="J161" s="11">
        <f ca="1" t="shared" si="70"/>
        <v>198.610537567092</v>
      </c>
      <c r="K161" s="11">
        <f ca="1" t="shared" si="71"/>
        <v>158.988946285242</v>
      </c>
      <c r="L161" s="11">
        <f ca="1" t="shared" si="66"/>
        <v>0.158086870180229</v>
      </c>
      <c r="M161" s="11">
        <f ca="1" t="shared" si="72"/>
        <v>95.0305546387644</v>
      </c>
      <c r="N161" s="11">
        <f ca="1" t="shared" si="73"/>
        <v>46.2341811595717</v>
      </c>
      <c r="O161" s="11">
        <f ca="1" t="shared" si="74"/>
        <v>1.79276493448532</v>
      </c>
      <c r="P161" s="11">
        <f ca="1" t="shared" si="75"/>
        <v>256932.874803873</v>
      </c>
      <c r="Q161" s="22">
        <f ca="1" t="shared" si="76"/>
        <v>259967.142085633</v>
      </c>
    </row>
    <row r="162" spans="1:17">
      <c r="A162" s="2">
        <v>43235</v>
      </c>
      <c r="B162" s="8">
        <v>42573</v>
      </c>
      <c r="C162" s="9" t="s">
        <v>112</v>
      </c>
      <c r="D162" t="s">
        <v>131</v>
      </c>
      <c r="E162" t="s">
        <v>134</v>
      </c>
      <c r="F162" t="s">
        <v>135</v>
      </c>
      <c r="G162" s="11">
        <f ca="1" t="shared" si="67"/>
        <v>1123.49971525448</v>
      </c>
      <c r="H162" s="11">
        <f ca="1" t="shared" si="68"/>
        <v>792.006173218049</v>
      </c>
      <c r="I162" s="11">
        <f ca="1" t="shared" si="69"/>
        <v>329.976472443685</v>
      </c>
      <c r="J162" s="11">
        <f ca="1" t="shared" si="70"/>
        <v>194.610669114192</v>
      </c>
      <c r="K162" s="11">
        <f ca="1" t="shared" si="71"/>
        <v>139.86625561641</v>
      </c>
      <c r="L162" s="11">
        <f ca="1" t="shared" si="66"/>
        <v>1.37325389398271</v>
      </c>
      <c r="M162" s="11">
        <f ca="1" t="shared" si="72"/>
        <v>88.2322302316686</v>
      </c>
      <c r="N162" s="11">
        <f ca="1" t="shared" si="73"/>
        <v>47.5604591636341</v>
      </c>
      <c r="O162" s="11">
        <f ca="1" t="shared" si="74"/>
        <v>2.90867074469368</v>
      </c>
      <c r="P162" s="11">
        <f ca="1" t="shared" si="75"/>
        <v>306662.905948854</v>
      </c>
      <c r="Q162" s="22">
        <f ca="1" t="shared" si="76"/>
        <v>239364.516209364</v>
      </c>
    </row>
    <row r="163" spans="1:17">
      <c r="A163" s="2">
        <v>43235</v>
      </c>
      <c r="B163" s="8">
        <v>42573</v>
      </c>
      <c r="C163" s="9" t="s">
        <v>112</v>
      </c>
      <c r="D163" t="s">
        <v>131</v>
      </c>
      <c r="E163" t="s">
        <v>136</v>
      </c>
      <c r="F163" t="s">
        <v>137</v>
      </c>
      <c r="G163" s="11">
        <f ca="1" t="shared" si="67"/>
        <v>1286.12217839115</v>
      </c>
      <c r="H163" s="11">
        <f ca="1" t="shared" si="68"/>
        <v>736.10446771801</v>
      </c>
      <c r="I163" s="11">
        <f ca="1" t="shared" si="69"/>
        <v>459.546902628136</v>
      </c>
      <c r="J163" s="11">
        <f ca="1" t="shared" si="70"/>
        <v>156.429771019795</v>
      </c>
      <c r="K163" s="11">
        <f ca="1" t="shared" si="71"/>
        <v>128.57849298647</v>
      </c>
      <c r="L163" s="11">
        <f ca="1" t="shared" si="66"/>
        <v>1.21463496259928</v>
      </c>
      <c r="M163" s="11">
        <f ca="1" t="shared" si="72"/>
        <v>68.8172547874521</v>
      </c>
      <c r="N163" s="11">
        <f ca="1" t="shared" si="73"/>
        <v>40.2810286486203</v>
      </c>
      <c r="O163" s="11">
        <f ca="1" t="shared" si="74"/>
        <v>2.29392021009395</v>
      </c>
      <c r="P163" s="11">
        <f ca="1" t="shared" si="75"/>
        <v>151070.320103376</v>
      </c>
      <c r="Q163" s="22">
        <f ca="1" t="shared" si="76"/>
        <v>245626.362418911</v>
      </c>
    </row>
    <row r="164" spans="1:17">
      <c r="A164" s="2">
        <v>43235</v>
      </c>
      <c r="B164" s="8">
        <v>42573</v>
      </c>
      <c r="C164" s="9" t="s">
        <v>112</v>
      </c>
      <c r="D164" t="s">
        <v>138</v>
      </c>
      <c r="E164" t="s">
        <v>139</v>
      </c>
      <c r="F164" t="s">
        <v>140</v>
      </c>
      <c r="G164" s="11">
        <f ca="1" t="shared" si="67"/>
        <v>1277.44340640536</v>
      </c>
      <c r="H164" s="11">
        <f ca="1" t="shared" si="68"/>
        <v>645.731761847289</v>
      </c>
      <c r="I164" s="11">
        <f ca="1" t="shared" si="69"/>
        <v>425.037291489637</v>
      </c>
      <c r="J164" s="11">
        <f ca="1" t="shared" si="70"/>
        <v>116.233572106062</v>
      </c>
      <c r="K164" s="11">
        <f ca="1" t="shared" si="71"/>
        <v>137.420579678908</v>
      </c>
      <c r="L164" s="11">
        <f ca="1" t="shared" si="66"/>
        <v>1.51411597333675</v>
      </c>
      <c r="M164" s="11">
        <f ca="1" t="shared" si="72"/>
        <v>76.6044340363652</v>
      </c>
      <c r="N164" s="11">
        <f ca="1" t="shared" si="73"/>
        <v>47.4463308743521</v>
      </c>
      <c r="O164" s="11">
        <f ca="1" t="shared" si="74"/>
        <v>1.04563416107878</v>
      </c>
      <c r="P164" s="11">
        <f ca="1" t="shared" si="75"/>
        <v>282899.26389005</v>
      </c>
      <c r="Q164" s="22">
        <f ca="1" t="shared" si="76"/>
        <v>172072.173838991</v>
      </c>
    </row>
    <row r="165" spans="1:17">
      <c r="A165" s="2">
        <v>43235</v>
      </c>
      <c r="B165" s="8">
        <v>42573</v>
      </c>
      <c r="C165" s="9" t="s">
        <v>112</v>
      </c>
      <c r="D165" t="s">
        <v>141</v>
      </c>
      <c r="E165" t="s">
        <v>142</v>
      </c>
      <c r="F165" t="s">
        <v>143</v>
      </c>
      <c r="G165" s="11">
        <f ca="1" t="shared" si="67"/>
        <v>969.350514702358</v>
      </c>
      <c r="H165" s="11">
        <f ca="1" t="shared" si="68"/>
        <v>662.312798725303</v>
      </c>
      <c r="I165" s="11">
        <f ca="1" t="shared" si="69"/>
        <v>496.043679851279</v>
      </c>
      <c r="J165" s="11">
        <f ca="1" t="shared" si="70"/>
        <v>127.270093235888</v>
      </c>
      <c r="K165" s="11">
        <f ca="1" t="shared" si="71"/>
        <v>134.428126946474</v>
      </c>
      <c r="L165" s="11">
        <f ca="1" t="shared" si="66"/>
        <v>1.74293666860149</v>
      </c>
      <c r="M165" s="11">
        <f ca="1" t="shared" si="72"/>
        <v>72.0694506942164</v>
      </c>
      <c r="N165" s="11">
        <f ca="1" t="shared" si="73"/>
        <v>48.7356428493674</v>
      </c>
      <c r="O165" s="11">
        <f ca="1" t="shared" si="74"/>
        <v>2.62409595228389</v>
      </c>
      <c r="P165" s="11">
        <f ca="1" t="shared" si="75"/>
        <v>60002.7081481888</v>
      </c>
      <c r="Q165" s="22">
        <f ca="1" t="shared" si="76"/>
        <v>242054.59124839</v>
      </c>
    </row>
    <row r="166" spans="1:17">
      <c r="A166" s="2">
        <v>43235</v>
      </c>
      <c r="B166" s="8">
        <v>42573</v>
      </c>
      <c r="C166" s="9" t="s">
        <v>144</v>
      </c>
      <c r="D166" t="s">
        <v>145</v>
      </c>
      <c r="E166" t="s">
        <v>146</v>
      </c>
      <c r="F166" t="s">
        <v>147</v>
      </c>
      <c r="G166" s="11">
        <f ca="1" t="shared" si="67"/>
        <v>921.3976746332</v>
      </c>
      <c r="H166" s="11">
        <f ca="1" t="shared" si="68"/>
        <v>604.270989645173</v>
      </c>
      <c r="I166" s="11">
        <f ca="1" t="shared" si="69"/>
        <v>323.380505122809</v>
      </c>
      <c r="J166" s="11">
        <f ca="1" t="shared" si="70"/>
        <v>116.461066163043</v>
      </c>
      <c r="K166" s="11">
        <f ca="1" t="shared" si="71"/>
        <v>145.59468381873</v>
      </c>
      <c r="L166" s="11">
        <f ca="1" t="shared" si="66"/>
        <v>0.364788311142846</v>
      </c>
      <c r="M166" s="11">
        <f ca="1" t="shared" si="72"/>
        <v>81.4058203118992</v>
      </c>
      <c r="N166" s="11">
        <f ca="1" t="shared" si="73"/>
        <v>43.3668122758884</v>
      </c>
      <c r="O166" s="11">
        <f ca="1" t="shared" si="74"/>
        <v>2.84096437191994</v>
      </c>
      <c r="P166" s="11">
        <f ca="1" t="shared" si="75"/>
        <v>291722.891844032</v>
      </c>
      <c r="Q166" s="22">
        <f ca="1" t="shared" si="76"/>
        <v>298719.653376025</v>
      </c>
    </row>
    <row r="167" spans="1:17">
      <c r="A167" s="2">
        <v>43235</v>
      </c>
      <c r="B167" s="8">
        <v>42573</v>
      </c>
      <c r="C167" s="9" t="s">
        <v>144</v>
      </c>
      <c r="D167" t="s">
        <v>145</v>
      </c>
      <c r="E167" t="s">
        <v>148</v>
      </c>
      <c r="F167" t="s">
        <v>149</v>
      </c>
      <c r="G167" s="11">
        <f ca="1" t="shared" si="67"/>
        <v>1259.44678066619</v>
      </c>
      <c r="H167" s="11">
        <f ca="1" t="shared" si="68"/>
        <v>635.847843814486</v>
      </c>
      <c r="I167" s="11">
        <f ca="1" t="shared" si="69"/>
        <v>330.817066709346</v>
      </c>
      <c r="J167" s="11">
        <f ca="1" t="shared" si="70"/>
        <v>177.130666760033</v>
      </c>
      <c r="K167" s="11">
        <f ca="1" t="shared" si="71"/>
        <v>129.107022090621</v>
      </c>
      <c r="L167" s="11">
        <f ca="1" t="shared" si="66"/>
        <v>0.716406957440955</v>
      </c>
      <c r="M167" s="11">
        <f ca="1" t="shared" si="72"/>
        <v>95.7887617260619</v>
      </c>
      <c r="N167" s="11">
        <f ca="1" t="shared" si="73"/>
        <v>36.6000340150561</v>
      </c>
      <c r="O167" s="11">
        <f ca="1" t="shared" si="74"/>
        <v>2.05350343878298</v>
      </c>
      <c r="P167" s="11">
        <f ca="1" t="shared" si="75"/>
        <v>156944.256577096</v>
      </c>
      <c r="Q167" s="22">
        <f ca="1" t="shared" si="76"/>
        <v>270122.168642866</v>
      </c>
    </row>
    <row r="168" spans="1:17">
      <c r="A168" s="2">
        <v>43235</v>
      </c>
      <c r="B168" s="8">
        <v>42573</v>
      </c>
      <c r="C168" s="9" t="s">
        <v>144</v>
      </c>
      <c r="D168" t="s">
        <v>145</v>
      </c>
      <c r="E168" t="s">
        <v>150</v>
      </c>
      <c r="F168" t="s">
        <v>151</v>
      </c>
      <c r="G168" s="11">
        <f ca="1" t="shared" si="67"/>
        <v>1125.28677521004</v>
      </c>
      <c r="H168" s="11">
        <f ca="1" t="shared" si="68"/>
        <v>606.772312480325</v>
      </c>
      <c r="I168" s="11">
        <f ca="1" t="shared" si="69"/>
        <v>423.678258492005</v>
      </c>
      <c r="J168" s="11">
        <f ca="1" t="shared" si="70"/>
        <v>104.391122014015</v>
      </c>
      <c r="K168" s="11">
        <f ca="1" t="shared" si="71"/>
        <v>109.549936000495</v>
      </c>
      <c r="L168" s="11">
        <f ca="1" t="shared" si="66"/>
        <v>0.782666371275493</v>
      </c>
      <c r="M168" s="11">
        <f ca="1" t="shared" si="72"/>
        <v>63.350637021375</v>
      </c>
      <c r="N168" s="11">
        <f ca="1" t="shared" si="73"/>
        <v>40.2794018944972</v>
      </c>
      <c r="O168" s="11">
        <f ca="1" t="shared" si="74"/>
        <v>2.94063819659399</v>
      </c>
      <c r="P168" s="11">
        <f ca="1" t="shared" si="75"/>
        <v>139619.994791072</v>
      </c>
      <c r="Q168" s="22">
        <f ca="1" t="shared" si="76"/>
        <v>249313.605288775</v>
      </c>
    </row>
    <row r="169" spans="1:17">
      <c r="A169" s="2">
        <v>43235</v>
      </c>
      <c r="B169" s="8">
        <v>42573</v>
      </c>
      <c r="C169" s="9" t="s">
        <v>144</v>
      </c>
      <c r="D169" t="s">
        <v>145</v>
      </c>
      <c r="E169" t="s">
        <v>126</v>
      </c>
      <c r="F169" t="s">
        <v>152</v>
      </c>
      <c r="G169" s="11">
        <f ca="1" t="shared" si="67"/>
        <v>1155.62389020065</v>
      </c>
      <c r="H169" s="11">
        <f ca="1" t="shared" si="68"/>
        <v>516.789549998073</v>
      </c>
      <c r="I169" s="11">
        <f ca="1" t="shared" si="69"/>
        <v>317.509749645807</v>
      </c>
      <c r="J169" s="11">
        <f ca="1" t="shared" si="70"/>
        <v>108.334008039916</v>
      </c>
      <c r="K169" s="11">
        <f ca="1" t="shared" si="71"/>
        <v>86.302324589231</v>
      </c>
      <c r="L169" s="11">
        <f ca="1" t="shared" si="66"/>
        <v>0.565923380004174</v>
      </c>
      <c r="M169" s="11">
        <f ca="1" t="shared" si="72"/>
        <v>82.0392495075124</v>
      </c>
      <c r="N169" s="11">
        <f ca="1" t="shared" si="73"/>
        <v>51.9444950185672</v>
      </c>
      <c r="O169" s="11">
        <f ca="1" t="shared" si="74"/>
        <v>1.95758992166261</v>
      </c>
      <c r="P169" s="11">
        <f ca="1" t="shared" si="75"/>
        <v>123707.188794455</v>
      </c>
      <c r="Q169" s="22">
        <f ca="1" t="shared" si="76"/>
        <v>43544.1655272715</v>
      </c>
    </row>
    <row r="170" spans="1:17">
      <c r="A170" s="2">
        <v>43235</v>
      </c>
      <c r="B170" s="8">
        <v>42573</v>
      </c>
      <c r="C170" s="9" t="s">
        <v>144</v>
      </c>
      <c r="D170" t="s">
        <v>153</v>
      </c>
      <c r="E170" t="s">
        <v>154</v>
      </c>
      <c r="F170" t="s">
        <v>155</v>
      </c>
      <c r="G170" s="11">
        <f ca="1" t="shared" si="67"/>
        <v>1297.32743132102</v>
      </c>
      <c r="H170" s="11">
        <f ca="1" t="shared" si="68"/>
        <v>548.070285175838</v>
      </c>
      <c r="I170" s="11">
        <f ca="1" t="shared" si="69"/>
        <v>428.007507167085</v>
      </c>
      <c r="J170" s="11">
        <f ca="1" t="shared" si="70"/>
        <v>146.725605185856</v>
      </c>
      <c r="K170" s="11">
        <f ca="1" t="shared" si="71"/>
        <v>149.06429210411</v>
      </c>
      <c r="L170" s="11">
        <f ca="1" t="shared" si="66"/>
        <v>0.0753111979102767</v>
      </c>
      <c r="M170" s="11">
        <f ca="1" t="shared" si="72"/>
        <v>82.3221148319496</v>
      </c>
      <c r="N170" s="11">
        <f ca="1" t="shared" si="73"/>
        <v>41.2851083612455</v>
      </c>
      <c r="O170" s="11">
        <f ca="1" t="shared" si="74"/>
        <v>2.76902246949912</v>
      </c>
      <c r="P170" s="11">
        <f ca="1" t="shared" si="75"/>
        <v>285523.028467059</v>
      </c>
      <c r="Q170" s="22">
        <f ca="1" t="shared" si="76"/>
        <v>279557.652813366</v>
      </c>
    </row>
    <row r="171" spans="1:17">
      <c r="A171" s="2">
        <v>43235</v>
      </c>
      <c r="B171" s="8">
        <v>42573</v>
      </c>
      <c r="C171" s="9" t="s">
        <v>144</v>
      </c>
      <c r="D171" t="s">
        <v>156</v>
      </c>
      <c r="E171" t="s">
        <v>157</v>
      </c>
      <c r="F171" t="s">
        <v>158</v>
      </c>
      <c r="G171" s="11">
        <f ca="1" t="shared" si="67"/>
        <v>1216.04578072631</v>
      </c>
      <c r="H171" s="11">
        <f ca="1" t="shared" si="68"/>
        <v>612.796364413018</v>
      </c>
      <c r="I171" s="11">
        <f ca="1" t="shared" si="69"/>
        <v>385.595372090915</v>
      </c>
      <c r="J171" s="11">
        <f ca="1" t="shared" si="70"/>
        <v>116.326591446263</v>
      </c>
      <c r="K171" s="11">
        <f ca="1" t="shared" si="71"/>
        <v>125.957948601393</v>
      </c>
      <c r="L171" s="11">
        <f ca="1" t="shared" si="66"/>
        <v>0.119369930002052</v>
      </c>
      <c r="M171" s="11">
        <f ca="1" t="shared" si="72"/>
        <v>83.9428240961342</v>
      </c>
      <c r="N171" s="11">
        <f ca="1" t="shared" si="73"/>
        <v>31.016655530229</v>
      </c>
      <c r="O171" s="11">
        <f ca="1" t="shared" si="74"/>
        <v>2.58595989998343</v>
      </c>
      <c r="P171" s="11">
        <f ca="1" t="shared" si="75"/>
        <v>61747.8335959531</v>
      </c>
      <c r="Q171" s="22">
        <f ca="1" t="shared" si="76"/>
        <v>297734.638338962</v>
      </c>
    </row>
    <row r="172" spans="1:17">
      <c r="A172" s="2">
        <v>43235</v>
      </c>
      <c r="B172" s="8">
        <v>42573</v>
      </c>
      <c r="C172" s="9" t="s">
        <v>144</v>
      </c>
      <c r="D172" t="s">
        <v>156</v>
      </c>
      <c r="E172" t="s">
        <v>159</v>
      </c>
      <c r="F172" t="s">
        <v>160</v>
      </c>
      <c r="G172" s="11">
        <f ca="1" t="shared" si="67"/>
        <v>1090.83566114893</v>
      </c>
      <c r="H172" s="11">
        <f ca="1" t="shared" si="68"/>
        <v>557.179985802756</v>
      </c>
      <c r="I172" s="11">
        <f ca="1" t="shared" si="69"/>
        <v>420.459234252831</v>
      </c>
      <c r="J172" s="11">
        <f ca="1" t="shared" si="70"/>
        <v>177.059283512994</v>
      </c>
      <c r="K172" s="11">
        <f ca="1" t="shared" si="71"/>
        <v>84.9814597985854</v>
      </c>
      <c r="L172" s="11">
        <f ca="1" t="shared" si="66"/>
        <v>0.900400903973512</v>
      </c>
      <c r="M172" s="11">
        <f ca="1" t="shared" si="72"/>
        <v>71.2047286098054</v>
      </c>
      <c r="N172" s="11">
        <f ca="1" t="shared" si="73"/>
        <v>34.6986659639291</v>
      </c>
      <c r="O172" s="11">
        <f ca="1" t="shared" si="74"/>
        <v>1.74592761006698</v>
      </c>
      <c r="P172" s="11">
        <f ca="1" t="shared" si="75"/>
        <v>167561.186114493</v>
      </c>
      <c r="Q172" s="22">
        <f ca="1" t="shared" si="76"/>
        <v>213276.897301561</v>
      </c>
    </row>
    <row r="173" spans="1:17">
      <c r="A173" s="2">
        <v>43235</v>
      </c>
      <c r="B173" s="8">
        <v>42573</v>
      </c>
      <c r="C173" s="9" t="s">
        <v>144</v>
      </c>
      <c r="D173" t="s">
        <v>161</v>
      </c>
      <c r="E173" t="s">
        <v>162</v>
      </c>
      <c r="F173" t="s">
        <v>163</v>
      </c>
      <c r="G173" s="11">
        <f ca="1" t="shared" si="67"/>
        <v>1005.33722107634</v>
      </c>
      <c r="H173" s="11">
        <f ca="1" t="shared" si="68"/>
        <v>769.045428569205</v>
      </c>
      <c r="I173" s="11">
        <f ca="1" t="shared" si="69"/>
        <v>453.156548648038</v>
      </c>
      <c r="J173" s="11">
        <f ca="1" t="shared" si="70"/>
        <v>169.984908181983</v>
      </c>
      <c r="K173" s="11">
        <f ca="1" t="shared" si="71"/>
        <v>98.3378274329412</v>
      </c>
      <c r="L173" s="11">
        <f ca="1" t="shared" si="66"/>
        <v>1.48440036651501</v>
      </c>
      <c r="M173" s="11">
        <f ca="1" t="shared" si="72"/>
        <v>73.3318056392123</v>
      </c>
      <c r="N173" s="11">
        <f ca="1" t="shared" si="73"/>
        <v>43.2442246278426</v>
      </c>
      <c r="O173" s="11">
        <f ca="1" t="shared" si="74"/>
        <v>2.09244739913324</v>
      </c>
      <c r="P173" s="11">
        <f ca="1" t="shared" si="75"/>
        <v>246459.286963322</v>
      </c>
      <c r="Q173" s="22">
        <f ca="1" t="shared" si="76"/>
        <v>96180.880791577</v>
      </c>
    </row>
    <row r="174" spans="1:17">
      <c r="A174" s="2">
        <v>43235</v>
      </c>
      <c r="B174" s="8">
        <v>42573</v>
      </c>
      <c r="C174" s="9" t="s">
        <v>144</v>
      </c>
      <c r="D174" t="s">
        <v>164</v>
      </c>
      <c r="E174" t="s">
        <v>165</v>
      </c>
      <c r="F174" t="s">
        <v>166</v>
      </c>
      <c r="G174" s="11">
        <f ca="1" t="shared" si="67"/>
        <v>1289.67041903901</v>
      </c>
      <c r="H174" s="11">
        <f ca="1" t="shared" si="68"/>
        <v>558.022520087408</v>
      </c>
      <c r="I174" s="11">
        <f ca="1" t="shared" si="69"/>
        <v>338.614047442095</v>
      </c>
      <c r="J174" s="11">
        <f ca="1" t="shared" si="70"/>
        <v>102.952362663754</v>
      </c>
      <c r="K174" s="11">
        <f ca="1" t="shared" si="71"/>
        <v>155.502273695506</v>
      </c>
      <c r="L174" s="11">
        <f ca="1" t="shared" si="66"/>
        <v>0.140528629018783</v>
      </c>
      <c r="M174" s="11">
        <f ca="1" t="shared" si="72"/>
        <v>85.5526849171657</v>
      </c>
      <c r="N174" s="11">
        <f ca="1" t="shared" si="73"/>
        <v>43.525645241329</v>
      </c>
      <c r="O174" s="11">
        <f ca="1" t="shared" si="74"/>
        <v>1.38351893491591</v>
      </c>
      <c r="P174" s="11">
        <f ca="1" t="shared" si="75"/>
        <v>277918.070527635</v>
      </c>
      <c r="Q174" s="22">
        <f ca="1" t="shared" si="76"/>
        <v>225377.036703283</v>
      </c>
    </row>
    <row r="175" spans="1:17">
      <c r="A175" s="2">
        <v>43235</v>
      </c>
      <c r="B175" s="8">
        <v>42573</v>
      </c>
      <c r="C175" s="16" t="s">
        <v>144</v>
      </c>
      <c r="D175" t="s">
        <v>167</v>
      </c>
      <c r="E175" t="s">
        <v>168</v>
      </c>
      <c r="F175" t="s">
        <v>169</v>
      </c>
      <c r="G175" s="11">
        <f ca="1" t="shared" si="67"/>
        <v>1290.38585561423</v>
      </c>
      <c r="H175" s="11">
        <f ca="1" t="shared" si="68"/>
        <v>716.937697981209</v>
      </c>
      <c r="I175" s="11">
        <f ca="1" t="shared" si="69"/>
        <v>360.495719697084</v>
      </c>
      <c r="J175" s="11">
        <f ca="1" t="shared" si="70"/>
        <v>144.110652655258</v>
      </c>
      <c r="K175" s="11">
        <f ca="1" t="shared" si="71"/>
        <v>116.725672247898</v>
      </c>
      <c r="L175" s="11">
        <f ca="1" t="shared" si="66"/>
        <v>0.421105221654768</v>
      </c>
      <c r="M175" s="11">
        <f ca="1" t="shared" si="72"/>
        <v>80.7316540269952</v>
      </c>
      <c r="N175" s="11">
        <f ca="1" t="shared" si="73"/>
        <v>56.0758486895565</v>
      </c>
      <c r="O175" s="11">
        <f ca="1" t="shared" si="74"/>
        <v>2.51155453068228</v>
      </c>
      <c r="P175" s="11">
        <f ca="1" t="shared" si="75"/>
        <v>137903.704163908</v>
      </c>
      <c r="Q175" s="22">
        <f ca="1" t="shared" si="76"/>
        <v>171343.335513739</v>
      </c>
    </row>
    <row r="176" spans="1:17">
      <c r="A176" s="2">
        <v>43235</v>
      </c>
      <c r="B176" s="8">
        <v>42572</v>
      </c>
      <c r="C176" s="9" t="s">
        <v>17</v>
      </c>
      <c r="D176" s="10" t="s">
        <v>18</v>
      </c>
      <c r="E176" t="s">
        <v>19</v>
      </c>
      <c r="F176" t="s">
        <v>20</v>
      </c>
      <c r="G176" s="11">
        <f ca="1" t="shared" si="67"/>
        <v>1121.1038602635</v>
      </c>
      <c r="H176" s="11">
        <f ca="1" t="shared" si="68"/>
        <v>604.751540436274</v>
      </c>
      <c r="I176" s="11">
        <f ca="1" t="shared" si="69"/>
        <v>461.515174394251</v>
      </c>
      <c r="J176" s="11">
        <f ca="1" t="shared" si="70"/>
        <v>128.239470932519</v>
      </c>
      <c r="K176" s="11">
        <f ca="1" t="shared" si="71"/>
        <v>112.166827843651</v>
      </c>
      <c r="L176" s="11">
        <f ca="1" t="shared" si="66"/>
        <v>1.32526896203661</v>
      </c>
      <c r="M176" s="11">
        <f ca="1" t="shared" si="72"/>
        <v>86.1053592427989</v>
      </c>
      <c r="N176" s="11">
        <f ca="1" t="shared" si="73"/>
        <v>49.2865561630447</v>
      </c>
      <c r="O176" s="11">
        <f ca="1" t="shared" si="74"/>
        <v>1.62979038383859</v>
      </c>
      <c r="P176" s="11">
        <f ca="1" t="shared" si="75"/>
        <v>243808.964134816</v>
      </c>
      <c r="Q176" s="22">
        <f ca="1" t="shared" si="76"/>
        <v>84183.1293782583</v>
      </c>
    </row>
    <row r="177" spans="1:17">
      <c r="A177" s="2">
        <v>43235</v>
      </c>
      <c r="B177" s="8">
        <v>42572</v>
      </c>
      <c r="C177" s="9" t="s">
        <v>17</v>
      </c>
      <c r="D177" s="10" t="s">
        <v>18</v>
      </c>
      <c r="E177" t="s">
        <v>21</v>
      </c>
      <c r="F177" t="s">
        <v>22</v>
      </c>
      <c r="G177" s="11">
        <f ca="1" t="shared" si="67"/>
        <v>1035.01619466419</v>
      </c>
      <c r="H177" s="11">
        <f ca="1" t="shared" si="68"/>
        <v>797.290861072661</v>
      </c>
      <c r="I177" s="11">
        <f ca="1" t="shared" si="69"/>
        <v>349.813714596985</v>
      </c>
      <c r="J177" s="11">
        <f ca="1" t="shared" si="70"/>
        <v>122.838774316092</v>
      </c>
      <c r="K177" s="11">
        <f ca="1" t="shared" si="71"/>
        <v>152.805055623258</v>
      </c>
      <c r="L177" s="11">
        <f ca="1" t="shared" si="66"/>
        <v>0.471017925446274</v>
      </c>
      <c r="M177" s="11">
        <f ca="1" t="shared" si="72"/>
        <v>66.2048242840255</v>
      </c>
      <c r="N177" s="11">
        <f ca="1" t="shared" si="73"/>
        <v>36.6492445212074</v>
      </c>
      <c r="O177" s="11">
        <f ca="1" t="shared" si="74"/>
        <v>2.3794851930364</v>
      </c>
      <c r="P177" s="11">
        <f ca="1" t="shared" si="75"/>
        <v>51498.5210396961</v>
      </c>
      <c r="Q177" s="22">
        <f ca="1" t="shared" si="76"/>
        <v>143578.454896772</v>
      </c>
    </row>
    <row r="178" spans="1:17">
      <c r="A178" s="2">
        <v>43235</v>
      </c>
      <c r="B178" s="8">
        <v>42572</v>
      </c>
      <c r="C178" s="9" t="s">
        <v>17</v>
      </c>
      <c r="D178" s="10" t="s">
        <v>18</v>
      </c>
      <c r="E178" t="s">
        <v>23</v>
      </c>
      <c r="F178" t="s">
        <v>24</v>
      </c>
      <c r="G178" s="11">
        <f ca="1" t="shared" si="67"/>
        <v>1283.82627469047</v>
      </c>
      <c r="H178" s="11">
        <f ca="1" t="shared" si="68"/>
        <v>703.860425971113</v>
      </c>
      <c r="I178" s="11">
        <f ca="1" t="shared" si="69"/>
        <v>413.464422516146</v>
      </c>
      <c r="J178" s="11">
        <f ca="1" t="shared" si="70"/>
        <v>145.02445529328</v>
      </c>
      <c r="K178" s="11">
        <f ca="1" t="shared" si="71"/>
        <v>83.3654271921348</v>
      </c>
      <c r="L178" s="11">
        <f ca="1" t="shared" si="66"/>
        <v>0.162494763496569</v>
      </c>
      <c r="M178" s="11">
        <f ca="1" t="shared" si="72"/>
        <v>59.6351548710908</v>
      </c>
      <c r="N178" s="11">
        <f ca="1" t="shared" si="73"/>
        <v>45.6928763298352</v>
      </c>
      <c r="O178" s="11">
        <f ca="1" t="shared" si="74"/>
        <v>2.96496059243047</v>
      </c>
      <c r="P178" s="11">
        <f ca="1" t="shared" si="75"/>
        <v>277148.127097359</v>
      </c>
      <c r="Q178" s="22">
        <f ca="1" t="shared" si="76"/>
        <v>297905.988950317</v>
      </c>
    </row>
    <row r="179" spans="1:17">
      <c r="A179" s="2">
        <v>43235</v>
      </c>
      <c r="B179" s="8">
        <v>42572</v>
      </c>
      <c r="C179" s="9" t="s">
        <v>17</v>
      </c>
      <c r="D179" t="s">
        <v>25</v>
      </c>
      <c r="E179" s="12" t="s">
        <v>26</v>
      </c>
      <c r="F179" t="s">
        <v>27</v>
      </c>
      <c r="G179" s="11">
        <f ca="1" t="shared" si="67"/>
        <v>1143.3341820517</v>
      </c>
      <c r="H179" s="11">
        <f ca="1" t="shared" si="68"/>
        <v>652.997939180488</v>
      </c>
      <c r="I179" s="11">
        <f ca="1" t="shared" si="69"/>
        <v>497.178767649374</v>
      </c>
      <c r="J179" s="11">
        <f ca="1" t="shared" si="70"/>
        <v>108.203105450321</v>
      </c>
      <c r="K179" s="11">
        <f ca="1" t="shared" si="71"/>
        <v>104.775309223402</v>
      </c>
      <c r="L179" s="11">
        <f ca="1" t="shared" ref="L179:L233" si="77">RAND()*2</f>
        <v>1.73019013286226</v>
      </c>
      <c r="M179" s="11">
        <f ca="1" t="shared" si="72"/>
        <v>67.8738739508285</v>
      </c>
      <c r="N179" s="11">
        <f ca="1" t="shared" si="73"/>
        <v>35.1375380089651</v>
      </c>
      <c r="O179" s="11">
        <f ca="1" t="shared" si="74"/>
        <v>1.48028822409304</v>
      </c>
      <c r="P179" s="11">
        <f ca="1" t="shared" si="75"/>
        <v>187882.84941042</v>
      </c>
      <c r="Q179" s="22">
        <f ca="1" t="shared" si="76"/>
        <v>42209.5913610106</v>
      </c>
    </row>
    <row r="180" spans="1:17">
      <c r="A180" s="2">
        <v>43235</v>
      </c>
      <c r="B180" s="8">
        <v>42572</v>
      </c>
      <c r="C180" s="9" t="s">
        <v>17</v>
      </c>
      <c r="D180" t="s">
        <v>25</v>
      </c>
      <c r="E180" s="13" t="s">
        <v>28</v>
      </c>
      <c r="F180" t="s">
        <v>29</v>
      </c>
      <c r="G180" s="11">
        <f ca="1" t="shared" si="67"/>
        <v>943.021251210776</v>
      </c>
      <c r="H180" s="11">
        <f ca="1" t="shared" si="68"/>
        <v>778.686591922613</v>
      </c>
      <c r="I180" s="11">
        <f ca="1" t="shared" si="69"/>
        <v>424.917731247099</v>
      </c>
      <c r="J180" s="11">
        <f ca="1" t="shared" si="70"/>
        <v>166.561396835739</v>
      </c>
      <c r="K180" s="11">
        <f ca="1" t="shared" si="71"/>
        <v>120.939115597233</v>
      </c>
      <c r="L180" s="11">
        <f ca="1" t="shared" si="77"/>
        <v>0.412511001256813</v>
      </c>
      <c r="M180" s="11">
        <f ca="1" t="shared" si="72"/>
        <v>60.5860255073723</v>
      </c>
      <c r="N180" s="11">
        <f ca="1" t="shared" si="73"/>
        <v>41.4003731249785</v>
      </c>
      <c r="O180" s="11">
        <f ca="1" t="shared" si="74"/>
        <v>1.25700774131632</v>
      </c>
      <c r="P180" s="11">
        <f ca="1" t="shared" si="75"/>
        <v>160467.984610495</v>
      </c>
      <c r="Q180" s="22">
        <f ca="1" t="shared" si="76"/>
        <v>198131.028929828</v>
      </c>
    </row>
    <row r="181" spans="1:17">
      <c r="A181" s="2">
        <v>43235</v>
      </c>
      <c r="B181" s="8">
        <v>42572</v>
      </c>
      <c r="C181" s="9" t="s">
        <v>17</v>
      </c>
      <c r="D181" t="s">
        <v>25</v>
      </c>
      <c r="E181" t="s">
        <v>30</v>
      </c>
      <c r="F181" t="s">
        <v>31</v>
      </c>
      <c r="G181" s="11">
        <f ca="1" t="shared" ref="G181:G233" si="78">RAND()*400+900</f>
        <v>971.644800293144</v>
      </c>
      <c r="H181" s="11">
        <f ca="1" t="shared" ref="H181:H233" si="79">RAND()*300+500</f>
        <v>551.451623972443</v>
      </c>
      <c r="I181" s="11">
        <f ca="1" t="shared" ref="I181:I233" si="80">RAND()*200+300</f>
        <v>489.772034797305</v>
      </c>
      <c r="J181" s="11">
        <f ca="1" t="shared" ref="J181:J233" si="81">RAND()*100+100</f>
        <v>102.802941761228</v>
      </c>
      <c r="K181" s="11">
        <f ca="1" t="shared" ref="K181:K233" si="82">RAND()*80+80</f>
        <v>86.621320919443</v>
      </c>
      <c r="L181" s="11">
        <f ca="1" t="shared" si="77"/>
        <v>0.424834882496822</v>
      </c>
      <c r="M181" s="11">
        <f ca="1" t="shared" ref="M181:M233" si="83">RAND()*50+50</f>
        <v>87.5139923641939</v>
      </c>
      <c r="N181" s="11">
        <f ca="1" t="shared" ref="N181:N233" si="84">RAND()*30+30</f>
        <v>56.0647810901236</v>
      </c>
      <c r="O181" s="11">
        <f ca="1" t="shared" ref="O181:O233" si="85">RAND()*2+1</f>
        <v>2.23885536300388</v>
      </c>
      <c r="P181" s="11">
        <f ca="1" t="shared" ref="P181:P233" si="86">RAND()*300000+30665</f>
        <v>305028.435591925</v>
      </c>
      <c r="Q181" s="22">
        <f ca="1" t="shared" ref="Q181:Q233" si="87">RAND()*300000+30665</f>
        <v>149210.295466384</v>
      </c>
    </row>
    <row r="182" spans="1:17">
      <c r="A182" s="2">
        <v>43235</v>
      </c>
      <c r="B182" s="8">
        <v>42572</v>
      </c>
      <c r="C182" s="9" t="s">
        <v>17</v>
      </c>
      <c r="D182" t="s">
        <v>32</v>
      </c>
      <c r="E182" s="14" t="s">
        <v>33</v>
      </c>
      <c r="F182" t="s">
        <v>34</v>
      </c>
      <c r="G182" s="11">
        <f ca="1" t="shared" si="78"/>
        <v>1156.36929707381</v>
      </c>
      <c r="H182" s="11">
        <f ca="1" t="shared" si="79"/>
        <v>592.503779424895</v>
      </c>
      <c r="I182" s="11">
        <f ca="1" t="shared" si="80"/>
        <v>428.128045403743</v>
      </c>
      <c r="J182" s="11">
        <f ca="1" t="shared" si="81"/>
        <v>120.591679165228</v>
      </c>
      <c r="K182" s="11">
        <f ca="1" t="shared" si="82"/>
        <v>141.328642607304</v>
      </c>
      <c r="L182" s="11">
        <f ca="1" t="shared" si="77"/>
        <v>0.510958552629067</v>
      </c>
      <c r="M182" s="11">
        <f ca="1" t="shared" si="83"/>
        <v>86.0644874105127</v>
      </c>
      <c r="N182" s="11">
        <f ca="1" t="shared" si="84"/>
        <v>58.6230300039967</v>
      </c>
      <c r="O182" s="11">
        <f ca="1" t="shared" si="85"/>
        <v>1.83152970987893</v>
      </c>
      <c r="P182" s="11">
        <f ca="1" t="shared" si="86"/>
        <v>152299.59557966</v>
      </c>
      <c r="Q182" s="22">
        <f ca="1" t="shared" si="87"/>
        <v>157502.411637408</v>
      </c>
    </row>
    <row r="183" spans="1:17">
      <c r="A183" s="2">
        <v>43235</v>
      </c>
      <c r="B183" s="8">
        <v>42572</v>
      </c>
      <c r="C183" s="9" t="s">
        <v>17</v>
      </c>
      <c r="D183" t="s">
        <v>32</v>
      </c>
      <c r="E183" t="s">
        <v>35</v>
      </c>
      <c r="F183" t="s">
        <v>36</v>
      </c>
      <c r="G183" s="11">
        <f ca="1" t="shared" si="78"/>
        <v>1236.91084228874</v>
      </c>
      <c r="H183" s="11">
        <f ca="1" t="shared" si="79"/>
        <v>758.708623421176</v>
      </c>
      <c r="I183" s="11">
        <f ca="1" t="shared" si="80"/>
        <v>380.231604406499</v>
      </c>
      <c r="J183" s="11">
        <f ca="1" t="shared" si="81"/>
        <v>185.680062544087</v>
      </c>
      <c r="K183" s="11">
        <f ca="1" t="shared" si="82"/>
        <v>135.124596746116</v>
      </c>
      <c r="L183" s="11">
        <f ca="1" t="shared" si="77"/>
        <v>0.815081573617282</v>
      </c>
      <c r="M183" s="11">
        <f ca="1" t="shared" si="83"/>
        <v>62.7465315773294</v>
      </c>
      <c r="N183" s="11">
        <f ca="1" t="shared" si="84"/>
        <v>33.2787047736736</v>
      </c>
      <c r="O183" s="11">
        <f ca="1" t="shared" si="85"/>
        <v>2.09528132286393</v>
      </c>
      <c r="P183" s="11">
        <f ca="1" t="shared" si="86"/>
        <v>303234.460921714</v>
      </c>
      <c r="Q183" s="22">
        <f ca="1" t="shared" si="87"/>
        <v>113001.158526026</v>
      </c>
    </row>
    <row r="184" spans="1:17">
      <c r="A184" s="2">
        <v>43235</v>
      </c>
      <c r="B184" s="8">
        <v>42572</v>
      </c>
      <c r="C184" s="9" t="s">
        <v>17</v>
      </c>
      <c r="D184" t="s">
        <v>37</v>
      </c>
      <c r="E184" t="s">
        <v>38</v>
      </c>
      <c r="F184" t="s">
        <v>39</v>
      </c>
      <c r="G184" s="11">
        <f ca="1" t="shared" si="78"/>
        <v>1219.74059952676</v>
      </c>
      <c r="H184" s="11">
        <f ca="1" t="shared" si="79"/>
        <v>723.462179419411</v>
      </c>
      <c r="I184" s="11">
        <f ca="1" t="shared" si="80"/>
        <v>406.508324613811</v>
      </c>
      <c r="J184" s="11">
        <f ca="1" t="shared" si="81"/>
        <v>156.324411613563</v>
      </c>
      <c r="K184" s="11">
        <f ca="1" t="shared" si="82"/>
        <v>147.133237069809</v>
      </c>
      <c r="L184" s="11">
        <f ca="1" t="shared" si="77"/>
        <v>1.20292255368591</v>
      </c>
      <c r="M184" s="11">
        <f ca="1" t="shared" si="83"/>
        <v>78.6057567963603</v>
      </c>
      <c r="N184" s="11">
        <f ca="1" t="shared" si="84"/>
        <v>33.7370798840983</v>
      </c>
      <c r="O184" s="11">
        <f ca="1" t="shared" si="85"/>
        <v>1.21581720390132</v>
      </c>
      <c r="P184" s="11">
        <f ca="1" t="shared" si="86"/>
        <v>250405.745392304</v>
      </c>
      <c r="Q184" s="22">
        <f ca="1" t="shared" si="87"/>
        <v>251591.065716559</v>
      </c>
    </row>
    <row r="185" spans="1:17">
      <c r="A185" s="2">
        <v>43235</v>
      </c>
      <c r="B185" s="8">
        <v>42572</v>
      </c>
      <c r="C185" s="9" t="s">
        <v>17</v>
      </c>
      <c r="D185" t="s">
        <v>40</v>
      </c>
      <c r="E185" t="s">
        <v>41</v>
      </c>
      <c r="F185" t="s">
        <v>42</v>
      </c>
      <c r="G185" s="11">
        <f ca="1" t="shared" si="78"/>
        <v>975.459895238501</v>
      </c>
      <c r="H185" s="11">
        <f ca="1" t="shared" si="79"/>
        <v>520.461604510119</v>
      </c>
      <c r="I185" s="11">
        <f ca="1" t="shared" si="80"/>
        <v>414.951749817878</v>
      </c>
      <c r="J185" s="11">
        <f ca="1" t="shared" si="81"/>
        <v>195.75147519793</v>
      </c>
      <c r="K185" s="11">
        <f ca="1" t="shared" si="82"/>
        <v>107.777817759069</v>
      </c>
      <c r="L185" s="11">
        <f ca="1" t="shared" si="77"/>
        <v>1.87119506408778</v>
      </c>
      <c r="M185" s="11">
        <f ca="1" t="shared" si="83"/>
        <v>62.0638318019387</v>
      </c>
      <c r="N185" s="11">
        <f ca="1" t="shared" si="84"/>
        <v>54.2472702385733</v>
      </c>
      <c r="O185" s="11">
        <f ca="1" t="shared" si="85"/>
        <v>2.82402090147948</v>
      </c>
      <c r="P185" s="11">
        <f ca="1" t="shared" si="86"/>
        <v>244213.068089023</v>
      </c>
      <c r="Q185" s="22">
        <f ca="1" t="shared" si="87"/>
        <v>288166.708212662</v>
      </c>
    </row>
    <row r="186" spans="1:17">
      <c r="A186" s="2">
        <v>43235</v>
      </c>
      <c r="B186" s="8">
        <v>42572</v>
      </c>
      <c r="C186" s="9" t="s">
        <v>17</v>
      </c>
      <c r="D186" t="s">
        <v>43</v>
      </c>
      <c r="E186" t="s">
        <v>44</v>
      </c>
      <c r="F186" t="s">
        <v>45</v>
      </c>
      <c r="G186" s="11">
        <f ca="1" t="shared" si="78"/>
        <v>1141.31677330538</v>
      </c>
      <c r="H186" s="11">
        <f ca="1" t="shared" si="79"/>
        <v>594.527207817414</v>
      </c>
      <c r="I186" s="11">
        <f ca="1" t="shared" si="80"/>
        <v>498.686378719796</v>
      </c>
      <c r="J186" s="11">
        <f ca="1" t="shared" si="81"/>
        <v>149.796331139235</v>
      </c>
      <c r="K186" s="11">
        <f ca="1" t="shared" si="82"/>
        <v>94.1512100461722</v>
      </c>
      <c r="L186" s="11">
        <f ca="1" t="shared" si="77"/>
        <v>0.104903576242261</v>
      </c>
      <c r="M186" s="11">
        <f ca="1" t="shared" si="83"/>
        <v>63.2127249457345</v>
      </c>
      <c r="N186" s="11">
        <f ca="1" t="shared" si="84"/>
        <v>56.2820861411813</v>
      </c>
      <c r="O186" s="11">
        <f ca="1" t="shared" si="85"/>
        <v>1.59389492845201</v>
      </c>
      <c r="P186" s="11">
        <f ca="1" t="shared" si="86"/>
        <v>59475.8524442146</v>
      </c>
      <c r="Q186" s="22">
        <f ca="1" t="shared" si="87"/>
        <v>84346.7294727273</v>
      </c>
    </row>
    <row r="187" spans="1:17">
      <c r="A187" s="2">
        <v>43235</v>
      </c>
      <c r="B187" s="8">
        <v>42572</v>
      </c>
      <c r="C187" s="9" t="s">
        <v>17</v>
      </c>
      <c r="D187" t="s">
        <v>46</v>
      </c>
      <c r="E187" t="s">
        <v>47</v>
      </c>
      <c r="F187" t="s">
        <v>48</v>
      </c>
      <c r="G187" s="11">
        <f ca="1" t="shared" si="78"/>
        <v>988.322013961175</v>
      </c>
      <c r="H187" s="11">
        <f ca="1" t="shared" si="79"/>
        <v>748.469498253107</v>
      </c>
      <c r="I187" s="11">
        <f ca="1" t="shared" si="80"/>
        <v>472.962281687131</v>
      </c>
      <c r="J187" s="11">
        <f ca="1" t="shared" si="81"/>
        <v>184.004571143775</v>
      </c>
      <c r="K187" s="11">
        <f ca="1" t="shared" si="82"/>
        <v>100.497012479345</v>
      </c>
      <c r="L187" s="11">
        <f ca="1" t="shared" si="77"/>
        <v>0.317209783578722</v>
      </c>
      <c r="M187" s="11">
        <f ca="1" t="shared" si="83"/>
        <v>78.8757969880227</v>
      </c>
      <c r="N187" s="11">
        <f ca="1" t="shared" si="84"/>
        <v>40.2542872516519</v>
      </c>
      <c r="O187" s="11">
        <f ca="1" t="shared" si="85"/>
        <v>2.06119595542971</v>
      </c>
      <c r="P187" s="11">
        <f ca="1" t="shared" si="86"/>
        <v>209822.493968908</v>
      </c>
      <c r="Q187" s="22">
        <f ca="1" t="shared" si="87"/>
        <v>185420.596899372</v>
      </c>
    </row>
    <row r="188" spans="1:17">
      <c r="A188" s="2">
        <v>43235</v>
      </c>
      <c r="B188" s="8">
        <v>42572</v>
      </c>
      <c r="C188" s="9" t="s">
        <v>49</v>
      </c>
      <c r="D188" t="s">
        <v>50</v>
      </c>
      <c r="E188" s="12" t="s">
        <v>51</v>
      </c>
      <c r="F188" t="s">
        <v>52</v>
      </c>
      <c r="G188" s="11">
        <f ca="1" t="shared" si="78"/>
        <v>1014.54352788941</v>
      </c>
      <c r="H188" s="11">
        <f ca="1" t="shared" si="79"/>
        <v>712.90790249601</v>
      </c>
      <c r="I188" s="11">
        <f ca="1" t="shared" si="80"/>
        <v>472.848178668308</v>
      </c>
      <c r="J188" s="11">
        <f ca="1" t="shared" si="81"/>
        <v>135.438697623486</v>
      </c>
      <c r="K188" s="11">
        <f ca="1" t="shared" si="82"/>
        <v>111.647000075908</v>
      </c>
      <c r="L188" s="11">
        <f ca="1" t="shared" si="77"/>
        <v>0.198192877256161</v>
      </c>
      <c r="M188" s="11">
        <f ca="1" t="shared" si="83"/>
        <v>92.6927124828819</v>
      </c>
      <c r="N188" s="11">
        <f ca="1" t="shared" si="84"/>
        <v>48.3032391156424</v>
      </c>
      <c r="O188" s="11">
        <f ca="1" t="shared" si="85"/>
        <v>1.54559718188616</v>
      </c>
      <c r="P188" s="11">
        <f ca="1" t="shared" si="86"/>
        <v>107414.200823353</v>
      </c>
      <c r="Q188" s="22">
        <f ca="1" t="shared" si="87"/>
        <v>133513.366087943</v>
      </c>
    </row>
    <row r="189" spans="1:17">
      <c r="A189" s="2">
        <v>43235</v>
      </c>
      <c r="B189" s="8">
        <v>42572</v>
      </c>
      <c r="C189" s="9" t="s">
        <v>49</v>
      </c>
      <c r="D189" t="s">
        <v>50</v>
      </c>
      <c r="E189" s="13" t="s">
        <v>53</v>
      </c>
      <c r="F189" t="s">
        <v>54</v>
      </c>
      <c r="G189" s="11">
        <f ca="1" t="shared" si="78"/>
        <v>1222.74980570342</v>
      </c>
      <c r="H189" s="11">
        <f ca="1" t="shared" si="79"/>
        <v>731.325964574221</v>
      </c>
      <c r="I189" s="11">
        <f ca="1" t="shared" si="80"/>
        <v>344.923642587893</v>
      </c>
      <c r="J189" s="11">
        <f ca="1" t="shared" si="81"/>
        <v>167.565967225713</v>
      </c>
      <c r="K189" s="11">
        <f ca="1" t="shared" si="82"/>
        <v>158.898674368619</v>
      </c>
      <c r="L189" s="11">
        <f ca="1" t="shared" si="77"/>
        <v>0.759242300477006</v>
      </c>
      <c r="M189" s="11">
        <f ca="1" t="shared" si="83"/>
        <v>55.4826442741943</v>
      </c>
      <c r="N189" s="11">
        <f ca="1" t="shared" si="84"/>
        <v>33.6126442974433</v>
      </c>
      <c r="O189" s="11">
        <f ca="1" t="shared" si="85"/>
        <v>2.47372995443989</v>
      </c>
      <c r="P189" s="11">
        <f ca="1" t="shared" si="86"/>
        <v>53074.0770329514</v>
      </c>
      <c r="Q189" s="22">
        <f ca="1" t="shared" si="87"/>
        <v>204513.014373878</v>
      </c>
    </row>
    <row r="190" spans="1:17">
      <c r="A190" s="2">
        <v>43235</v>
      </c>
      <c r="B190" s="8">
        <v>42572</v>
      </c>
      <c r="C190" s="9" t="s">
        <v>49</v>
      </c>
      <c r="D190" t="s">
        <v>50</v>
      </c>
      <c r="E190" t="s">
        <v>55</v>
      </c>
      <c r="F190" t="s">
        <v>56</v>
      </c>
      <c r="G190" s="11">
        <f ca="1" t="shared" si="78"/>
        <v>1222.54954403152</v>
      </c>
      <c r="H190" s="11">
        <f ca="1" t="shared" si="79"/>
        <v>591.500720778683</v>
      </c>
      <c r="I190" s="11">
        <f ca="1" t="shared" si="80"/>
        <v>472.086946478365</v>
      </c>
      <c r="J190" s="11">
        <f ca="1" t="shared" si="81"/>
        <v>135.123754131266</v>
      </c>
      <c r="K190" s="11">
        <f ca="1" t="shared" si="82"/>
        <v>148.139308080029</v>
      </c>
      <c r="L190" s="11">
        <f ca="1" t="shared" si="77"/>
        <v>1.5792918888065</v>
      </c>
      <c r="M190" s="11">
        <f ca="1" t="shared" si="83"/>
        <v>95.1523408140795</v>
      </c>
      <c r="N190" s="11">
        <f ca="1" t="shared" si="84"/>
        <v>38.1365691634806</v>
      </c>
      <c r="O190" s="11">
        <f ca="1" t="shared" si="85"/>
        <v>2.86133962610914</v>
      </c>
      <c r="P190" s="11">
        <f ca="1" t="shared" si="86"/>
        <v>259360.126025376</v>
      </c>
      <c r="Q190" s="22">
        <f ca="1" t="shared" si="87"/>
        <v>305494.47888321</v>
      </c>
    </row>
    <row r="191" spans="1:17">
      <c r="A191" s="2">
        <v>43235</v>
      </c>
      <c r="B191" s="8">
        <v>42572</v>
      </c>
      <c r="C191" s="9" t="s">
        <v>49</v>
      </c>
      <c r="D191" t="s">
        <v>50</v>
      </c>
      <c r="E191" s="14" t="s">
        <v>57</v>
      </c>
      <c r="F191" t="s">
        <v>58</v>
      </c>
      <c r="G191" s="11">
        <f ca="1" t="shared" si="78"/>
        <v>1124.6021911193</v>
      </c>
      <c r="H191" s="11">
        <f ca="1" t="shared" si="79"/>
        <v>552.985053585022</v>
      </c>
      <c r="I191" s="11">
        <f ca="1" t="shared" si="80"/>
        <v>485.860705859002</v>
      </c>
      <c r="J191" s="11">
        <f ca="1" t="shared" si="81"/>
        <v>181.45322332123</v>
      </c>
      <c r="K191" s="11">
        <f ca="1" t="shared" si="82"/>
        <v>146.349325177515</v>
      </c>
      <c r="L191" s="11">
        <f ca="1" t="shared" si="77"/>
        <v>0.361249166406598</v>
      </c>
      <c r="M191" s="11">
        <f ca="1" t="shared" si="83"/>
        <v>69.1215067554213</v>
      </c>
      <c r="N191" s="11">
        <f ca="1" t="shared" si="84"/>
        <v>46.6064728884724</v>
      </c>
      <c r="O191" s="11">
        <f ca="1" t="shared" si="85"/>
        <v>2.57041751052574</v>
      </c>
      <c r="P191" s="11">
        <f ca="1" t="shared" si="86"/>
        <v>224216.833538921</v>
      </c>
      <c r="Q191" s="22">
        <f ca="1" t="shared" si="87"/>
        <v>48258.9033793234</v>
      </c>
    </row>
    <row r="192" spans="1:17">
      <c r="A192" s="2">
        <v>43235</v>
      </c>
      <c r="B192" s="8">
        <v>42572</v>
      </c>
      <c r="C192" s="9" t="s">
        <v>49</v>
      </c>
      <c r="D192" t="s">
        <v>59</v>
      </c>
      <c r="E192" t="s">
        <v>60</v>
      </c>
      <c r="F192" t="s">
        <v>61</v>
      </c>
      <c r="G192" s="11">
        <f ca="1" t="shared" si="78"/>
        <v>1045.98801917816</v>
      </c>
      <c r="H192" s="11">
        <f ca="1" t="shared" si="79"/>
        <v>537.211869228875</v>
      </c>
      <c r="I192" s="11">
        <f ca="1" t="shared" si="80"/>
        <v>388.10264291922</v>
      </c>
      <c r="J192" s="11">
        <f ca="1" t="shared" si="81"/>
        <v>124.87051279337</v>
      </c>
      <c r="K192" s="11">
        <f ca="1" t="shared" si="82"/>
        <v>131.179674227365</v>
      </c>
      <c r="L192" s="11">
        <f ca="1" t="shared" si="77"/>
        <v>1.42054121779376</v>
      </c>
      <c r="M192" s="11">
        <f ca="1" t="shared" si="83"/>
        <v>52.8819789344186</v>
      </c>
      <c r="N192" s="11">
        <f ca="1" t="shared" si="84"/>
        <v>34.3169268956953</v>
      </c>
      <c r="O192" s="11">
        <f ca="1" t="shared" si="85"/>
        <v>1.61658714268514</v>
      </c>
      <c r="P192" s="11">
        <f ca="1" t="shared" si="86"/>
        <v>278738.330220443</v>
      </c>
      <c r="Q192" s="22">
        <f ca="1" t="shared" si="87"/>
        <v>81853.1697789186</v>
      </c>
    </row>
    <row r="193" spans="1:17">
      <c r="A193" s="2">
        <v>43235</v>
      </c>
      <c r="B193" s="8">
        <v>42572</v>
      </c>
      <c r="C193" s="9" t="s">
        <v>49</v>
      </c>
      <c r="D193" t="s">
        <v>62</v>
      </c>
      <c r="E193" t="s">
        <v>63</v>
      </c>
      <c r="F193" t="s">
        <v>64</v>
      </c>
      <c r="G193" s="11">
        <f ca="1" t="shared" si="78"/>
        <v>1029.41839153286</v>
      </c>
      <c r="H193" s="11">
        <f ca="1" t="shared" si="79"/>
        <v>740.585188590425</v>
      </c>
      <c r="I193" s="11">
        <f ca="1" t="shared" si="80"/>
        <v>335.149659572846</v>
      </c>
      <c r="J193" s="11">
        <f ca="1" t="shared" si="81"/>
        <v>184.794164736427</v>
      </c>
      <c r="K193" s="11">
        <f ca="1" t="shared" si="82"/>
        <v>122.264011047626</v>
      </c>
      <c r="L193" s="11">
        <f ca="1" t="shared" si="77"/>
        <v>0.109421144713841</v>
      </c>
      <c r="M193" s="11">
        <f ca="1" t="shared" si="83"/>
        <v>67.7219227066073</v>
      </c>
      <c r="N193" s="11">
        <f ca="1" t="shared" si="84"/>
        <v>45.5744546630874</v>
      </c>
      <c r="O193" s="11">
        <f ca="1" t="shared" si="85"/>
        <v>2.27881851021592</v>
      </c>
      <c r="P193" s="11">
        <f ca="1" t="shared" si="86"/>
        <v>139104.790577977</v>
      </c>
      <c r="Q193" s="22">
        <f ca="1" t="shared" si="87"/>
        <v>168956.884282859</v>
      </c>
    </row>
    <row r="194" spans="1:17">
      <c r="A194" s="2">
        <v>43235</v>
      </c>
      <c r="B194" s="8">
        <v>42572</v>
      </c>
      <c r="C194" s="9" t="s">
        <v>49</v>
      </c>
      <c r="D194" t="s">
        <v>65</v>
      </c>
      <c r="E194" t="s">
        <v>66</v>
      </c>
      <c r="F194" t="s">
        <v>67</v>
      </c>
      <c r="G194" s="11">
        <f ca="1" t="shared" si="78"/>
        <v>929.16492331767</v>
      </c>
      <c r="H194" s="11">
        <f ca="1" t="shared" si="79"/>
        <v>624.044171256747</v>
      </c>
      <c r="I194" s="11">
        <f ca="1" t="shared" si="80"/>
        <v>374.691657887668</v>
      </c>
      <c r="J194" s="11">
        <f ca="1" t="shared" si="81"/>
        <v>149.809753907496</v>
      </c>
      <c r="K194" s="11">
        <f ca="1" t="shared" si="82"/>
        <v>113.254216165857</v>
      </c>
      <c r="L194" s="11">
        <f ca="1" t="shared" si="77"/>
        <v>1.42871000347578</v>
      </c>
      <c r="M194" s="11">
        <f ca="1" t="shared" si="83"/>
        <v>67.4190398654137</v>
      </c>
      <c r="N194" s="11">
        <f ca="1" t="shared" si="84"/>
        <v>52.6201462101027</v>
      </c>
      <c r="O194" s="11">
        <f ca="1" t="shared" si="85"/>
        <v>1.31603159192186</v>
      </c>
      <c r="P194" s="11">
        <f ca="1" t="shared" si="86"/>
        <v>178413.674465756</v>
      </c>
      <c r="Q194" s="22">
        <f ca="1" t="shared" si="87"/>
        <v>206294.807552994</v>
      </c>
    </row>
    <row r="195" spans="1:17">
      <c r="A195" s="2">
        <v>43235</v>
      </c>
      <c r="B195" s="8">
        <v>42572</v>
      </c>
      <c r="C195" s="9" t="s">
        <v>49</v>
      </c>
      <c r="D195" t="s">
        <v>68</v>
      </c>
      <c r="E195" t="s">
        <v>69</v>
      </c>
      <c r="F195" t="s">
        <v>70</v>
      </c>
      <c r="G195" s="11">
        <f ca="1" t="shared" si="78"/>
        <v>1019.03611272545</v>
      </c>
      <c r="H195" s="11">
        <f ca="1" t="shared" si="79"/>
        <v>720.167454925916</v>
      </c>
      <c r="I195" s="11">
        <f ca="1" t="shared" si="80"/>
        <v>465.888805924992</v>
      </c>
      <c r="J195" s="11">
        <f ca="1" t="shared" si="81"/>
        <v>173.21375771652</v>
      </c>
      <c r="K195" s="11">
        <f ca="1" t="shared" si="82"/>
        <v>116.172138923747</v>
      </c>
      <c r="L195" s="11">
        <f ca="1" t="shared" si="77"/>
        <v>1.83536726391434</v>
      </c>
      <c r="M195" s="11">
        <f ca="1" t="shared" si="83"/>
        <v>74.471234456981</v>
      </c>
      <c r="N195" s="11">
        <f ca="1" t="shared" si="84"/>
        <v>57.630105497216</v>
      </c>
      <c r="O195" s="11">
        <f ca="1" t="shared" si="85"/>
        <v>2.37289933363314</v>
      </c>
      <c r="P195" s="11">
        <f ca="1" t="shared" si="86"/>
        <v>215366.499064339</v>
      </c>
      <c r="Q195" s="22">
        <f ca="1" t="shared" si="87"/>
        <v>46162.851897512</v>
      </c>
    </row>
    <row r="196" spans="1:17">
      <c r="A196" s="2">
        <v>43235</v>
      </c>
      <c r="B196" s="8">
        <v>42572</v>
      </c>
      <c r="C196" s="9" t="s">
        <v>49</v>
      </c>
      <c r="D196" t="s">
        <v>68</v>
      </c>
      <c r="E196" t="s">
        <v>71</v>
      </c>
      <c r="F196" t="s">
        <v>72</v>
      </c>
      <c r="G196" s="11">
        <f ca="1" t="shared" si="78"/>
        <v>1259.33776982946</v>
      </c>
      <c r="H196" s="11">
        <f ca="1" t="shared" si="79"/>
        <v>617.912763065303</v>
      </c>
      <c r="I196" s="11">
        <f ca="1" t="shared" si="80"/>
        <v>473.392649833892</v>
      </c>
      <c r="J196" s="11">
        <f ca="1" t="shared" si="81"/>
        <v>168.915787481563</v>
      </c>
      <c r="K196" s="11">
        <f ca="1" t="shared" si="82"/>
        <v>158.572300520031</v>
      </c>
      <c r="L196" s="11">
        <f ca="1" t="shared" si="77"/>
        <v>0.444321823186125</v>
      </c>
      <c r="M196" s="11">
        <f ca="1" t="shared" si="83"/>
        <v>50.1037946431999</v>
      </c>
      <c r="N196" s="11">
        <f ca="1" t="shared" si="84"/>
        <v>54.2150097509955</v>
      </c>
      <c r="O196" s="11">
        <f ca="1" t="shared" si="85"/>
        <v>2.09209909043252</v>
      </c>
      <c r="P196" s="11">
        <f ca="1" t="shared" si="86"/>
        <v>203672.401706498</v>
      </c>
      <c r="Q196" s="22">
        <f ca="1" t="shared" si="87"/>
        <v>205569.591870693</v>
      </c>
    </row>
    <row r="197" spans="1:17">
      <c r="A197" s="2">
        <v>43235</v>
      </c>
      <c r="B197" s="8">
        <v>42572</v>
      </c>
      <c r="C197" s="9" t="s">
        <v>49</v>
      </c>
      <c r="D197" t="s">
        <v>73</v>
      </c>
      <c r="E197" t="s">
        <v>74</v>
      </c>
      <c r="F197" t="s">
        <v>75</v>
      </c>
      <c r="G197" s="11">
        <f ca="1" t="shared" si="78"/>
        <v>989.997479890254</v>
      </c>
      <c r="H197" s="11">
        <f ca="1" t="shared" si="79"/>
        <v>774.431175691207</v>
      </c>
      <c r="I197" s="11">
        <f ca="1" t="shared" si="80"/>
        <v>312.644274882692</v>
      </c>
      <c r="J197" s="11">
        <f ca="1" t="shared" si="81"/>
        <v>168.365187809678</v>
      </c>
      <c r="K197" s="11">
        <f ca="1" t="shared" si="82"/>
        <v>153.66349635932</v>
      </c>
      <c r="L197" s="11">
        <f ca="1" t="shared" si="77"/>
        <v>1.21308977132924</v>
      </c>
      <c r="M197" s="11">
        <f ca="1" t="shared" si="83"/>
        <v>74.5717186824282</v>
      </c>
      <c r="N197" s="11">
        <f ca="1" t="shared" si="84"/>
        <v>32.6846353220264</v>
      </c>
      <c r="O197" s="11">
        <f ca="1" t="shared" si="85"/>
        <v>2.36935760064812</v>
      </c>
      <c r="P197" s="11">
        <f ca="1" t="shared" si="86"/>
        <v>196436.762324367</v>
      </c>
      <c r="Q197" s="22">
        <f ca="1" t="shared" si="87"/>
        <v>142459.419539949</v>
      </c>
    </row>
    <row r="198" spans="1:17">
      <c r="A198" s="2">
        <v>43235</v>
      </c>
      <c r="B198" s="8">
        <v>42572</v>
      </c>
      <c r="C198" s="9" t="s">
        <v>76</v>
      </c>
      <c r="D198" t="s">
        <v>77</v>
      </c>
      <c r="E198" t="s">
        <v>78</v>
      </c>
      <c r="F198" t="s">
        <v>79</v>
      </c>
      <c r="G198" s="11">
        <f ca="1" t="shared" si="78"/>
        <v>1238.05645089011</v>
      </c>
      <c r="H198" s="11">
        <f ca="1" t="shared" si="79"/>
        <v>628.5555433538</v>
      </c>
      <c r="I198" s="11">
        <f ca="1" t="shared" si="80"/>
        <v>302.220425493726</v>
      </c>
      <c r="J198" s="11">
        <f ca="1" t="shared" si="81"/>
        <v>141.089308007527</v>
      </c>
      <c r="K198" s="11">
        <f ca="1" t="shared" si="82"/>
        <v>98.3234862234144</v>
      </c>
      <c r="L198" s="11">
        <f ca="1" t="shared" si="77"/>
        <v>1.33313727899562</v>
      </c>
      <c r="M198" s="11">
        <f ca="1" t="shared" si="83"/>
        <v>96.2181864955494</v>
      </c>
      <c r="N198" s="11">
        <f ca="1" t="shared" si="84"/>
        <v>47.0076440759063</v>
      </c>
      <c r="O198" s="11">
        <f ca="1" t="shared" si="85"/>
        <v>2.93428284702638</v>
      </c>
      <c r="P198" s="11">
        <f ca="1" t="shared" si="86"/>
        <v>81467.4103088188</v>
      </c>
      <c r="Q198" s="22">
        <f ca="1" t="shared" si="87"/>
        <v>193065.137053719</v>
      </c>
    </row>
    <row r="199" spans="1:17">
      <c r="A199" s="2">
        <v>43235</v>
      </c>
      <c r="B199" s="8">
        <v>42572</v>
      </c>
      <c r="C199" s="9" t="s">
        <v>76</v>
      </c>
      <c r="D199" t="s">
        <v>77</v>
      </c>
      <c r="E199" t="s">
        <v>80</v>
      </c>
      <c r="F199" t="s">
        <v>81</v>
      </c>
      <c r="G199" s="11">
        <f ca="1" t="shared" si="78"/>
        <v>1095.58839213617</v>
      </c>
      <c r="H199" s="11">
        <f ca="1" t="shared" si="79"/>
        <v>525.990724757567</v>
      </c>
      <c r="I199" s="11">
        <f ca="1" t="shared" si="80"/>
        <v>359.534674788762</v>
      </c>
      <c r="J199" s="11">
        <f ca="1" t="shared" si="81"/>
        <v>111.567874178274</v>
      </c>
      <c r="K199" s="11">
        <f ca="1" t="shared" si="82"/>
        <v>147.918230631208</v>
      </c>
      <c r="L199" s="11">
        <f ca="1" t="shared" si="77"/>
        <v>1.37239036862201</v>
      </c>
      <c r="M199" s="11">
        <f ca="1" t="shared" si="83"/>
        <v>61.297151436306</v>
      </c>
      <c r="N199" s="11">
        <f ca="1" t="shared" si="84"/>
        <v>48.3591759423966</v>
      </c>
      <c r="O199" s="11">
        <f ca="1" t="shared" si="85"/>
        <v>2.54419434971671</v>
      </c>
      <c r="P199" s="11">
        <f ca="1" t="shared" si="86"/>
        <v>30877.3698481656</v>
      </c>
      <c r="Q199" s="22">
        <f ca="1" t="shared" si="87"/>
        <v>150655.785562459</v>
      </c>
    </row>
    <row r="200" spans="1:17">
      <c r="A200" s="2">
        <v>43235</v>
      </c>
      <c r="B200" s="8">
        <v>42572</v>
      </c>
      <c r="C200" s="9" t="s">
        <v>76</v>
      </c>
      <c r="D200" t="s">
        <v>77</v>
      </c>
      <c r="E200" t="s">
        <v>82</v>
      </c>
      <c r="F200" t="s">
        <v>83</v>
      </c>
      <c r="G200" s="11">
        <f ca="1" t="shared" si="78"/>
        <v>994.664581544986</v>
      </c>
      <c r="H200" s="11">
        <f ca="1" t="shared" si="79"/>
        <v>595.68813647771</v>
      </c>
      <c r="I200" s="11">
        <f ca="1" t="shared" si="80"/>
        <v>434.519243492446</v>
      </c>
      <c r="J200" s="11">
        <f ca="1" t="shared" si="81"/>
        <v>143.30149483946</v>
      </c>
      <c r="K200" s="11">
        <f ca="1" t="shared" si="82"/>
        <v>123.111126939439</v>
      </c>
      <c r="L200" s="11">
        <f ca="1" t="shared" si="77"/>
        <v>1.19924186351409</v>
      </c>
      <c r="M200" s="11">
        <f ca="1" t="shared" si="83"/>
        <v>65.854040914779</v>
      </c>
      <c r="N200" s="11">
        <f ca="1" t="shared" si="84"/>
        <v>41.4983830568055</v>
      </c>
      <c r="O200" s="11">
        <f ca="1" t="shared" si="85"/>
        <v>1.21983231868395</v>
      </c>
      <c r="P200" s="11">
        <f ca="1" t="shared" si="86"/>
        <v>38060.4046291353</v>
      </c>
      <c r="Q200" s="22">
        <f ca="1" t="shared" si="87"/>
        <v>316126.164284891</v>
      </c>
    </row>
    <row r="201" spans="1:17">
      <c r="A201" s="2">
        <v>43235</v>
      </c>
      <c r="B201" s="8">
        <v>42572</v>
      </c>
      <c r="C201" s="9" t="s">
        <v>76</v>
      </c>
      <c r="D201" t="s">
        <v>77</v>
      </c>
      <c r="E201" t="s">
        <v>84</v>
      </c>
      <c r="F201" t="s">
        <v>85</v>
      </c>
      <c r="G201" s="11">
        <f ca="1" t="shared" si="78"/>
        <v>1168.71155854813</v>
      </c>
      <c r="H201" s="11">
        <f ca="1" t="shared" si="79"/>
        <v>664.398294896532</v>
      </c>
      <c r="I201" s="11">
        <f ca="1" t="shared" si="80"/>
        <v>386.804265934698</v>
      </c>
      <c r="J201" s="11">
        <f ca="1" t="shared" si="81"/>
        <v>177.393753522963</v>
      </c>
      <c r="K201" s="11">
        <f ca="1" t="shared" si="82"/>
        <v>89.8040368245753</v>
      </c>
      <c r="L201" s="11">
        <f ca="1" t="shared" si="77"/>
        <v>0.852543906328883</v>
      </c>
      <c r="M201" s="11">
        <f ca="1" t="shared" si="83"/>
        <v>85.6539682827885</v>
      </c>
      <c r="N201" s="11">
        <f ca="1" t="shared" si="84"/>
        <v>58.9582955153797</v>
      </c>
      <c r="O201" s="11">
        <f ca="1" t="shared" si="85"/>
        <v>1.59010707545628</v>
      </c>
      <c r="P201" s="11">
        <f ca="1" t="shared" si="86"/>
        <v>112575.644058393</v>
      </c>
      <c r="Q201" s="22">
        <f ca="1" t="shared" si="87"/>
        <v>94512.3249315928</v>
      </c>
    </row>
    <row r="202" spans="1:17">
      <c r="A202" s="2">
        <v>43235</v>
      </c>
      <c r="B202" s="8">
        <v>42572</v>
      </c>
      <c r="C202" s="9" t="s">
        <v>76</v>
      </c>
      <c r="D202" t="s">
        <v>86</v>
      </c>
      <c r="E202" t="s">
        <v>87</v>
      </c>
      <c r="F202" t="s">
        <v>88</v>
      </c>
      <c r="G202" s="11">
        <f ca="1" t="shared" si="78"/>
        <v>1293.81683192352</v>
      </c>
      <c r="H202" s="11">
        <f ca="1" t="shared" si="79"/>
        <v>680.452773508435</v>
      </c>
      <c r="I202" s="11">
        <f ca="1" t="shared" si="80"/>
        <v>444.501842184929</v>
      </c>
      <c r="J202" s="11">
        <f ca="1" t="shared" si="81"/>
        <v>193.105493768138</v>
      </c>
      <c r="K202" s="11">
        <f ca="1" t="shared" si="82"/>
        <v>85.3912126734279</v>
      </c>
      <c r="L202" s="11">
        <f ca="1" t="shared" si="77"/>
        <v>1.75437251530422</v>
      </c>
      <c r="M202" s="11">
        <f ca="1" t="shared" si="83"/>
        <v>78.8916162510494</v>
      </c>
      <c r="N202" s="11">
        <f ca="1" t="shared" si="84"/>
        <v>48.1304293592752</v>
      </c>
      <c r="O202" s="11">
        <f ca="1" t="shared" si="85"/>
        <v>2.13113542018922</v>
      </c>
      <c r="P202" s="11">
        <f ca="1" t="shared" si="86"/>
        <v>285660.759039491</v>
      </c>
      <c r="Q202" s="22">
        <f ca="1" t="shared" si="87"/>
        <v>196210.418599094</v>
      </c>
    </row>
    <row r="203" spans="1:17">
      <c r="A203" s="2">
        <v>43235</v>
      </c>
      <c r="B203" s="8">
        <v>42572</v>
      </c>
      <c r="C203" s="9" t="s">
        <v>76</v>
      </c>
      <c r="D203" t="s">
        <v>86</v>
      </c>
      <c r="E203" t="s">
        <v>89</v>
      </c>
      <c r="F203" t="s">
        <v>90</v>
      </c>
      <c r="G203" s="11">
        <f ca="1" t="shared" si="78"/>
        <v>1129.22629301615</v>
      </c>
      <c r="H203" s="11">
        <f ca="1" t="shared" si="79"/>
        <v>504.449896762466</v>
      </c>
      <c r="I203" s="11">
        <f ca="1" t="shared" si="80"/>
        <v>406.570919274258</v>
      </c>
      <c r="J203" s="11">
        <f ca="1" t="shared" si="81"/>
        <v>127.326794954847</v>
      </c>
      <c r="K203" s="11">
        <f ca="1" t="shared" si="82"/>
        <v>142.035570088117</v>
      </c>
      <c r="L203" s="11">
        <f ca="1" t="shared" si="77"/>
        <v>0.813709801417284</v>
      </c>
      <c r="M203" s="11">
        <f ca="1" t="shared" si="83"/>
        <v>57.9244089489708</v>
      </c>
      <c r="N203" s="11">
        <f ca="1" t="shared" si="84"/>
        <v>43.7713383041054</v>
      </c>
      <c r="O203" s="11">
        <f ca="1" t="shared" si="85"/>
        <v>2.89819803333764</v>
      </c>
      <c r="P203" s="11">
        <f ca="1" t="shared" si="86"/>
        <v>177245.595257672</v>
      </c>
      <c r="Q203" s="22">
        <f ca="1" t="shared" si="87"/>
        <v>283994.0409518</v>
      </c>
    </row>
    <row r="204" spans="1:17">
      <c r="A204" s="2">
        <v>43235</v>
      </c>
      <c r="B204" s="8">
        <v>42572</v>
      </c>
      <c r="C204" s="9" t="s">
        <v>76</v>
      </c>
      <c r="D204" t="s">
        <v>86</v>
      </c>
      <c r="E204" t="s">
        <v>91</v>
      </c>
      <c r="F204" t="s">
        <v>92</v>
      </c>
      <c r="G204" s="11">
        <f ca="1" t="shared" si="78"/>
        <v>1267.61602520345</v>
      </c>
      <c r="H204" s="11">
        <f ca="1" t="shared" si="79"/>
        <v>557.551907361104</v>
      </c>
      <c r="I204" s="11">
        <f ca="1" t="shared" si="80"/>
        <v>362.092742005203</v>
      </c>
      <c r="J204" s="11">
        <f ca="1" t="shared" si="81"/>
        <v>114.082538765383</v>
      </c>
      <c r="K204" s="11">
        <f ca="1" t="shared" si="82"/>
        <v>129.839033550305</v>
      </c>
      <c r="L204" s="11">
        <f ca="1" t="shared" si="77"/>
        <v>0.468957016811678</v>
      </c>
      <c r="M204" s="11">
        <f ca="1" t="shared" si="83"/>
        <v>95.6778188945235</v>
      </c>
      <c r="N204" s="11">
        <f ca="1" t="shared" si="84"/>
        <v>38.4118388160861</v>
      </c>
      <c r="O204" s="11">
        <f ca="1" t="shared" si="85"/>
        <v>1.42636578803522</v>
      </c>
      <c r="P204" s="11">
        <f ca="1" t="shared" si="86"/>
        <v>241172.767986507</v>
      </c>
      <c r="Q204" s="22">
        <f ca="1" t="shared" si="87"/>
        <v>202619.779779252</v>
      </c>
    </row>
    <row r="205" spans="1:17">
      <c r="A205" s="2">
        <v>43235</v>
      </c>
      <c r="B205" s="8">
        <v>42572</v>
      </c>
      <c r="C205" s="9" t="s">
        <v>76</v>
      </c>
      <c r="D205" t="s">
        <v>93</v>
      </c>
      <c r="E205" t="s">
        <v>94</v>
      </c>
      <c r="F205" t="s">
        <v>95</v>
      </c>
      <c r="G205" s="11">
        <f ca="1" t="shared" si="78"/>
        <v>1093.41693756142</v>
      </c>
      <c r="H205" s="11">
        <f ca="1" t="shared" si="79"/>
        <v>658.477663381011</v>
      </c>
      <c r="I205" s="11">
        <f ca="1" t="shared" si="80"/>
        <v>343.73447598159</v>
      </c>
      <c r="J205" s="11">
        <f ca="1" t="shared" si="81"/>
        <v>144.897087999485</v>
      </c>
      <c r="K205" s="11">
        <f ca="1" t="shared" si="82"/>
        <v>109.955688334109</v>
      </c>
      <c r="L205" s="11">
        <f ca="1" t="shared" si="77"/>
        <v>1.76305041925231</v>
      </c>
      <c r="M205" s="11">
        <f ca="1" t="shared" si="83"/>
        <v>59.4709695377011</v>
      </c>
      <c r="N205" s="11">
        <f ca="1" t="shared" si="84"/>
        <v>33.9939776971656</v>
      </c>
      <c r="O205" s="11">
        <f ca="1" t="shared" si="85"/>
        <v>2.54986656851636</v>
      </c>
      <c r="P205" s="11">
        <f ca="1" t="shared" si="86"/>
        <v>65164.1836772415</v>
      </c>
      <c r="Q205" s="22">
        <f ca="1" t="shared" si="87"/>
        <v>42003.6684352316</v>
      </c>
    </row>
    <row r="206" spans="1:17">
      <c r="A206" s="2">
        <v>43235</v>
      </c>
      <c r="B206" s="8">
        <v>42572</v>
      </c>
      <c r="C206" s="9" t="s">
        <v>76</v>
      </c>
      <c r="D206" t="s">
        <v>96</v>
      </c>
      <c r="E206" t="s">
        <v>97</v>
      </c>
      <c r="F206" t="s">
        <v>98</v>
      </c>
      <c r="G206" s="11">
        <f ca="1" t="shared" si="78"/>
        <v>1169.92208133656</v>
      </c>
      <c r="H206" s="11">
        <f ca="1" t="shared" si="79"/>
        <v>515.862737624503</v>
      </c>
      <c r="I206" s="11">
        <f ca="1" t="shared" si="80"/>
        <v>457.311417748288</v>
      </c>
      <c r="J206" s="11">
        <f ca="1" t="shared" si="81"/>
        <v>198.55320955332</v>
      </c>
      <c r="K206" s="11">
        <f ca="1" t="shared" si="82"/>
        <v>154.899354809389</v>
      </c>
      <c r="L206" s="11">
        <f ca="1" t="shared" si="77"/>
        <v>1.48880204776132</v>
      </c>
      <c r="M206" s="11">
        <f ca="1" t="shared" si="83"/>
        <v>54.2821899811567</v>
      </c>
      <c r="N206" s="11">
        <f ca="1" t="shared" si="84"/>
        <v>51.1861812893385</v>
      </c>
      <c r="O206" s="11">
        <f ca="1" t="shared" si="85"/>
        <v>1.09532407597122</v>
      </c>
      <c r="P206" s="11">
        <f ca="1" t="shared" si="86"/>
        <v>173517.958109829</v>
      </c>
      <c r="Q206" s="22">
        <f ca="1" t="shared" si="87"/>
        <v>72980.0497384385</v>
      </c>
    </row>
    <row r="207" spans="1:17">
      <c r="A207" s="2">
        <v>43235</v>
      </c>
      <c r="B207" s="8">
        <v>42572</v>
      </c>
      <c r="C207" s="9" t="s">
        <v>76</v>
      </c>
      <c r="D207" t="s">
        <v>99</v>
      </c>
      <c r="E207" t="s">
        <v>100</v>
      </c>
      <c r="F207" t="s">
        <v>101</v>
      </c>
      <c r="G207" s="11">
        <f ca="1" t="shared" si="78"/>
        <v>1158.84578272214</v>
      </c>
      <c r="H207" s="11">
        <f ca="1" t="shared" si="79"/>
        <v>528.97887839287</v>
      </c>
      <c r="I207" s="11">
        <f ca="1" t="shared" si="80"/>
        <v>383.235625745445</v>
      </c>
      <c r="J207" s="11">
        <f ca="1" t="shared" si="81"/>
        <v>130.061067420316</v>
      </c>
      <c r="K207" s="11">
        <f ca="1" t="shared" si="82"/>
        <v>124.864508996831</v>
      </c>
      <c r="L207" s="11">
        <f ca="1" t="shared" si="77"/>
        <v>0.297420902757458</v>
      </c>
      <c r="M207" s="11">
        <f ca="1" t="shared" si="83"/>
        <v>76.2605548363101</v>
      </c>
      <c r="N207" s="11">
        <f ca="1" t="shared" si="84"/>
        <v>52.4324063179449</v>
      </c>
      <c r="O207" s="11">
        <f ca="1" t="shared" si="85"/>
        <v>2.54381189324518</v>
      </c>
      <c r="P207" s="11">
        <f ca="1" t="shared" si="86"/>
        <v>220768.257480476</v>
      </c>
      <c r="Q207" s="22">
        <f ca="1" t="shared" si="87"/>
        <v>85177.0350474672</v>
      </c>
    </row>
    <row r="208" spans="1:17">
      <c r="A208" s="2">
        <v>43235</v>
      </c>
      <c r="B208" s="8">
        <v>42572</v>
      </c>
      <c r="C208" s="9" t="s">
        <v>76</v>
      </c>
      <c r="D208" t="s">
        <v>102</v>
      </c>
      <c r="E208" t="s">
        <v>103</v>
      </c>
      <c r="F208" t="s">
        <v>104</v>
      </c>
      <c r="G208" s="11">
        <f ca="1" t="shared" si="78"/>
        <v>1217.79534823514</v>
      </c>
      <c r="H208" s="11">
        <f ca="1" t="shared" si="79"/>
        <v>582.954291964257</v>
      </c>
      <c r="I208" s="11">
        <f ca="1" t="shared" si="80"/>
        <v>346.792916665018</v>
      </c>
      <c r="J208" s="11">
        <f ca="1" t="shared" si="81"/>
        <v>176.910210087687</v>
      </c>
      <c r="K208" s="11">
        <f ca="1" t="shared" si="82"/>
        <v>152.455716000026</v>
      </c>
      <c r="L208" s="11">
        <f ca="1" t="shared" si="77"/>
        <v>1.2018053171718</v>
      </c>
      <c r="M208" s="11">
        <f ca="1" t="shared" si="83"/>
        <v>59.9187540794014</v>
      </c>
      <c r="N208" s="11">
        <f ca="1" t="shared" si="84"/>
        <v>38.8162886285822</v>
      </c>
      <c r="O208" s="11">
        <f ca="1" t="shared" si="85"/>
        <v>1.8900637362796</v>
      </c>
      <c r="P208" s="11">
        <f ca="1" t="shared" si="86"/>
        <v>188988.465776608</v>
      </c>
      <c r="Q208" s="22">
        <f ca="1" t="shared" si="87"/>
        <v>53132.1412462628</v>
      </c>
    </row>
    <row r="209" spans="1:17">
      <c r="A209" s="2">
        <v>43235</v>
      </c>
      <c r="B209" s="8">
        <v>42572</v>
      </c>
      <c r="C209" s="9" t="s">
        <v>76</v>
      </c>
      <c r="D209" t="s">
        <v>105</v>
      </c>
      <c r="E209" t="s">
        <v>106</v>
      </c>
      <c r="F209" t="s">
        <v>107</v>
      </c>
      <c r="G209" s="11">
        <f ca="1" t="shared" si="78"/>
        <v>1217.58035699978</v>
      </c>
      <c r="H209" s="11">
        <f ca="1" t="shared" si="79"/>
        <v>534.503139006935</v>
      </c>
      <c r="I209" s="11">
        <f ca="1" t="shared" si="80"/>
        <v>429.583982469609</v>
      </c>
      <c r="J209" s="11">
        <f ca="1" t="shared" si="81"/>
        <v>156.134490980307</v>
      </c>
      <c r="K209" s="11">
        <f ca="1" t="shared" si="82"/>
        <v>127.192227459053</v>
      </c>
      <c r="L209" s="11">
        <f ca="1" t="shared" si="77"/>
        <v>0.793559438687633</v>
      </c>
      <c r="M209" s="11">
        <f ca="1" t="shared" si="83"/>
        <v>86.5853230359623</v>
      </c>
      <c r="N209" s="11">
        <f ca="1" t="shared" si="84"/>
        <v>41.8940696488512</v>
      </c>
      <c r="O209" s="11">
        <f ca="1" t="shared" si="85"/>
        <v>2.2483888176499</v>
      </c>
      <c r="P209" s="11">
        <f ca="1" t="shared" si="86"/>
        <v>255142.393515153</v>
      </c>
      <c r="Q209" s="22">
        <f ca="1" t="shared" si="87"/>
        <v>192426.446702304</v>
      </c>
    </row>
    <row r="210" spans="1:17">
      <c r="A210" s="2">
        <v>43235</v>
      </c>
      <c r="B210" s="8">
        <v>42572</v>
      </c>
      <c r="C210" s="9" t="s">
        <v>76</v>
      </c>
      <c r="D210" t="s">
        <v>105</v>
      </c>
      <c r="E210" t="s">
        <v>108</v>
      </c>
      <c r="F210" t="s">
        <v>109</v>
      </c>
      <c r="G210" s="11">
        <f ca="1" t="shared" si="78"/>
        <v>1004.11290986578</v>
      </c>
      <c r="H210" s="11">
        <f ca="1" t="shared" si="79"/>
        <v>509.319095844188</v>
      </c>
      <c r="I210" s="11">
        <f ca="1" t="shared" si="80"/>
        <v>400.003171707349</v>
      </c>
      <c r="J210" s="11">
        <f ca="1" t="shared" si="81"/>
        <v>126.12825968228</v>
      </c>
      <c r="K210" s="11">
        <f ca="1" t="shared" si="82"/>
        <v>101.999708323472</v>
      </c>
      <c r="L210" s="11">
        <f ca="1" t="shared" si="77"/>
        <v>1.78534360913084</v>
      </c>
      <c r="M210" s="11">
        <f ca="1" t="shared" si="83"/>
        <v>59.1873967179037</v>
      </c>
      <c r="N210" s="11">
        <f ca="1" t="shared" si="84"/>
        <v>51.3832627145491</v>
      </c>
      <c r="O210" s="11">
        <f ca="1" t="shared" si="85"/>
        <v>1.31004731058274</v>
      </c>
      <c r="P210" s="11">
        <f ca="1" t="shared" si="86"/>
        <v>119664.944275438</v>
      </c>
      <c r="Q210" s="22">
        <f ca="1" t="shared" si="87"/>
        <v>306726.692695943</v>
      </c>
    </row>
    <row r="211" spans="1:17">
      <c r="A211" s="2">
        <v>43235</v>
      </c>
      <c r="B211" s="8">
        <v>42572</v>
      </c>
      <c r="C211" s="9" t="s">
        <v>76</v>
      </c>
      <c r="D211" t="s">
        <v>105</v>
      </c>
      <c r="E211" t="s">
        <v>110</v>
      </c>
      <c r="F211" t="s">
        <v>111</v>
      </c>
      <c r="G211" s="11">
        <f ca="1" t="shared" si="78"/>
        <v>1025.49226913807</v>
      </c>
      <c r="H211" s="11">
        <f ca="1" t="shared" si="79"/>
        <v>730.134473325863</v>
      </c>
      <c r="I211" s="11">
        <f ca="1" t="shared" si="80"/>
        <v>301.046463367508</v>
      </c>
      <c r="J211" s="11">
        <f ca="1" t="shared" si="81"/>
        <v>182.242307107799</v>
      </c>
      <c r="K211" s="11">
        <f ca="1" t="shared" si="82"/>
        <v>95.2159283916132</v>
      </c>
      <c r="L211" s="11">
        <f ca="1" t="shared" si="77"/>
        <v>0.661556474365595</v>
      </c>
      <c r="M211" s="11">
        <f ca="1" t="shared" si="83"/>
        <v>81.1241213417265</v>
      </c>
      <c r="N211" s="11">
        <f ca="1" t="shared" si="84"/>
        <v>49.8868981450893</v>
      </c>
      <c r="O211" s="11">
        <f ca="1" t="shared" si="85"/>
        <v>1.04796264604477</v>
      </c>
      <c r="P211" s="11">
        <f ca="1" t="shared" si="86"/>
        <v>286191.791413873</v>
      </c>
      <c r="Q211" s="22">
        <f ca="1" t="shared" si="87"/>
        <v>220444.721044261</v>
      </c>
    </row>
    <row r="212" spans="1:17">
      <c r="A212" s="2">
        <v>43235</v>
      </c>
      <c r="B212" s="8">
        <v>42572</v>
      </c>
      <c r="C212" s="9" t="s">
        <v>112</v>
      </c>
      <c r="D212" t="s">
        <v>113</v>
      </c>
      <c r="E212" t="s">
        <v>114</v>
      </c>
      <c r="F212" t="s">
        <v>115</v>
      </c>
      <c r="G212" s="11">
        <f ca="1" t="shared" si="78"/>
        <v>969.872368676296</v>
      </c>
      <c r="H212" s="11">
        <f ca="1" t="shared" si="79"/>
        <v>528.386582565907</v>
      </c>
      <c r="I212" s="11">
        <f ca="1" t="shared" si="80"/>
        <v>457.313053333326</v>
      </c>
      <c r="J212" s="11">
        <f ca="1" t="shared" si="81"/>
        <v>133.835172480441</v>
      </c>
      <c r="K212" s="11">
        <f ca="1" t="shared" si="82"/>
        <v>102.321545330931</v>
      </c>
      <c r="L212" s="11">
        <f ca="1" t="shared" si="77"/>
        <v>0.58554956313852</v>
      </c>
      <c r="M212" s="11">
        <f ca="1" t="shared" si="83"/>
        <v>79.7840403301708</v>
      </c>
      <c r="N212" s="11">
        <f ca="1" t="shared" si="84"/>
        <v>56.4793215834126</v>
      </c>
      <c r="O212" s="11">
        <f ca="1" t="shared" si="85"/>
        <v>2.13066931408012</v>
      </c>
      <c r="P212" s="11">
        <f ca="1" t="shared" si="86"/>
        <v>320608.445231657</v>
      </c>
      <c r="Q212" s="22">
        <f ca="1" t="shared" si="87"/>
        <v>59867.8358716502</v>
      </c>
    </row>
    <row r="213" spans="1:17">
      <c r="A213" s="2">
        <v>43235</v>
      </c>
      <c r="B213" s="8">
        <v>42572</v>
      </c>
      <c r="C213" s="9" t="s">
        <v>112</v>
      </c>
      <c r="D213" t="s">
        <v>113</v>
      </c>
      <c r="E213" t="s">
        <v>116</v>
      </c>
      <c r="F213" t="s">
        <v>117</v>
      </c>
      <c r="G213" s="11">
        <f ca="1" t="shared" si="78"/>
        <v>1152.97333830788</v>
      </c>
      <c r="H213" s="11">
        <f ca="1" t="shared" si="79"/>
        <v>609.463069992877</v>
      </c>
      <c r="I213" s="11">
        <f ca="1" t="shared" si="80"/>
        <v>348.27178070642</v>
      </c>
      <c r="J213" s="11">
        <f ca="1" t="shared" si="81"/>
        <v>115.565170467547</v>
      </c>
      <c r="K213" s="11">
        <f ca="1" t="shared" si="82"/>
        <v>135.55615898276</v>
      </c>
      <c r="L213" s="11">
        <f ca="1" t="shared" si="77"/>
        <v>1.82988374962002</v>
      </c>
      <c r="M213" s="11">
        <f ca="1" t="shared" si="83"/>
        <v>50.3636538376299</v>
      </c>
      <c r="N213" s="11">
        <f ca="1" t="shared" si="84"/>
        <v>50.1502913901371</v>
      </c>
      <c r="O213" s="11">
        <f ca="1" t="shared" si="85"/>
        <v>2.42357196206395</v>
      </c>
      <c r="P213" s="11">
        <f ca="1" t="shared" si="86"/>
        <v>71370.2300052453</v>
      </c>
      <c r="Q213" s="22">
        <f ca="1" t="shared" si="87"/>
        <v>234298.200952974</v>
      </c>
    </row>
    <row r="214" spans="1:17">
      <c r="A214" s="2">
        <v>43235</v>
      </c>
      <c r="B214" s="8">
        <v>42572</v>
      </c>
      <c r="C214" s="9" t="s">
        <v>112</v>
      </c>
      <c r="D214" t="s">
        <v>113</v>
      </c>
      <c r="E214" t="s">
        <v>118</v>
      </c>
      <c r="F214" t="s">
        <v>119</v>
      </c>
      <c r="G214" s="11">
        <f ca="1" t="shared" si="78"/>
        <v>1197.67545196364</v>
      </c>
      <c r="H214" s="11">
        <f ca="1" t="shared" si="79"/>
        <v>784.905150456464</v>
      </c>
      <c r="I214" s="11">
        <f ca="1" t="shared" si="80"/>
        <v>355.790672647941</v>
      </c>
      <c r="J214" s="11">
        <f ca="1" t="shared" si="81"/>
        <v>165.135621378336</v>
      </c>
      <c r="K214" s="11">
        <f ca="1" t="shared" si="82"/>
        <v>152.44776851224</v>
      </c>
      <c r="L214" s="11">
        <f ca="1" t="shared" si="77"/>
        <v>1.69148996398518</v>
      </c>
      <c r="M214" s="11">
        <f ca="1" t="shared" si="83"/>
        <v>76.122858304742</v>
      </c>
      <c r="N214" s="11">
        <f ca="1" t="shared" si="84"/>
        <v>51.9559649061271</v>
      </c>
      <c r="O214" s="11">
        <f ca="1" t="shared" si="85"/>
        <v>2.36864012511731</v>
      </c>
      <c r="P214" s="11">
        <f ca="1" t="shared" si="86"/>
        <v>39855.6548311115</v>
      </c>
      <c r="Q214" s="22">
        <f ca="1" t="shared" si="87"/>
        <v>311632.077668138</v>
      </c>
    </row>
    <row r="215" spans="1:17">
      <c r="A215" s="2">
        <v>43235</v>
      </c>
      <c r="B215" s="8">
        <v>42572</v>
      </c>
      <c r="C215" s="9" t="s">
        <v>112</v>
      </c>
      <c r="D215" t="s">
        <v>120</v>
      </c>
      <c r="E215" t="s">
        <v>121</v>
      </c>
      <c r="F215" t="s">
        <v>122</v>
      </c>
      <c r="G215" s="11">
        <f ca="1" t="shared" si="78"/>
        <v>1185.87047033332</v>
      </c>
      <c r="H215" s="11">
        <f ca="1" t="shared" si="79"/>
        <v>503.744335326972</v>
      </c>
      <c r="I215" s="11">
        <f ca="1" t="shared" si="80"/>
        <v>421.098644758529</v>
      </c>
      <c r="J215" s="11">
        <f ca="1" t="shared" si="81"/>
        <v>183.102694983839</v>
      </c>
      <c r="K215" s="11">
        <f ca="1" t="shared" si="82"/>
        <v>141.742301531002</v>
      </c>
      <c r="L215" s="11">
        <f ca="1" t="shared" si="77"/>
        <v>1.75393507094679</v>
      </c>
      <c r="M215" s="11">
        <f ca="1" t="shared" si="83"/>
        <v>88.704578883432</v>
      </c>
      <c r="N215" s="11">
        <f ca="1" t="shared" si="84"/>
        <v>46.0016300031911</v>
      </c>
      <c r="O215" s="11">
        <f ca="1" t="shared" si="85"/>
        <v>2.85889914131909</v>
      </c>
      <c r="P215" s="11">
        <f ca="1" t="shared" si="86"/>
        <v>119535.265079556</v>
      </c>
      <c r="Q215" s="22">
        <f ca="1" t="shared" si="87"/>
        <v>75548.196753251</v>
      </c>
    </row>
    <row r="216" spans="1:17">
      <c r="A216" s="2">
        <v>43235</v>
      </c>
      <c r="B216" s="8">
        <v>42572</v>
      </c>
      <c r="C216" s="9" t="s">
        <v>112</v>
      </c>
      <c r="D216" t="s">
        <v>120</v>
      </c>
      <c r="E216" t="s">
        <v>123</v>
      </c>
      <c r="F216" t="s">
        <v>124</v>
      </c>
      <c r="G216" s="11">
        <f ca="1" t="shared" si="78"/>
        <v>994.684469866496</v>
      </c>
      <c r="H216" s="11">
        <f ca="1" t="shared" si="79"/>
        <v>600.54136674812</v>
      </c>
      <c r="I216" s="11">
        <f ca="1" t="shared" si="80"/>
        <v>488.460962241856</v>
      </c>
      <c r="J216" s="11">
        <f ca="1" t="shared" si="81"/>
        <v>186.864640761835</v>
      </c>
      <c r="K216" s="11">
        <f ca="1" t="shared" si="82"/>
        <v>159.105420472203</v>
      </c>
      <c r="L216" s="11">
        <f ca="1" t="shared" si="77"/>
        <v>1.0724753598799</v>
      </c>
      <c r="M216" s="11">
        <f ca="1" t="shared" si="83"/>
        <v>67.8654651528719</v>
      </c>
      <c r="N216" s="11">
        <f ca="1" t="shared" si="84"/>
        <v>31.6863828120545</v>
      </c>
      <c r="O216" s="11">
        <f ca="1" t="shared" si="85"/>
        <v>1.89327392984158</v>
      </c>
      <c r="P216" s="11">
        <f ca="1" t="shared" si="86"/>
        <v>267075.34375009</v>
      </c>
      <c r="Q216" s="22">
        <f ca="1" t="shared" si="87"/>
        <v>43777.2439489861</v>
      </c>
    </row>
    <row r="217" spans="1:17">
      <c r="A217" s="2">
        <v>43235</v>
      </c>
      <c r="B217" s="8">
        <v>42572</v>
      </c>
      <c r="C217" s="9" t="s">
        <v>112</v>
      </c>
      <c r="D217" t="s">
        <v>125</v>
      </c>
      <c r="E217" t="s">
        <v>126</v>
      </c>
      <c r="F217" t="s">
        <v>127</v>
      </c>
      <c r="G217" s="11">
        <f ca="1" t="shared" si="78"/>
        <v>948.597984928883</v>
      </c>
      <c r="H217" s="11">
        <f ca="1" t="shared" si="79"/>
        <v>727.370044105552</v>
      </c>
      <c r="I217" s="11">
        <f ca="1" t="shared" si="80"/>
        <v>341.488104084522</v>
      </c>
      <c r="J217" s="11">
        <f ca="1" t="shared" si="81"/>
        <v>159.024556963424</v>
      </c>
      <c r="K217" s="11">
        <f ca="1" t="shared" si="82"/>
        <v>108.84279874487</v>
      </c>
      <c r="L217" s="11">
        <f ca="1" t="shared" si="77"/>
        <v>0.440316891169377</v>
      </c>
      <c r="M217" s="11">
        <f ca="1" t="shared" si="83"/>
        <v>51.9419583920378</v>
      </c>
      <c r="N217" s="11">
        <f ca="1" t="shared" si="84"/>
        <v>38.0404061545265</v>
      </c>
      <c r="O217" s="11">
        <f ca="1" t="shared" si="85"/>
        <v>1.71746587827655</v>
      </c>
      <c r="P217" s="11">
        <f ca="1" t="shared" si="86"/>
        <v>197175.636497764</v>
      </c>
      <c r="Q217" s="22">
        <f ca="1" t="shared" si="87"/>
        <v>207290.113690952</v>
      </c>
    </row>
    <row r="218" spans="1:17">
      <c r="A218" s="2">
        <v>43235</v>
      </c>
      <c r="B218" s="8">
        <v>42572</v>
      </c>
      <c r="C218" s="9" t="s">
        <v>112</v>
      </c>
      <c r="D218" t="s">
        <v>128</v>
      </c>
      <c r="E218" t="s">
        <v>129</v>
      </c>
      <c r="F218" t="s">
        <v>130</v>
      </c>
      <c r="G218" s="11">
        <f ca="1" t="shared" si="78"/>
        <v>1000.70101491666</v>
      </c>
      <c r="H218" s="11">
        <f ca="1" t="shared" si="79"/>
        <v>705.169591176994</v>
      </c>
      <c r="I218" s="11">
        <f ca="1" t="shared" si="80"/>
        <v>351.047835374162</v>
      </c>
      <c r="J218" s="11">
        <f ca="1" t="shared" si="81"/>
        <v>107.081563802466</v>
      </c>
      <c r="K218" s="11">
        <f ca="1" t="shared" si="82"/>
        <v>128.030433961408</v>
      </c>
      <c r="L218" s="11">
        <f ca="1" t="shared" si="77"/>
        <v>1.82592724999521</v>
      </c>
      <c r="M218" s="11">
        <f ca="1" t="shared" si="83"/>
        <v>64.6063063354611</v>
      </c>
      <c r="N218" s="11">
        <f ca="1" t="shared" si="84"/>
        <v>51.2569068010496</v>
      </c>
      <c r="O218" s="11">
        <f ca="1" t="shared" si="85"/>
        <v>2.10313243848031</v>
      </c>
      <c r="P218" s="11">
        <f ca="1" t="shared" si="86"/>
        <v>112856.933429108</v>
      </c>
      <c r="Q218" s="22">
        <f ca="1" t="shared" si="87"/>
        <v>88375.6957518225</v>
      </c>
    </row>
    <row r="219" spans="1:17">
      <c r="A219" s="2">
        <v>43235</v>
      </c>
      <c r="B219" s="8">
        <v>42572</v>
      </c>
      <c r="C219" s="9" t="s">
        <v>112</v>
      </c>
      <c r="D219" t="s">
        <v>131</v>
      </c>
      <c r="E219" t="s">
        <v>132</v>
      </c>
      <c r="F219" t="s">
        <v>133</v>
      </c>
      <c r="G219" s="11">
        <f ca="1" t="shared" si="78"/>
        <v>1282.16035226853</v>
      </c>
      <c r="H219" s="11">
        <f ca="1" t="shared" si="79"/>
        <v>524.264823530527</v>
      </c>
      <c r="I219" s="11">
        <f ca="1" t="shared" si="80"/>
        <v>312.185550699691</v>
      </c>
      <c r="J219" s="11">
        <f ca="1" t="shared" si="81"/>
        <v>168.890062952596</v>
      </c>
      <c r="K219" s="11">
        <f ca="1" t="shared" si="82"/>
        <v>158.454846757932</v>
      </c>
      <c r="L219" s="11">
        <f ca="1" t="shared" si="77"/>
        <v>0.380511228173676</v>
      </c>
      <c r="M219" s="11">
        <f ca="1" t="shared" si="83"/>
        <v>50.211897916052</v>
      </c>
      <c r="N219" s="11">
        <f ca="1" t="shared" si="84"/>
        <v>55.3812532194952</v>
      </c>
      <c r="O219" s="11">
        <f ca="1" t="shared" si="85"/>
        <v>1.56461940986967</v>
      </c>
      <c r="P219" s="11">
        <f ca="1" t="shared" si="86"/>
        <v>136414.669751656</v>
      </c>
      <c r="Q219" s="22">
        <f ca="1" t="shared" si="87"/>
        <v>199881.352402594</v>
      </c>
    </row>
    <row r="220" spans="1:17">
      <c r="A220" s="2">
        <v>43235</v>
      </c>
      <c r="B220" s="8">
        <v>42572</v>
      </c>
      <c r="C220" s="9" t="s">
        <v>112</v>
      </c>
      <c r="D220" t="s">
        <v>131</v>
      </c>
      <c r="E220" t="s">
        <v>134</v>
      </c>
      <c r="F220" t="s">
        <v>135</v>
      </c>
      <c r="G220" s="11">
        <f ca="1" t="shared" si="78"/>
        <v>1290.66810856899</v>
      </c>
      <c r="H220" s="11">
        <f ca="1" t="shared" si="79"/>
        <v>561.043122008844</v>
      </c>
      <c r="I220" s="11">
        <f ca="1" t="shared" si="80"/>
        <v>397.506737643022</v>
      </c>
      <c r="J220" s="11">
        <f ca="1" t="shared" si="81"/>
        <v>156.320113044154</v>
      </c>
      <c r="K220" s="11">
        <f ca="1" t="shared" si="82"/>
        <v>129.150906626572</v>
      </c>
      <c r="L220" s="11">
        <f ca="1" t="shared" si="77"/>
        <v>1.69025786287686</v>
      </c>
      <c r="M220" s="11">
        <f ca="1" t="shared" si="83"/>
        <v>91.8230857984325</v>
      </c>
      <c r="N220" s="11">
        <f ca="1" t="shared" si="84"/>
        <v>38.2190938890075</v>
      </c>
      <c r="O220" s="11">
        <f ca="1" t="shared" si="85"/>
        <v>2.78786047307741</v>
      </c>
      <c r="P220" s="11">
        <f ca="1" t="shared" si="86"/>
        <v>204036.26311667</v>
      </c>
      <c r="Q220" s="22">
        <f ca="1" t="shared" si="87"/>
        <v>295764.177352381</v>
      </c>
    </row>
    <row r="221" spans="1:17">
      <c r="A221" s="2">
        <v>43235</v>
      </c>
      <c r="B221" s="8">
        <v>42572</v>
      </c>
      <c r="C221" s="9" t="s">
        <v>112</v>
      </c>
      <c r="D221" t="s">
        <v>131</v>
      </c>
      <c r="E221" t="s">
        <v>136</v>
      </c>
      <c r="F221" t="s">
        <v>137</v>
      </c>
      <c r="G221" s="11">
        <f ca="1" t="shared" si="78"/>
        <v>1113.56781367314</v>
      </c>
      <c r="H221" s="11">
        <f ca="1" t="shared" si="79"/>
        <v>578.880672808939</v>
      </c>
      <c r="I221" s="11">
        <f ca="1" t="shared" si="80"/>
        <v>461.387947196431</v>
      </c>
      <c r="J221" s="11">
        <f ca="1" t="shared" si="81"/>
        <v>127.339735251386</v>
      </c>
      <c r="K221" s="11">
        <f ca="1" t="shared" si="82"/>
        <v>109.20457131476</v>
      </c>
      <c r="L221" s="11">
        <f ca="1" t="shared" si="77"/>
        <v>1.21670179962269</v>
      </c>
      <c r="M221" s="11">
        <f ca="1" t="shared" si="83"/>
        <v>98.1627434817625</v>
      </c>
      <c r="N221" s="11">
        <f ca="1" t="shared" si="84"/>
        <v>33.4053512526858</v>
      </c>
      <c r="O221" s="11">
        <f ca="1" t="shared" si="85"/>
        <v>1.18995752390454</v>
      </c>
      <c r="P221" s="11">
        <f ca="1" t="shared" si="86"/>
        <v>173868.82848025</v>
      </c>
      <c r="Q221" s="22">
        <f ca="1" t="shared" si="87"/>
        <v>163672.608512425</v>
      </c>
    </row>
    <row r="222" spans="1:17">
      <c r="A222" s="2">
        <v>43235</v>
      </c>
      <c r="B222" s="8">
        <v>42572</v>
      </c>
      <c r="C222" s="9" t="s">
        <v>112</v>
      </c>
      <c r="D222" t="s">
        <v>138</v>
      </c>
      <c r="E222" t="s">
        <v>139</v>
      </c>
      <c r="F222" t="s">
        <v>140</v>
      </c>
      <c r="G222" s="11">
        <f ca="1" t="shared" si="78"/>
        <v>1247.05274597901</v>
      </c>
      <c r="H222" s="11">
        <f ca="1" t="shared" si="79"/>
        <v>623.759102143947</v>
      </c>
      <c r="I222" s="11">
        <f ca="1" t="shared" si="80"/>
        <v>489.131637380517</v>
      </c>
      <c r="J222" s="11">
        <f ca="1" t="shared" si="81"/>
        <v>105.769107614573</v>
      </c>
      <c r="K222" s="11">
        <f ca="1" t="shared" si="82"/>
        <v>145.208614764701</v>
      </c>
      <c r="L222" s="11">
        <f ca="1" t="shared" si="77"/>
        <v>0.737928939770681</v>
      </c>
      <c r="M222" s="11">
        <f ca="1" t="shared" si="83"/>
        <v>61.256164166135</v>
      </c>
      <c r="N222" s="11">
        <f ca="1" t="shared" si="84"/>
        <v>52.3258010212536</v>
      </c>
      <c r="O222" s="11">
        <f ca="1" t="shared" si="85"/>
        <v>1.97224561973639</v>
      </c>
      <c r="P222" s="11">
        <f ca="1" t="shared" si="86"/>
        <v>138608.371702857</v>
      </c>
      <c r="Q222" s="22">
        <f ca="1" t="shared" si="87"/>
        <v>152574.862568849</v>
      </c>
    </row>
    <row r="223" spans="1:17">
      <c r="A223" s="2">
        <v>43235</v>
      </c>
      <c r="B223" s="8">
        <v>42572</v>
      </c>
      <c r="C223" s="9" t="s">
        <v>112</v>
      </c>
      <c r="D223" t="s">
        <v>141</v>
      </c>
      <c r="E223" t="s">
        <v>142</v>
      </c>
      <c r="F223" t="s">
        <v>143</v>
      </c>
      <c r="G223" s="11">
        <f ca="1" t="shared" si="78"/>
        <v>1203.41868584806</v>
      </c>
      <c r="H223" s="11">
        <f ca="1" t="shared" si="79"/>
        <v>753.477672022893</v>
      </c>
      <c r="I223" s="11">
        <f ca="1" t="shared" si="80"/>
        <v>323.123818389923</v>
      </c>
      <c r="J223" s="11">
        <f ca="1" t="shared" si="81"/>
        <v>135.963224775591</v>
      </c>
      <c r="K223" s="11">
        <f ca="1" t="shared" si="82"/>
        <v>156.715747163831</v>
      </c>
      <c r="L223" s="11">
        <f ca="1" t="shared" si="77"/>
        <v>1.66159709820092</v>
      </c>
      <c r="M223" s="11">
        <f ca="1" t="shared" si="83"/>
        <v>98.5945024975368</v>
      </c>
      <c r="N223" s="11">
        <f ca="1" t="shared" si="84"/>
        <v>37.2600541368543</v>
      </c>
      <c r="O223" s="11">
        <f ca="1" t="shared" si="85"/>
        <v>2.36350667135113</v>
      </c>
      <c r="P223" s="11">
        <f ca="1" t="shared" si="86"/>
        <v>88088.9782704396</v>
      </c>
      <c r="Q223" s="22">
        <f ca="1" t="shared" si="87"/>
        <v>164458.012344191</v>
      </c>
    </row>
    <row r="224" spans="1:17">
      <c r="A224" s="2">
        <v>43235</v>
      </c>
      <c r="B224" s="8">
        <v>42572</v>
      </c>
      <c r="C224" s="9" t="s">
        <v>144</v>
      </c>
      <c r="D224" t="s">
        <v>145</v>
      </c>
      <c r="E224" t="s">
        <v>146</v>
      </c>
      <c r="F224" t="s">
        <v>147</v>
      </c>
      <c r="G224" s="11">
        <f ca="1" t="shared" si="78"/>
        <v>1101.08094818852</v>
      </c>
      <c r="H224" s="11">
        <f ca="1" t="shared" si="79"/>
        <v>600.341218382144</v>
      </c>
      <c r="I224" s="11">
        <f ca="1" t="shared" si="80"/>
        <v>454.453725123363</v>
      </c>
      <c r="J224" s="11">
        <f ca="1" t="shared" si="81"/>
        <v>107.559823689815</v>
      </c>
      <c r="K224" s="11">
        <f ca="1" t="shared" si="82"/>
        <v>101.320874028413</v>
      </c>
      <c r="L224" s="11">
        <f ca="1" t="shared" si="77"/>
        <v>1.87033801159356</v>
      </c>
      <c r="M224" s="11">
        <f ca="1" t="shared" si="83"/>
        <v>84.2840484055421</v>
      </c>
      <c r="N224" s="11">
        <f ca="1" t="shared" si="84"/>
        <v>43.7518488458958</v>
      </c>
      <c r="O224" s="11">
        <f ca="1" t="shared" si="85"/>
        <v>1.40295343863113</v>
      </c>
      <c r="P224" s="11">
        <f ca="1" t="shared" si="86"/>
        <v>219369.199430322</v>
      </c>
      <c r="Q224" s="22">
        <f ca="1" t="shared" si="87"/>
        <v>184916.920637248</v>
      </c>
    </row>
    <row r="225" spans="1:17">
      <c r="A225" s="2">
        <v>43235</v>
      </c>
      <c r="B225" s="8">
        <v>42572</v>
      </c>
      <c r="C225" s="9" t="s">
        <v>144</v>
      </c>
      <c r="D225" t="s">
        <v>145</v>
      </c>
      <c r="E225" t="s">
        <v>148</v>
      </c>
      <c r="F225" t="s">
        <v>149</v>
      </c>
      <c r="G225" s="11">
        <f ca="1" t="shared" si="78"/>
        <v>1214.29558488688</v>
      </c>
      <c r="H225" s="11">
        <f ca="1" t="shared" si="79"/>
        <v>579.615118894349</v>
      </c>
      <c r="I225" s="11">
        <f ca="1" t="shared" si="80"/>
        <v>312.898398672342</v>
      </c>
      <c r="J225" s="11">
        <f ca="1" t="shared" si="81"/>
        <v>184.435301245732</v>
      </c>
      <c r="K225" s="11">
        <f ca="1" t="shared" si="82"/>
        <v>135.782518573212</v>
      </c>
      <c r="L225" s="11">
        <f ca="1" t="shared" si="77"/>
        <v>0.492105116486214</v>
      </c>
      <c r="M225" s="11">
        <f ca="1" t="shared" si="83"/>
        <v>84.4005929569243</v>
      </c>
      <c r="N225" s="11">
        <f ca="1" t="shared" si="84"/>
        <v>44.9705884481462</v>
      </c>
      <c r="O225" s="11">
        <f ca="1" t="shared" si="85"/>
        <v>2.83251390737906</v>
      </c>
      <c r="P225" s="11">
        <f ca="1" t="shared" si="86"/>
        <v>48567.3716254177</v>
      </c>
      <c r="Q225" s="22">
        <f ca="1" t="shared" si="87"/>
        <v>256284.802328915</v>
      </c>
    </row>
    <row r="226" spans="1:17">
      <c r="A226" s="2">
        <v>43235</v>
      </c>
      <c r="B226" s="8">
        <v>42572</v>
      </c>
      <c r="C226" s="9" t="s">
        <v>144</v>
      </c>
      <c r="D226" t="s">
        <v>145</v>
      </c>
      <c r="E226" t="s">
        <v>150</v>
      </c>
      <c r="F226" t="s">
        <v>151</v>
      </c>
      <c r="G226" s="11">
        <f ca="1" t="shared" si="78"/>
        <v>1125.50823882036</v>
      </c>
      <c r="H226" s="11">
        <f ca="1" t="shared" si="79"/>
        <v>750.160291218807</v>
      </c>
      <c r="I226" s="11">
        <f ca="1" t="shared" si="80"/>
        <v>392.914116359711</v>
      </c>
      <c r="J226" s="11">
        <f ca="1" t="shared" si="81"/>
        <v>186.617710797454</v>
      </c>
      <c r="K226" s="11">
        <f ca="1" t="shared" si="82"/>
        <v>104.504704574768</v>
      </c>
      <c r="L226" s="11">
        <f ca="1" t="shared" si="77"/>
        <v>0.464515225814369</v>
      </c>
      <c r="M226" s="11">
        <f ca="1" t="shared" si="83"/>
        <v>95.3762638720727</v>
      </c>
      <c r="N226" s="11">
        <f ca="1" t="shared" si="84"/>
        <v>47.8543260625559</v>
      </c>
      <c r="O226" s="11">
        <f ca="1" t="shared" si="85"/>
        <v>1.669407534795</v>
      </c>
      <c r="P226" s="11">
        <f ca="1" t="shared" si="86"/>
        <v>202671.701687347</v>
      </c>
      <c r="Q226" s="22">
        <f ca="1" t="shared" si="87"/>
        <v>116471.577185144</v>
      </c>
    </row>
    <row r="227" spans="1:17">
      <c r="A227" s="2">
        <v>43235</v>
      </c>
      <c r="B227" s="8">
        <v>42572</v>
      </c>
      <c r="C227" s="9" t="s">
        <v>144</v>
      </c>
      <c r="D227" t="s">
        <v>145</v>
      </c>
      <c r="E227" t="s">
        <v>126</v>
      </c>
      <c r="F227" t="s">
        <v>152</v>
      </c>
      <c r="G227" s="11">
        <f ca="1" t="shared" si="78"/>
        <v>1162.98964261548</v>
      </c>
      <c r="H227" s="11">
        <f ca="1" t="shared" si="79"/>
        <v>734.468731064087</v>
      </c>
      <c r="I227" s="11">
        <f ca="1" t="shared" si="80"/>
        <v>472.7717245466</v>
      </c>
      <c r="J227" s="11">
        <f ca="1" t="shared" si="81"/>
        <v>104.609169747273</v>
      </c>
      <c r="K227" s="11">
        <f ca="1" t="shared" si="82"/>
        <v>100.487507674871</v>
      </c>
      <c r="L227" s="11">
        <f ca="1" t="shared" si="77"/>
        <v>1.9292710129717</v>
      </c>
      <c r="M227" s="11">
        <f ca="1" t="shared" si="83"/>
        <v>66.2676106213184</v>
      </c>
      <c r="N227" s="11">
        <f ca="1" t="shared" si="84"/>
        <v>57.8957878454808</v>
      </c>
      <c r="O227" s="11">
        <f ca="1" t="shared" si="85"/>
        <v>1.92150535014878</v>
      </c>
      <c r="P227" s="11">
        <f ca="1" t="shared" si="86"/>
        <v>301760.163230462</v>
      </c>
      <c r="Q227" s="22">
        <f ca="1" t="shared" si="87"/>
        <v>189306.270784006</v>
      </c>
    </row>
    <row r="228" spans="1:17">
      <c r="A228" s="2">
        <v>43235</v>
      </c>
      <c r="B228" s="8">
        <v>42572</v>
      </c>
      <c r="C228" s="9" t="s">
        <v>144</v>
      </c>
      <c r="D228" t="s">
        <v>153</v>
      </c>
      <c r="E228" t="s">
        <v>154</v>
      </c>
      <c r="F228" t="s">
        <v>155</v>
      </c>
      <c r="G228" s="11">
        <f ca="1" t="shared" si="78"/>
        <v>1149.40827458401</v>
      </c>
      <c r="H228" s="11">
        <f ca="1" t="shared" si="79"/>
        <v>640.09537099472</v>
      </c>
      <c r="I228" s="11">
        <f ca="1" t="shared" si="80"/>
        <v>446.592219461713</v>
      </c>
      <c r="J228" s="11">
        <f ca="1" t="shared" si="81"/>
        <v>100.297245671512</v>
      </c>
      <c r="K228" s="11">
        <f ca="1" t="shared" si="82"/>
        <v>85.2460996320288</v>
      </c>
      <c r="L228" s="11">
        <f ca="1" t="shared" si="77"/>
        <v>1.98705771157657</v>
      </c>
      <c r="M228" s="11">
        <f ca="1" t="shared" si="83"/>
        <v>90.7805482924488</v>
      </c>
      <c r="N228" s="11">
        <f ca="1" t="shared" si="84"/>
        <v>40.513859650818</v>
      </c>
      <c r="O228" s="11">
        <f ca="1" t="shared" si="85"/>
        <v>2.48395551579893</v>
      </c>
      <c r="P228" s="11">
        <f ca="1" t="shared" si="86"/>
        <v>196618.728654651</v>
      </c>
      <c r="Q228" s="22">
        <f ca="1" t="shared" si="87"/>
        <v>324755.579064751</v>
      </c>
    </row>
    <row r="229" spans="1:17">
      <c r="A229" s="2">
        <v>43235</v>
      </c>
      <c r="B229" s="8">
        <v>42572</v>
      </c>
      <c r="C229" s="9" t="s">
        <v>144</v>
      </c>
      <c r="D229" t="s">
        <v>156</v>
      </c>
      <c r="E229" t="s">
        <v>157</v>
      </c>
      <c r="F229" t="s">
        <v>158</v>
      </c>
      <c r="G229" s="11">
        <f ca="1" t="shared" si="78"/>
        <v>1272.58120551262</v>
      </c>
      <c r="H229" s="11">
        <f ca="1" t="shared" si="79"/>
        <v>739.996448851332</v>
      </c>
      <c r="I229" s="11">
        <f ca="1" t="shared" si="80"/>
        <v>419.572791324648</v>
      </c>
      <c r="J229" s="11">
        <f ca="1" t="shared" si="81"/>
        <v>155.090197874162</v>
      </c>
      <c r="K229" s="11">
        <f ca="1" t="shared" si="82"/>
        <v>90.3727036750051</v>
      </c>
      <c r="L229" s="11">
        <f ca="1" t="shared" si="77"/>
        <v>0.777335051636172</v>
      </c>
      <c r="M229" s="11">
        <f ca="1" t="shared" si="83"/>
        <v>66.1382565413295</v>
      </c>
      <c r="N229" s="11">
        <f ca="1" t="shared" si="84"/>
        <v>43.2988740737232</v>
      </c>
      <c r="O229" s="11">
        <f ca="1" t="shared" si="85"/>
        <v>2.87467524758822</v>
      </c>
      <c r="P229" s="11">
        <f ca="1" t="shared" si="86"/>
        <v>111087.094137051</v>
      </c>
      <c r="Q229" s="22">
        <f ca="1" t="shared" si="87"/>
        <v>98573.3327413903</v>
      </c>
    </row>
    <row r="230" spans="1:17">
      <c r="A230" s="2">
        <v>43235</v>
      </c>
      <c r="B230" s="8">
        <v>42572</v>
      </c>
      <c r="C230" s="9" t="s">
        <v>144</v>
      </c>
      <c r="D230" t="s">
        <v>156</v>
      </c>
      <c r="E230" t="s">
        <v>159</v>
      </c>
      <c r="F230" t="s">
        <v>160</v>
      </c>
      <c r="G230" s="11">
        <f ca="1" t="shared" si="78"/>
        <v>1099.94400180948</v>
      </c>
      <c r="H230" s="11">
        <f ca="1" t="shared" si="79"/>
        <v>753.319676514722</v>
      </c>
      <c r="I230" s="11">
        <f ca="1" t="shared" si="80"/>
        <v>391.186165260975</v>
      </c>
      <c r="J230" s="11">
        <f ca="1" t="shared" si="81"/>
        <v>171.606638801079</v>
      </c>
      <c r="K230" s="11">
        <f ca="1" t="shared" si="82"/>
        <v>94.1490721982942</v>
      </c>
      <c r="L230" s="11">
        <f ca="1" t="shared" si="77"/>
        <v>0.383830237341999</v>
      </c>
      <c r="M230" s="11">
        <f ca="1" t="shared" si="83"/>
        <v>90.5614641616864</v>
      </c>
      <c r="N230" s="11">
        <f ca="1" t="shared" si="84"/>
        <v>33.4684894385046</v>
      </c>
      <c r="O230" s="11">
        <f ca="1" t="shared" si="85"/>
        <v>1.22172697585045</v>
      </c>
      <c r="P230" s="11">
        <f ca="1" t="shared" si="86"/>
        <v>105719.942469495</v>
      </c>
      <c r="Q230" s="22">
        <f ca="1" t="shared" si="87"/>
        <v>305491.130444267</v>
      </c>
    </row>
    <row r="231" spans="1:17">
      <c r="A231" s="2">
        <v>43235</v>
      </c>
      <c r="B231" s="8">
        <v>42572</v>
      </c>
      <c r="C231" s="9" t="s">
        <v>144</v>
      </c>
      <c r="D231" t="s">
        <v>161</v>
      </c>
      <c r="E231" t="s">
        <v>162</v>
      </c>
      <c r="F231" t="s">
        <v>163</v>
      </c>
      <c r="G231" s="11">
        <f ca="1" t="shared" si="78"/>
        <v>1230.11877202868</v>
      </c>
      <c r="H231" s="11">
        <f ca="1" t="shared" si="79"/>
        <v>682.235963271976</v>
      </c>
      <c r="I231" s="11">
        <f ca="1" t="shared" si="80"/>
        <v>402.718403337617</v>
      </c>
      <c r="J231" s="11">
        <f ca="1" t="shared" si="81"/>
        <v>141.473534055869</v>
      </c>
      <c r="K231" s="11">
        <f ca="1" t="shared" si="82"/>
        <v>152.368357199232</v>
      </c>
      <c r="L231" s="11">
        <f ca="1" t="shared" si="77"/>
        <v>0.67498167687683</v>
      </c>
      <c r="M231" s="11">
        <f ca="1" t="shared" si="83"/>
        <v>52.131400986393</v>
      </c>
      <c r="N231" s="11">
        <f ca="1" t="shared" si="84"/>
        <v>42.2778022703959</v>
      </c>
      <c r="O231" s="11">
        <f ca="1" t="shared" si="85"/>
        <v>1.96284104828216</v>
      </c>
      <c r="P231" s="11">
        <f ca="1" t="shared" si="86"/>
        <v>324268.391723029</v>
      </c>
      <c r="Q231" s="22">
        <f ca="1" t="shared" si="87"/>
        <v>216277.502093671</v>
      </c>
    </row>
    <row r="232" spans="1:17">
      <c r="A232" s="2">
        <v>43235</v>
      </c>
      <c r="B232" s="8">
        <v>42572</v>
      </c>
      <c r="C232" s="9" t="s">
        <v>144</v>
      </c>
      <c r="D232" t="s">
        <v>164</v>
      </c>
      <c r="E232" t="s">
        <v>165</v>
      </c>
      <c r="F232" t="s">
        <v>166</v>
      </c>
      <c r="G232" s="11">
        <f ca="1" t="shared" si="78"/>
        <v>1056.80300605133</v>
      </c>
      <c r="H232" s="11">
        <f ca="1" t="shared" si="79"/>
        <v>571.880448072132</v>
      </c>
      <c r="I232" s="11">
        <f ca="1" t="shared" si="80"/>
        <v>334.167430576283</v>
      </c>
      <c r="J232" s="11">
        <f ca="1" t="shared" si="81"/>
        <v>147.509482162451</v>
      </c>
      <c r="K232" s="11">
        <f ca="1" t="shared" si="82"/>
        <v>112.923572963197</v>
      </c>
      <c r="L232" s="11">
        <f ca="1" t="shared" si="77"/>
        <v>0.252482396476744</v>
      </c>
      <c r="M232" s="11">
        <f ca="1" t="shared" si="83"/>
        <v>95.0316304613929</v>
      </c>
      <c r="N232" s="11">
        <f ca="1" t="shared" si="84"/>
        <v>45.9056784035331</v>
      </c>
      <c r="O232" s="11">
        <f ca="1" t="shared" si="85"/>
        <v>2.83595984904168</v>
      </c>
      <c r="P232" s="11">
        <f ca="1" t="shared" si="86"/>
        <v>198563.551729814</v>
      </c>
      <c r="Q232" s="22">
        <f ca="1" t="shared" si="87"/>
        <v>280232.352827267</v>
      </c>
    </row>
    <row r="233" spans="1:17">
      <c r="A233" s="2">
        <v>43235</v>
      </c>
      <c r="B233" s="8">
        <v>42572</v>
      </c>
      <c r="C233" s="16" t="s">
        <v>144</v>
      </c>
      <c r="D233" t="s">
        <v>167</v>
      </c>
      <c r="E233" t="s">
        <v>168</v>
      </c>
      <c r="F233" t="s">
        <v>169</v>
      </c>
      <c r="G233" s="11">
        <f ca="1" t="shared" si="78"/>
        <v>959.424028635636</v>
      </c>
      <c r="H233" s="11">
        <f ca="1" t="shared" si="79"/>
        <v>709.687927387471</v>
      </c>
      <c r="I233" s="11">
        <f ca="1" t="shared" si="80"/>
        <v>378.978331030557</v>
      </c>
      <c r="J233" s="11">
        <f ca="1" t="shared" si="81"/>
        <v>190.067703018686</v>
      </c>
      <c r="K233" s="11">
        <f ca="1" t="shared" si="82"/>
        <v>92.2027852338798</v>
      </c>
      <c r="L233" s="11">
        <f ca="1" t="shared" si="77"/>
        <v>1.12778196130342</v>
      </c>
      <c r="M233" s="11">
        <f ca="1" t="shared" si="83"/>
        <v>56.8613058056853</v>
      </c>
      <c r="N233" s="11">
        <f ca="1" t="shared" si="84"/>
        <v>31.303006129232</v>
      </c>
      <c r="O233" s="11">
        <f ca="1" t="shared" si="85"/>
        <v>2.9861237194903</v>
      </c>
      <c r="P233" s="11">
        <f ca="1" t="shared" si="86"/>
        <v>91303.4187317686</v>
      </c>
      <c r="Q233" s="22">
        <f ca="1" t="shared" si="87"/>
        <v>155919.123582574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zhangyj</cp:lastModifiedBy>
  <dcterms:created xsi:type="dcterms:W3CDTF">2018-05-11T01:40:00Z</dcterms:created>
  <dcterms:modified xsi:type="dcterms:W3CDTF">2018-05-15T03:55:02Z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