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E:\Excel Practice\"/>
    </mc:Choice>
  </mc:AlternateContent>
  <bookViews>
    <workbookView xWindow="0" yWindow="0" windowWidth="20490" windowHeight="7650"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Sheet'!$A$1:$N$1027</definedName>
    <definedName name="Slicer_Education">#N/A</definedName>
    <definedName name="Slicer_Marital_Status">#N/A</definedName>
    <definedName name="Slicer_Region">#N/A</definedName>
  </definedNames>
  <calcPr calcId="162913"/>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42" i="2" l="1"/>
  <c r="M52" i="2"/>
  <c r="M51" i="2"/>
  <c r="M50" i="2"/>
  <c r="M49" i="2"/>
  <c r="M48" i="2"/>
  <c r="M47" i="2"/>
  <c r="M46" i="2"/>
  <c r="M45" i="2"/>
  <c r="M44" i="2"/>
  <c r="M43" i="2"/>
  <c r="M41" i="2"/>
  <c r="M40" i="2"/>
  <c r="M39" i="2"/>
  <c r="M38" i="2"/>
  <c r="M37" i="2"/>
  <c r="M36" i="2"/>
  <c r="M35" i="2"/>
  <c r="M34" i="2"/>
  <c r="M33" i="2"/>
  <c r="M32" i="2"/>
  <c r="M31" i="2"/>
  <c r="M30" i="2"/>
  <c r="M29" i="2"/>
  <c r="M28" i="2"/>
  <c r="M27" i="2"/>
  <c r="M26" i="2"/>
  <c r="M25" i="2"/>
  <c r="M24" i="2"/>
  <c r="M23" i="2"/>
  <c r="M22" i="2"/>
  <c r="M21" i="2"/>
  <c r="M20" i="2"/>
  <c r="M19" i="2"/>
  <c r="M18" i="2"/>
  <c r="M17" i="2"/>
  <c r="M16" i="2"/>
  <c r="M15" i="2"/>
  <c r="M14" i="2"/>
  <c r="M13" i="2"/>
  <c r="M12" i="2"/>
  <c r="M11" i="2"/>
  <c r="M10" i="2"/>
  <c r="M9" i="2"/>
  <c r="M8" i="2"/>
  <c r="M7" i="2"/>
  <c r="M6" i="2"/>
  <c r="M5" i="2"/>
  <c r="M4" i="2"/>
  <c r="M3" i="2"/>
  <c r="M2"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<sst xmlns="http://schemas.openxmlformats.org/spreadsheetml/2006/main" count="16475" uniqueCount="51">
  <si>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</si>
  <si>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</si>
  <si>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</si>
  <si>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</si>
  <si>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</si>
  <si>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</si>
  <si>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</si>
  <si>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</si>
  <si>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</si>
  <si>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</si>
  <si>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</si>
  <si>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</si>
  <si>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</si>
  <si>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</si>
  <si>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</si>
  <si>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</si>
  <si>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</si>
  <si>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</si>
  <si>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</si>
  <si>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</si>
  <si>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</si>
  <si>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</si>
  <si>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</si>
  <si>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</si>
  <si>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</si>
  <si>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</si>
  <si>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</si>
  <si>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</si>
  <si>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</si>
  <si>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</si>
  <si>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</si>
  <si>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</si>
  <si>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</si>
  <si>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</si>
  <si>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</si>
  <si>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</si>
  <si>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</si>
  <si>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</si>
  <si>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</si>
  <si>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</si>
  <si>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</si>
  <si>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</si>
  <si>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</si>
  <si>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Column Labels</t>
  </si>
  <si>
    <t>Average of Income</t>
  </si>
  <si>
    <t>Count of Purchased Bike</t>
  </si>
  <si>
    <t>More than 10 Miles</t>
  </si>
  <si>
    <t>Middle Age</t>
  </si>
  <si>
    <t>Old</t>
  </si>
  <si>
    <t>Adolescent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</si>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</sst>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0" fillId="33" borderId="0" xfId="0" applyFill="1" applyAlignment="1">
      <alignment horizontal="center" vertical="center"/>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8">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2" formatCode="0.00"/>
    </dxf>
    <dxf>
      <numFmt numFmtId="166" formatCode="0.0"/>
    </dxf>
    <dxf>
      <numFmt numFmtId="1" formatCode="0"/>
    </dxf>
    <dxf>
      <numFmt numFmtId="1" formatCode="0"/>
    </dxf>
    <dxf>
      <numFmt numFmtId="166"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56520.146520146518</c:v>
                </c:pt>
                <c:pt idx="1">
                  <c:v>53449.612403100778</c:v>
                </c:pt>
              </c:numCache>
            </c:numRef>
          </c:val>
          <c:extLst>
            <c:ext xmlns:c16="http://schemas.microsoft.com/office/drawing/2014/chart" uri="{C3380CC4-5D6E-409C-BE32-E72D297353CC}">
              <c16:uniqueId val="{00000000-2093-4E42-8764-984E9E8DE73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59603.174603174601</c:v>
                </c:pt>
                <c:pt idx="1">
                  <c:v>55267.489711934155</c:v>
                </c:pt>
              </c:numCache>
            </c:numRef>
          </c:val>
          <c:extLst>
            <c:ext xmlns:c16="http://schemas.microsoft.com/office/drawing/2014/chart" uri="{C3380CC4-5D6E-409C-BE32-E72D297353CC}">
              <c16:uniqueId val="{00000001-2093-4E42-8764-984E9E8DE734}"/>
            </c:ext>
          </c:extLst>
        </c:ser>
        <c:dLbls>
          <c:showLegendKey val="0"/>
          <c:showVal val="0"/>
          <c:showCatName val="0"/>
          <c:showSerName val="0"/>
          <c:showPercent val="0"/>
          <c:showBubbleSize val="0"/>
        </c:dLbls>
        <c:gapWidth val="219"/>
        <c:overlap val="-27"/>
        <c:axId val="657039119"/>
        <c:axId val="657042863"/>
      </c:barChart>
      <c:catAx>
        <c:axId val="65703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42863"/>
        <c:crosses val="autoZero"/>
        <c:auto val="1"/>
        <c:lblAlgn val="ctr"/>
        <c:lblOffset val="100"/>
        <c:noMultiLvlLbl val="0"/>
      </c:catAx>
      <c:valAx>
        <c:axId val="65704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3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ADCB-4228-B4BF-7AC09F4DDB5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ADCB-4228-B4BF-7AC09F4DDB50}"/>
            </c:ext>
          </c:extLst>
        </c:ser>
        <c:dLbls>
          <c:showLegendKey val="0"/>
          <c:showVal val="0"/>
          <c:showCatName val="0"/>
          <c:showSerName val="0"/>
          <c:showPercent val="0"/>
          <c:showBubbleSize val="0"/>
        </c:dLbls>
        <c:smooth val="0"/>
        <c:axId val="727222159"/>
        <c:axId val="727221743"/>
      </c:lineChart>
      <c:catAx>
        <c:axId val="72722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21743"/>
        <c:crosses val="autoZero"/>
        <c:auto val="1"/>
        <c:lblAlgn val="ctr"/>
        <c:lblOffset val="100"/>
        <c:noMultiLvlLbl val="0"/>
      </c:catAx>
      <c:valAx>
        <c:axId val="72722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22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FF91-4215-B288-D1E318533BBC}"/>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FF91-4215-B288-D1E318533BBC}"/>
            </c:ext>
          </c:extLst>
        </c:ser>
        <c:dLbls>
          <c:showLegendKey val="0"/>
          <c:showVal val="0"/>
          <c:showCatName val="0"/>
          <c:showSerName val="0"/>
          <c:showPercent val="0"/>
          <c:showBubbleSize val="0"/>
        </c:dLbls>
        <c:marker val="1"/>
        <c:smooth val="0"/>
        <c:axId val="657039535"/>
        <c:axId val="730312399"/>
      </c:lineChart>
      <c:catAx>
        <c:axId val="65703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12399"/>
        <c:crosses val="autoZero"/>
        <c:auto val="1"/>
        <c:lblAlgn val="ctr"/>
        <c:lblOffset val="100"/>
        <c:noMultiLvlLbl val="0"/>
      </c:catAx>
      <c:valAx>
        <c:axId val="7303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39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layout>
        <c:manualLayout>
          <c:xMode val="edge"/>
          <c:yMode val="edge"/>
          <c:x val="0.22075390576177978"/>
          <c:y val="0.1347949153414646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Male</c:v>
                </c:pt>
                <c:pt idx="1">
                  <c:v>Female</c:v>
                </c:pt>
              </c:strCache>
            </c:strRef>
          </c:cat>
          <c:val>
            <c:numRef>
              <c:f>'Pivot Table'!$B$5:$B$7</c:f>
              <c:numCache>
                <c:formatCode>0</c:formatCode>
                <c:ptCount val="2"/>
                <c:pt idx="0">
                  <c:v>56520.146520146518</c:v>
                </c:pt>
                <c:pt idx="1">
                  <c:v>53449.612403100778</c:v>
                </c:pt>
              </c:numCache>
            </c:numRef>
          </c:val>
          <c:extLst>
            <c:ext xmlns:c16="http://schemas.microsoft.com/office/drawing/2014/chart" uri="{C3380CC4-5D6E-409C-BE32-E72D297353CC}">
              <c16:uniqueId val="{00000000-8722-433C-9F8D-DD32AE9BEEE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Male</c:v>
                </c:pt>
                <c:pt idx="1">
                  <c:v>Female</c:v>
                </c:pt>
              </c:strCache>
            </c:strRef>
          </c:cat>
          <c:val>
            <c:numRef>
              <c:f>'Pivot Table'!$C$5:$C$7</c:f>
              <c:numCache>
                <c:formatCode>0</c:formatCode>
                <c:ptCount val="2"/>
                <c:pt idx="0">
                  <c:v>59603.174603174601</c:v>
                </c:pt>
                <c:pt idx="1">
                  <c:v>55267.489711934155</c:v>
                </c:pt>
              </c:numCache>
            </c:numRef>
          </c:val>
          <c:extLst>
            <c:ext xmlns:c16="http://schemas.microsoft.com/office/drawing/2014/chart" uri="{C3380CC4-5D6E-409C-BE32-E72D297353CC}">
              <c16:uniqueId val="{00000001-8722-433C-9F8D-DD32AE9BEEE8}"/>
            </c:ext>
          </c:extLst>
        </c:ser>
        <c:dLbls>
          <c:showLegendKey val="0"/>
          <c:showVal val="0"/>
          <c:showCatName val="0"/>
          <c:showSerName val="0"/>
          <c:showPercent val="0"/>
          <c:showBubbleSize val="0"/>
        </c:dLbls>
        <c:gapWidth val="219"/>
        <c:overlap val="-27"/>
        <c:axId val="657039119"/>
        <c:axId val="657042863"/>
      </c:barChart>
      <c:catAx>
        <c:axId val="6570391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42863"/>
        <c:crosses val="autoZero"/>
        <c:auto val="1"/>
        <c:lblAlgn val="ctr"/>
        <c:lblOffset val="100"/>
        <c:noMultiLvlLbl val="0"/>
      </c:catAx>
      <c:valAx>
        <c:axId val="6570428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39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38A-4311-9E6D-69EF062206A4}"/>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38A-4311-9E6D-69EF062206A4}"/>
            </c:ext>
          </c:extLst>
        </c:ser>
        <c:dLbls>
          <c:showLegendKey val="0"/>
          <c:showVal val="0"/>
          <c:showCatName val="0"/>
          <c:showSerName val="0"/>
          <c:showPercent val="0"/>
          <c:showBubbleSize val="0"/>
        </c:dLbls>
        <c:smooth val="0"/>
        <c:axId val="727222159"/>
        <c:axId val="727221743"/>
      </c:lineChart>
      <c:catAx>
        <c:axId val="72722215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21743"/>
        <c:crosses val="autoZero"/>
        <c:auto val="1"/>
        <c:lblAlgn val="ctr"/>
        <c:lblOffset val="100"/>
        <c:noMultiLvlLbl val="0"/>
      </c:catAx>
      <c:valAx>
        <c:axId val="72722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72221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71</c:v>
                </c:pt>
                <c:pt idx="1">
                  <c:v>326</c:v>
                </c:pt>
                <c:pt idx="2">
                  <c:v>134</c:v>
                </c:pt>
              </c:numCache>
            </c:numRef>
          </c:val>
          <c:smooth val="0"/>
          <c:extLst>
            <c:ext xmlns:c16="http://schemas.microsoft.com/office/drawing/2014/chart" uri="{C3380CC4-5D6E-409C-BE32-E72D297353CC}">
              <c16:uniqueId val="{00000000-08D1-4D7A-95C2-F485FDC693E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41</c:v>
                </c:pt>
                <c:pt idx="1">
                  <c:v>393</c:v>
                </c:pt>
                <c:pt idx="2">
                  <c:v>61</c:v>
                </c:pt>
              </c:numCache>
            </c:numRef>
          </c:val>
          <c:smooth val="0"/>
          <c:extLst>
            <c:ext xmlns:c16="http://schemas.microsoft.com/office/drawing/2014/chart" uri="{C3380CC4-5D6E-409C-BE32-E72D297353CC}">
              <c16:uniqueId val="{00000001-08D1-4D7A-95C2-F485FDC693E3}"/>
            </c:ext>
          </c:extLst>
        </c:ser>
        <c:dLbls>
          <c:showLegendKey val="0"/>
          <c:showVal val="0"/>
          <c:showCatName val="0"/>
          <c:showSerName val="0"/>
          <c:showPercent val="0"/>
          <c:showBubbleSize val="0"/>
        </c:dLbls>
        <c:marker val="1"/>
        <c:smooth val="0"/>
        <c:axId val="657039535"/>
        <c:axId val="730312399"/>
      </c:lineChart>
      <c:catAx>
        <c:axId val="6570395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12399"/>
        <c:crosses val="autoZero"/>
        <c:auto val="1"/>
        <c:lblAlgn val="ctr"/>
        <c:lblOffset val="100"/>
        <c:noMultiLvlLbl val="0"/>
      </c:catAx>
      <c:valAx>
        <c:axId val="730312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703953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14287</xdr:colOff>
      <xdr:row>1</xdr:row>
      <xdr:rowOff>1</xdr:rowOff>
    </xdr:from>
    <xdr:to>
      <xdr:col>12</xdr:col>
      <xdr:colOff>319087</xdr:colOff>
      <xdr:row>15</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17</xdr:row>
      <xdr:rowOff>152400</xdr:rowOff>
    </xdr:from>
    <xdr:to>
      <xdr:col>12</xdr:col>
      <xdr:colOff>319087</xdr:colOff>
      <xdr:row>32</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604837</xdr:colOff>
      <xdr:row>35</xdr:row>
      <xdr:rowOff>0</xdr:rowOff>
    </xdr:from>
    <xdr:to>
      <xdr:col>12</xdr:col>
      <xdr:colOff>300037</xdr:colOff>
      <xdr:row>49</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285750</xdr:colOff>
      <xdr:row>3</xdr:row>
      <xdr:rowOff>38100</xdr:rowOff>
    </xdr:from>
    <xdr:to>
      <xdr:col>8</xdr:col>
      <xdr:colOff>323850</xdr:colOff>
      <xdr:row>15</xdr:row>
      <xdr:rowOff>104774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295274</xdr:colOff>
      <xdr:row>15</xdr:row>
      <xdr:rowOff>142875</xdr:rowOff>
    </xdr:from>
    <xdr:to>
      <xdr:col>13</xdr:col>
      <xdr:colOff>571499</xdr:colOff>
      <xdr:row>27</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381000</xdr:colOff>
      <xdr:row>3</xdr:row>
      <xdr:rowOff>38100</xdr:rowOff>
    </xdr:from>
    <xdr:to>
      <xdr:col>13</xdr:col>
      <xdr:colOff>561975</xdr:colOff>
      <xdr:row>15</xdr:row>
      <xdr:rowOff>104775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3</xdr:row>
      <xdr:rowOff>38100</xdr:rowOff>
    </xdr:from>
    <xdr:to>
      <xdr:col>3</xdr:col>
      <xdr:colOff>257174</xdr:colOff>
      <xdr:row>7</xdr:row>
      <xdr:rowOff>161925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609600"/>
              <a:ext cx="2047875" cy="8858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14</xdr:row>
      <xdr:rowOff>95250</xdr:rowOff>
    </xdr:from>
    <xdr:to>
      <xdr:col>3</xdr:col>
      <xdr:colOff>257175</xdr:colOff>
      <xdr:row>23</xdr:row>
      <xdr:rowOff>152400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2762250"/>
              <a:ext cx="2057400" cy="17716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7</xdr:row>
      <xdr:rowOff>180976</xdr:rowOff>
    </xdr:from>
    <xdr:to>
      <xdr:col>3</xdr:col>
      <xdr:colOff>257175</xdr:colOff>
      <xdr:row>14</xdr:row>
      <xdr:rowOff>76200</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1514476"/>
              <a:ext cx="20574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5358.884244444445" createdVersion="6" refreshedVersion="6" minRefreshableVersion="3" recordCount="1026">
  <cacheSource type="worksheet">
    <worksheetSource ref="A1:N1027"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3">
        <s v="Female"/>
        <s v="Male"/>
        <s v="FeMaleale" u="1"/>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
        <s v="Old"/>
        <s v="Adolescent"/>
        <s v="Adolo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4">
        <item m="1" x="2"/>
        <item x="1"/>
        <item x="0"/>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v="1"/>
    </i>
    <i>
      <x v="2"/>
    </i>
    <i t="grand">
      <x/>
    </i>
  </rowItems>
  <colFields count="1">
    <field x="13"/>
  </colFields>
  <colItems count="3">
    <i>
      <x/>
    </i>
    <i>
      <x v="1"/>
    </i>
    <i t="grand">
      <x/>
    </i>
  </colItems>
  <dataFields count="1">
    <dataField name="Average of Income" fld="3" subtotal="average" baseField="2" baseItem="0" numFmtId="1"/>
  </dataFields>
  <formats count="3">
    <format dxfId="77">
      <pivotArea outline="0" collapsedLevelsAreSubtotals="1" fieldPosition="0"/>
    </format>
    <format dxfId="76">
      <pivotArea outline="0" collapsedLevelsAreSubtotals="1" fieldPosition="0"/>
    </format>
    <format dxfId="75">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sqref="A1:M1027"/>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42" workbookViewId="0">
      <selection activeCell="M43" sqref="M43"/>
    </sheetView>
  </sheetViews>
  <sheetFormatPr defaultRowHeight="15" x14ac:dyDescent="0.25"/>
  <cols>
    <col min="1" max="1" width="10.42578125" customWidth="1"/>
    <col min="2" max="2" width="18.85546875" customWidth="1"/>
    <col min="3" max="3" width="16" bestFit="1" customWidth="1"/>
    <col min="4" max="4" width="17" style="3" customWidth="1"/>
    <col min="5" max="5" width="10.85546875" bestFit="1" customWidth="1"/>
    <col min="6" max="6" width="17.7109375" bestFit="1" customWidth="1"/>
    <col min="7" max="7" width="14.140625" bestFit="1" customWidth="1"/>
    <col min="8" max="8" width="17" customWidth="1"/>
    <col min="9" max="9" width="8.85546875"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 t="shared" ref="M2:M41" si="0">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si="0"/>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IF(L42&gt;54,"Old",IF(L42&gt;=31,"Middle Age ",IF(L42&lt;31,"Adolescent","Invalid")))</f>
        <v xml:space="preserve">Middle Age </v>
      </c>
      <c r="N42" t="s">
        <v>18</v>
      </c>
    </row>
    <row r="43" spans="1:14" x14ac:dyDescent="0.25">
      <c r="A43">
        <v>14347</v>
      </c>
      <c r="B43" t="s">
        <v>37</v>
      </c>
      <c r="C43" t="s">
        <v>38</v>
      </c>
      <c r="D43" s="3">
        <v>40000</v>
      </c>
      <c r="E43">
        <v>2</v>
      </c>
      <c r="F43" t="s">
        <v>13</v>
      </c>
      <c r="G43" t="s">
        <v>28</v>
      </c>
      <c r="H43" t="s">
        <v>15</v>
      </c>
      <c r="I43">
        <v>2</v>
      </c>
      <c r="J43" t="s">
        <v>23</v>
      </c>
      <c r="K43" t="s">
        <v>24</v>
      </c>
      <c r="L43">
        <v>65</v>
      </c>
      <c r="M43" t="str">
        <f t="shared" ref="M43:M106" si="1">IF(L43&gt;54,"Old",IF(L43&gt;=31,"Middle Age",IF(L43&lt;31,"Adolescent","Invalid")))</f>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1"/>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1"/>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1"/>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1"/>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1"/>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1"/>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1"/>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1"/>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1"/>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1"/>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1"/>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1"/>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1"/>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1"/>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1"/>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1"/>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1"/>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1"/>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1"/>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1"/>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1"/>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1"/>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1"/>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si="1"/>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ref="M107:M170" si="2">IF(L107&gt;54,"Old",IF(L107&gt;=31,"Middle Age",IF(L107&lt;31,"Adolescent","Invalid")))</f>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2"/>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2"/>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2"/>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2"/>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2"/>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2"/>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2"/>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2"/>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2"/>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2"/>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2"/>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2"/>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2"/>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2"/>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2"/>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2"/>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2"/>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2"/>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2"/>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2"/>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2"/>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2"/>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2"/>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si="2"/>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ref="M171:M234" si="3">IF(L171&gt;54,"Old",IF(L171&gt;=31,"Middle Age",IF(L171&lt;31,"Adolescent","Invalid")))</f>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3"/>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3"/>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3"/>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3"/>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3"/>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3"/>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3"/>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3"/>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3"/>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3"/>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3"/>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3"/>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3"/>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3"/>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3"/>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3"/>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3"/>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3"/>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3"/>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3"/>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3"/>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3"/>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3"/>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si="3"/>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ref="M235:M298" si="4">IF(L235&gt;54,"Old",IF(L235&gt;=31,"Middle Age",IF(L235&lt;31,"Adolescent","Invalid")))</f>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4"/>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4"/>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4"/>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4"/>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4"/>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4"/>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4"/>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4"/>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4"/>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4"/>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4"/>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4"/>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4"/>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4"/>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4"/>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4"/>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4"/>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4"/>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4"/>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4"/>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4"/>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4"/>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4"/>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si="4"/>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ref="M299:M362" si="5">IF(L299&gt;54,"Old",IF(L299&gt;=31,"Middle Age",IF(L299&lt;31,"Adolescent","Invalid")))</f>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5"/>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5"/>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5"/>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5"/>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5"/>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5"/>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5"/>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5"/>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5"/>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5"/>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5"/>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5"/>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5"/>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5"/>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5"/>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5"/>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5"/>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5"/>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5"/>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5"/>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5"/>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5"/>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5"/>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si="5"/>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ref="M363:M426" si="6">IF(L363&gt;54,"Old",IF(L363&gt;=31,"Middle Age",IF(L363&lt;31,"Adolescent","Invalid")))</f>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6"/>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6"/>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6"/>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6"/>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6"/>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6"/>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6"/>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6"/>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6"/>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6"/>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6"/>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6"/>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6"/>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6"/>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6"/>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6"/>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6"/>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6"/>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6"/>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6"/>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6"/>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6"/>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6"/>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si="6"/>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ref="M427:M490" si="7">IF(L427&gt;54,"Old",IF(L427&gt;=31,"Middle Age",IF(L427&lt;31,"Adolescent","Invalid")))</f>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7"/>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7"/>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7"/>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7"/>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7"/>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7"/>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7"/>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7"/>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7"/>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7"/>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7"/>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7"/>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7"/>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7"/>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7"/>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7"/>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7"/>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7"/>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7"/>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7"/>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7"/>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7"/>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7"/>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si="7"/>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ref="M491:M554" si="8">IF(L491&gt;54,"Old",IF(L491&gt;=31,"Middle Age",IF(L491&lt;31,"Adolescent","Invalid")))</f>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8"/>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8"/>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8"/>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8"/>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8"/>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8"/>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8"/>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8"/>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8"/>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8"/>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8"/>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8"/>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8"/>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8"/>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8"/>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8"/>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8"/>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8"/>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8"/>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8"/>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8"/>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8"/>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8"/>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si="8"/>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ref="M555:M618" si="9">IF(L555&gt;54,"Old",IF(L555&gt;=31,"Middle Age",IF(L555&lt;31,"Adolescent","Invalid")))</f>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9"/>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9"/>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9"/>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9"/>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9"/>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9"/>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9"/>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9"/>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9"/>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9"/>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9"/>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9"/>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9"/>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9"/>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9"/>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9"/>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9"/>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9"/>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9"/>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9"/>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9"/>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9"/>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9"/>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si="9"/>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ref="M619:M682" si="10">IF(L619&gt;54,"Old",IF(L619&gt;=31,"Middle Age",IF(L619&lt;31,"Adolescent","Invalid")))</f>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10"/>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10"/>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10"/>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10"/>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10"/>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10"/>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10"/>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10"/>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10"/>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10"/>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10"/>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10"/>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10"/>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10"/>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10"/>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10"/>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10"/>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10"/>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10"/>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10"/>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10"/>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10"/>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10"/>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si="10"/>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ref="M683:M746" si="11">IF(L683&gt;54,"Old",IF(L683&gt;=31,"Middle Age",IF(L683&lt;31,"Adolescent","Invalid")))</f>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1"/>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1"/>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1"/>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1"/>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1"/>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1"/>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1"/>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1"/>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1"/>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1"/>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1"/>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1"/>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1"/>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1"/>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1"/>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1"/>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1"/>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1"/>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1"/>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1"/>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1"/>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1"/>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1"/>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si="11"/>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ref="M747:M810" si="12">IF(L747&gt;54,"Old",IF(L747&gt;=31,"Middle Age",IF(L747&lt;31,"Adolescent","Invalid")))</f>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2"/>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2"/>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2"/>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2"/>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2"/>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2"/>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2"/>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2"/>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2"/>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2"/>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2"/>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2"/>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2"/>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2"/>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2"/>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2"/>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2"/>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2"/>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2"/>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2"/>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2"/>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2"/>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2"/>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si="12"/>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ref="M811:M874" si="13">IF(L811&gt;54,"Old",IF(L811&gt;=31,"Middle Age",IF(L811&lt;31,"Adolescent","Invalid")))</f>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3"/>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3"/>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3"/>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3"/>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3"/>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3"/>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3"/>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3"/>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3"/>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3"/>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3"/>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3"/>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3"/>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3"/>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3"/>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3"/>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3"/>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3"/>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3"/>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3"/>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3"/>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3"/>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3"/>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si="13"/>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ref="M875:M938" si="14">IF(L875&gt;54,"Old",IF(L875&gt;=31,"Middle Age",IF(L875&lt;31,"Adolescent","Invalid")))</f>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4"/>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4"/>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4"/>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4"/>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4"/>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4"/>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4"/>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4"/>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4"/>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4"/>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4"/>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4"/>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4"/>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4"/>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4"/>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4"/>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4"/>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4"/>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4"/>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4"/>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4"/>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4"/>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4"/>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si="14"/>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ref="M939:M1002" si="15">IF(L939&gt;54,"Old",IF(L939&gt;=31,"Middle Age",IF(L939&lt;31,"Adolescent","Invalid")))</f>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5"/>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5"/>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5"/>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5"/>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5"/>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5"/>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5"/>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5"/>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5"/>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5"/>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5"/>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5"/>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5"/>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5"/>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5"/>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5"/>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5"/>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5"/>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5"/>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5"/>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5"/>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5"/>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5"/>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si="15"/>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row r="1002" spans="1:14" x14ac:dyDescent="0.25">
      <c r="A1002">
        <v>13507</v>
      </c>
      <c r="B1002" t="s">
        <v>36</v>
      </c>
      <c r="C1002" t="s">
        <v>38</v>
      </c>
      <c r="D1002" s="3">
        <v>10000</v>
      </c>
      <c r="E1002">
        <v>2</v>
      </c>
      <c r="F1002" t="s">
        <v>19</v>
      </c>
      <c r="G1002" t="s">
        <v>25</v>
      </c>
      <c r="H1002" t="s">
        <v>15</v>
      </c>
      <c r="I1002">
        <v>0</v>
      </c>
      <c r="J1002" t="s">
        <v>26</v>
      </c>
      <c r="K1002" t="s">
        <v>17</v>
      </c>
      <c r="L1002">
        <v>50</v>
      </c>
      <c r="M1002" t="str">
        <f t="shared" si="15"/>
        <v>Middle Age</v>
      </c>
      <c r="N1002" t="s">
        <v>18</v>
      </c>
    </row>
    <row r="1003" spans="1:14" x14ac:dyDescent="0.25">
      <c r="A1003">
        <v>19280</v>
      </c>
      <c r="B1003" t="s">
        <v>36</v>
      </c>
      <c r="C1003" t="s">
        <v>39</v>
      </c>
      <c r="D1003" s="3">
        <v>120000</v>
      </c>
      <c r="E1003">
        <v>2</v>
      </c>
      <c r="F1003" t="s">
        <v>19</v>
      </c>
      <c r="G1003" t="s">
        <v>25</v>
      </c>
      <c r="H1003" t="s">
        <v>15</v>
      </c>
      <c r="I1003">
        <v>1</v>
      </c>
      <c r="J1003" t="s">
        <v>16</v>
      </c>
      <c r="K1003" t="s">
        <v>17</v>
      </c>
      <c r="L1003">
        <v>40</v>
      </c>
      <c r="M1003" t="str">
        <f t="shared" ref="M1003:M1066" si="16">IF(L1003&gt;54,"Old",IF(L1003&gt;=31,"Middle Age",IF(L1003&lt;31,"Adolescent","Invalid")))</f>
        <v>Middle Age</v>
      </c>
      <c r="N1003" t="s">
        <v>15</v>
      </c>
    </row>
    <row r="1004" spans="1:14" x14ac:dyDescent="0.25">
      <c r="A1004">
        <v>22173</v>
      </c>
      <c r="B1004" t="s">
        <v>36</v>
      </c>
      <c r="C1004" t="s">
        <v>38</v>
      </c>
      <c r="D1004" s="3">
        <v>30000</v>
      </c>
      <c r="E1004">
        <v>3</v>
      </c>
      <c r="F1004" t="s">
        <v>27</v>
      </c>
      <c r="G1004" t="s">
        <v>14</v>
      </c>
      <c r="H1004" t="s">
        <v>18</v>
      </c>
      <c r="I1004">
        <v>2</v>
      </c>
      <c r="J1004" t="s">
        <v>26</v>
      </c>
      <c r="K1004" t="s">
        <v>24</v>
      </c>
      <c r="L1004">
        <v>54</v>
      </c>
      <c r="M1004" t="str">
        <f t="shared" si="16"/>
        <v>Middle Age</v>
      </c>
      <c r="N1004" t="s">
        <v>15</v>
      </c>
    </row>
    <row r="1005" spans="1:14" x14ac:dyDescent="0.25">
      <c r="A1005">
        <v>12697</v>
      </c>
      <c r="B1005" t="s">
        <v>37</v>
      </c>
      <c r="C1005" t="s">
        <v>38</v>
      </c>
      <c r="D1005" s="3">
        <v>90000</v>
      </c>
      <c r="E1005">
        <v>0</v>
      </c>
      <c r="F1005" t="s">
        <v>13</v>
      </c>
      <c r="G1005" t="s">
        <v>21</v>
      </c>
      <c r="H1005" t="s">
        <v>18</v>
      </c>
      <c r="I1005">
        <v>4</v>
      </c>
      <c r="J1005" t="s">
        <v>46</v>
      </c>
      <c r="K1005" t="s">
        <v>24</v>
      </c>
      <c r="L1005">
        <v>36</v>
      </c>
      <c r="M1005" t="str">
        <f t="shared" si="16"/>
        <v>Middle Age</v>
      </c>
      <c r="N1005" t="s">
        <v>18</v>
      </c>
    </row>
    <row r="1006" spans="1:14" x14ac:dyDescent="0.25">
      <c r="A1006">
        <v>11434</v>
      </c>
      <c r="B1006" t="s">
        <v>36</v>
      </c>
      <c r="C1006" t="s">
        <v>39</v>
      </c>
      <c r="D1006" s="3">
        <v>170000</v>
      </c>
      <c r="E1006">
        <v>5</v>
      </c>
      <c r="F1006" t="s">
        <v>19</v>
      </c>
      <c r="G1006" t="s">
        <v>21</v>
      </c>
      <c r="H1006" t="s">
        <v>15</v>
      </c>
      <c r="I1006">
        <v>0</v>
      </c>
      <c r="J1006" t="s">
        <v>16</v>
      </c>
      <c r="K1006" t="s">
        <v>17</v>
      </c>
      <c r="L1006">
        <v>55</v>
      </c>
      <c r="M1006" t="str">
        <f t="shared" si="16"/>
        <v>Old</v>
      </c>
      <c r="N1006" t="s">
        <v>18</v>
      </c>
    </row>
    <row r="1007" spans="1:14" x14ac:dyDescent="0.25">
      <c r="A1007">
        <v>25323</v>
      </c>
      <c r="B1007" t="s">
        <v>36</v>
      </c>
      <c r="C1007" t="s">
        <v>39</v>
      </c>
      <c r="D1007" s="3">
        <v>40000</v>
      </c>
      <c r="E1007">
        <v>2</v>
      </c>
      <c r="F1007" t="s">
        <v>19</v>
      </c>
      <c r="G1007" t="s">
        <v>20</v>
      </c>
      <c r="H1007" t="s">
        <v>15</v>
      </c>
      <c r="I1007">
        <v>1</v>
      </c>
      <c r="J1007" t="s">
        <v>26</v>
      </c>
      <c r="K1007" t="s">
        <v>17</v>
      </c>
      <c r="L1007">
        <v>35</v>
      </c>
      <c r="M1007" t="str">
        <f t="shared" si="16"/>
        <v>Middle Age</v>
      </c>
      <c r="N1007" t="s">
        <v>15</v>
      </c>
    </row>
    <row r="1008" spans="1:14" x14ac:dyDescent="0.25">
      <c r="A1008">
        <v>23542</v>
      </c>
      <c r="B1008" t="s">
        <v>37</v>
      </c>
      <c r="C1008" t="s">
        <v>39</v>
      </c>
      <c r="D1008" s="3">
        <v>60000</v>
      </c>
      <c r="E1008">
        <v>1</v>
      </c>
      <c r="F1008" t="s">
        <v>19</v>
      </c>
      <c r="G1008" t="s">
        <v>14</v>
      </c>
      <c r="H1008" t="s">
        <v>18</v>
      </c>
      <c r="I1008">
        <v>1</v>
      </c>
      <c r="J1008" t="s">
        <v>16</v>
      </c>
      <c r="K1008" t="s">
        <v>24</v>
      </c>
      <c r="L1008">
        <v>45</v>
      </c>
      <c r="M1008" t="str">
        <f t="shared" si="16"/>
        <v>Middle Age</v>
      </c>
      <c r="N1008" t="s">
        <v>15</v>
      </c>
    </row>
    <row r="1009" spans="1:14" x14ac:dyDescent="0.25">
      <c r="A1009">
        <v>20870</v>
      </c>
      <c r="B1009" t="s">
        <v>37</v>
      </c>
      <c r="C1009" t="s">
        <v>38</v>
      </c>
      <c r="D1009" s="3">
        <v>10000</v>
      </c>
      <c r="E1009">
        <v>2</v>
      </c>
      <c r="F1009" t="s">
        <v>27</v>
      </c>
      <c r="G1009" t="s">
        <v>25</v>
      </c>
      <c r="H1009" t="s">
        <v>15</v>
      </c>
      <c r="I1009">
        <v>1</v>
      </c>
      <c r="J1009" t="s">
        <v>16</v>
      </c>
      <c r="K1009" t="s">
        <v>17</v>
      </c>
      <c r="L1009">
        <v>38</v>
      </c>
      <c r="M1009" t="str">
        <f t="shared" si="16"/>
        <v>Middle Age</v>
      </c>
      <c r="N1009" t="s">
        <v>15</v>
      </c>
    </row>
    <row r="1010" spans="1:14" x14ac:dyDescent="0.25">
      <c r="A1010">
        <v>23316</v>
      </c>
      <c r="B1010" t="s">
        <v>37</v>
      </c>
      <c r="C1010" t="s">
        <v>39</v>
      </c>
      <c r="D1010" s="3">
        <v>30000</v>
      </c>
      <c r="E1010">
        <v>3</v>
      </c>
      <c r="F1010" t="s">
        <v>19</v>
      </c>
      <c r="G1010" t="s">
        <v>20</v>
      </c>
      <c r="H1010" t="s">
        <v>18</v>
      </c>
      <c r="I1010">
        <v>2</v>
      </c>
      <c r="J1010" t="s">
        <v>26</v>
      </c>
      <c r="K1010" t="s">
        <v>24</v>
      </c>
      <c r="L1010">
        <v>59</v>
      </c>
      <c r="M1010" t="str">
        <f t="shared" si="16"/>
        <v>Old</v>
      </c>
      <c r="N1010" t="s">
        <v>15</v>
      </c>
    </row>
    <row r="1011" spans="1:14" x14ac:dyDescent="0.25">
      <c r="A1011">
        <v>12610</v>
      </c>
      <c r="B1011" t="s">
        <v>36</v>
      </c>
      <c r="C1011" t="s">
        <v>38</v>
      </c>
      <c r="D1011" s="3">
        <v>30000</v>
      </c>
      <c r="E1011">
        <v>1</v>
      </c>
      <c r="F1011" t="s">
        <v>13</v>
      </c>
      <c r="G1011" t="s">
        <v>20</v>
      </c>
      <c r="H1011" t="s">
        <v>15</v>
      </c>
      <c r="I1011">
        <v>0</v>
      </c>
      <c r="J1011" t="s">
        <v>16</v>
      </c>
      <c r="K1011" t="s">
        <v>17</v>
      </c>
      <c r="L1011">
        <v>47</v>
      </c>
      <c r="M1011" t="str">
        <f t="shared" si="16"/>
        <v>Middle Age</v>
      </c>
      <c r="N1011" t="s">
        <v>18</v>
      </c>
    </row>
    <row r="1012" spans="1:14" x14ac:dyDescent="0.25">
      <c r="A1012">
        <v>27183</v>
      </c>
      <c r="B1012" t="s">
        <v>37</v>
      </c>
      <c r="C1012" t="s">
        <v>39</v>
      </c>
      <c r="D1012" s="3">
        <v>40000</v>
      </c>
      <c r="E1012">
        <v>2</v>
      </c>
      <c r="F1012" t="s">
        <v>19</v>
      </c>
      <c r="G1012" t="s">
        <v>20</v>
      </c>
      <c r="H1012" t="s">
        <v>15</v>
      </c>
      <c r="I1012">
        <v>1</v>
      </c>
      <c r="J1012" t="s">
        <v>26</v>
      </c>
      <c r="K1012" t="s">
        <v>17</v>
      </c>
      <c r="L1012">
        <v>35</v>
      </c>
      <c r="M1012" t="str">
        <f t="shared" si="16"/>
        <v>Middle Age</v>
      </c>
      <c r="N1012" t="s">
        <v>15</v>
      </c>
    </row>
    <row r="1013" spans="1:14" x14ac:dyDescent="0.25">
      <c r="A1013">
        <v>25940</v>
      </c>
      <c r="B1013" t="s">
        <v>37</v>
      </c>
      <c r="C1013" t="s">
        <v>39</v>
      </c>
      <c r="D1013" s="3">
        <v>20000</v>
      </c>
      <c r="E1013">
        <v>2</v>
      </c>
      <c r="F1013" t="s">
        <v>29</v>
      </c>
      <c r="G1013" t="s">
        <v>20</v>
      </c>
      <c r="H1013" t="s">
        <v>15</v>
      </c>
      <c r="I1013">
        <v>2</v>
      </c>
      <c r="J1013" t="s">
        <v>23</v>
      </c>
      <c r="K1013" t="s">
        <v>24</v>
      </c>
      <c r="L1013">
        <v>55</v>
      </c>
      <c r="M1013" t="str">
        <f t="shared" si="16"/>
        <v>Old</v>
      </c>
      <c r="N1013" t="s">
        <v>15</v>
      </c>
    </row>
    <row r="1014" spans="1:14" x14ac:dyDescent="0.25">
      <c r="A1014">
        <v>25598</v>
      </c>
      <c r="B1014" t="s">
        <v>36</v>
      </c>
      <c r="C1014" t="s">
        <v>38</v>
      </c>
      <c r="D1014" s="3">
        <v>40000</v>
      </c>
      <c r="E1014">
        <v>0</v>
      </c>
      <c r="F1014" t="s">
        <v>31</v>
      </c>
      <c r="G1014" t="s">
        <v>20</v>
      </c>
      <c r="H1014" t="s">
        <v>15</v>
      </c>
      <c r="I1014">
        <v>0</v>
      </c>
      <c r="J1014" t="s">
        <v>16</v>
      </c>
      <c r="K1014" t="s">
        <v>17</v>
      </c>
      <c r="L1014">
        <v>36</v>
      </c>
      <c r="M1014" t="str">
        <f t="shared" si="16"/>
        <v>Middle Age</v>
      </c>
      <c r="N1014" t="s">
        <v>15</v>
      </c>
    </row>
    <row r="1015" spans="1:14" x14ac:dyDescent="0.25">
      <c r="A1015">
        <v>21564</v>
      </c>
      <c r="B1015" t="s">
        <v>37</v>
      </c>
      <c r="C1015" t="s">
        <v>38</v>
      </c>
      <c r="D1015" s="3">
        <v>80000</v>
      </c>
      <c r="E1015">
        <v>0</v>
      </c>
      <c r="F1015" t="s">
        <v>13</v>
      </c>
      <c r="G1015" t="s">
        <v>21</v>
      </c>
      <c r="H1015" t="s">
        <v>15</v>
      </c>
      <c r="I1015">
        <v>4</v>
      </c>
      <c r="J1015" t="s">
        <v>46</v>
      </c>
      <c r="K1015" t="s">
        <v>24</v>
      </c>
      <c r="L1015">
        <v>35</v>
      </c>
      <c r="M1015" t="str">
        <f t="shared" si="16"/>
        <v>Middle Age</v>
      </c>
      <c r="N1015" t="s">
        <v>18</v>
      </c>
    </row>
    <row r="1016" spans="1:14" x14ac:dyDescent="0.25">
      <c r="A1016">
        <v>19193</v>
      </c>
      <c r="B1016" t="s">
        <v>37</v>
      </c>
      <c r="C1016" t="s">
        <v>39</v>
      </c>
      <c r="D1016" s="3">
        <v>40000</v>
      </c>
      <c r="E1016">
        <v>2</v>
      </c>
      <c r="F1016" t="s">
        <v>19</v>
      </c>
      <c r="G1016" t="s">
        <v>20</v>
      </c>
      <c r="H1016" t="s">
        <v>15</v>
      </c>
      <c r="I1016">
        <v>0</v>
      </c>
      <c r="J1016" t="s">
        <v>26</v>
      </c>
      <c r="K1016" t="s">
        <v>17</v>
      </c>
      <c r="L1016">
        <v>35</v>
      </c>
      <c r="M1016" t="str">
        <f t="shared" si="16"/>
        <v>Middle Age</v>
      </c>
      <c r="N1016" t="s">
        <v>15</v>
      </c>
    </row>
    <row r="1017" spans="1:14" x14ac:dyDescent="0.25">
      <c r="A1017">
        <v>26412</v>
      </c>
      <c r="B1017" t="s">
        <v>36</v>
      </c>
      <c r="C1017" t="s">
        <v>38</v>
      </c>
      <c r="D1017" s="3">
        <v>80000</v>
      </c>
      <c r="E1017">
        <v>5</v>
      </c>
      <c r="F1017" t="s">
        <v>27</v>
      </c>
      <c r="G1017" t="s">
        <v>28</v>
      </c>
      <c r="H1017" t="s">
        <v>18</v>
      </c>
      <c r="I1017">
        <v>3</v>
      </c>
      <c r="J1017" t="s">
        <v>23</v>
      </c>
      <c r="K1017" t="s">
        <v>17</v>
      </c>
      <c r="L1017">
        <v>56</v>
      </c>
      <c r="M1017" t="str">
        <f t="shared" si="16"/>
        <v>Old</v>
      </c>
      <c r="N1017" t="s">
        <v>18</v>
      </c>
    </row>
    <row r="1018" spans="1:14" x14ac:dyDescent="0.25">
      <c r="A1018">
        <v>27184</v>
      </c>
      <c r="B1018" t="s">
        <v>37</v>
      </c>
      <c r="C1018" t="s">
        <v>39</v>
      </c>
      <c r="D1018" s="3">
        <v>40000</v>
      </c>
      <c r="E1018">
        <v>2</v>
      </c>
      <c r="F1018" t="s">
        <v>19</v>
      </c>
      <c r="G1018" t="s">
        <v>20</v>
      </c>
      <c r="H1018" t="s">
        <v>18</v>
      </c>
      <c r="I1018">
        <v>1</v>
      </c>
      <c r="J1018" t="s">
        <v>16</v>
      </c>
      <c r="K1018" t="s">
        <v>17</v>
      </c>
      <c r="L1018">
        <v>34</v>
      </c>
      <c r="M1018" t="str">
        <f t="shared" si="16"/>
        <v>Middle Age</v>
      </c>
      <c r="N1018" t="s">
        <v>18</v>
      </c>
    </row>
    <row r="1019" spans="1:14" x14ac:dyDescent="0.25">
      <c r="A1019">
        <v>12590</v>
      </c>
      <c r="B1019" t="s">
        <v>37</v>
      </c>
      <c r="C1019" t="s">
        <v>39</v>
      </c>
      <c r="D1019" s="3">
        <v>30000</v>
      </c>
      <c r="E1019">
        <v>1</v>
      </c>
      <c r="F1019" t="s">
        <v>13</v>
      </c>
      <c r="G1019" t="s">
        <v>20</v>
      </c>
      <c r="H1019" t="s">
        <v>15</v>
      </c>
      <c r="I1019">
        <v>0</v>
      </c>
      <c r="J1019" t="s">
        <v>16</v>
      </c>
      <c r="K1019" t="s">
        <v>17</v>
      </c>
      <c r="L1019">
        <v>63</v>
      </c>
      <c r="M1019" t="str">
        <f t="shared" si="16"/>
        <v>Old</v>
      </c>
      <c r="N1019" t="s">
        <v>18</v>
      </c>
    </row>
    <row r="1020" spans="1:14" x14ac:dyDescent="0.25">
      <c r="A1020">
        <v>17841</v>
      </c>
      <c r="B1020" t="s">
        <v>37</v>
      </c>
      <c r="C1020" t="s">
        <v>39</v>
      </c>
      <c r="D1020" s="3">
        <v>30000</v>
      </c>
      <c r="E1020">
        <v>0</v>
      </c>
      <c r="F1020" t="s">
        <v>19</v>
      </c>
      <c r="G1020" t="s">
        <v>20</v>
      </c>
      <c r="H1020" t="s">
        <v>18</v>
      </c>
      <c r="I1020">
        <v>1</v>
      </c>
      <c r="J1020" t="s">
        <v>16</v>
      </c>
      <c r="K1020" t="s">
        <v>17</v>
      </c>
      <c r="L1020">
        <v>29</v>
      </c>
      <c r="M1020" t="str">
        <f t="shared" si="16"/>
        <v>Adolescent</v>
      </c>
      <c r="N1020" t="s">
        <v>15</v>
      </c>
    </row>
    <row r="1021" spans="1:14" x14ac:dyDescent="0.25">
      <c r="A1021">
        <v>18283</v>
      </c>
      <c r="B1021" t="s">
        <v>37</v>
      </c>
      <c r="C1021" t="s">
        <v>38</v>
      </c>
      <c r="D1021" s="3">
        <v>100000</v>
      </c>
      <c r="E1021">
        <v>0</v>
      </c>
      <c r="F1021" t="s">
        <v>13</v>
      </c>
      <c r="G1021" t="s">
        <v>21</v>
      </c>
      <c r="H1021" t="s">
        <v>18</v>
      </c>
      <c r="I1021">
        <v>1</v>
      </c>
      <c r="J1021" t="s">
        <v>23</v>
      </c>
      <c r="K1021" t="s">
        <v>24</v>
      </c>
      <c r="L1021">
        <v>40</v>
      </c>
      <c r="M1021" t="str">
        <f t="shared" si="16"/>
        <v>Middle Age</v>
      </c>
      <c r="N1021" t="s">
        <v>18</v>
      </c>
    </row>
    <row r="1022" spans="1:14" x14ac:dyDescent="0.25">
      <c r="A1022">
        <v>18299</v>
      </c>
      <c r="B1022" t="s">
        <v>36</v>
      </c>
      <c r="C1022" t="s">
        <v>39</v>
      </c>
      <c r="D1022" s="3">
        <v>70000</v>
      </c>
      <c r="E1022">
        <v>5</v>
      </c>
      <c r="F1022" t="s">
        <v>19</v>
      </c>
      <c r="G1022" t="s">
        <v>14</v>
      </c>
      <c r="H1022" t="s">
        <v>15</v>
      </c>
      <c r="I1022">
        <v>2</v>
      </c>
      <c r="J1022" t="s">
        <v>23</v>
      </c>
      <c r="K1022" t="s">
        <v>24</v>
      </c>
      <c r="L1022">
        <v>44</v>
      </c>
      <c r="M1022" t="str">
        <f t="shared" si="16"/>
        <v>Middle Age</v>
      </c>
      <c r="N1022" t="s">
        <v>18</v>
      </c>
    </row>
    <row r="1023" spans="1:14" x14ac:dyDescent="0.25">
      <c r="A1023">
        <v>16466</v>
      </c>
      <c r="B1023" t="s">
        <v>37</v>
      </c>
      <c r="C1023" t="s">
        <v>38</v>
      </c>
      <c r="D1023" s="3">
        <v>20000</v>
      </c>
      <c r="E1023">
        <v>0</v>
      </c>
      <c r="F1023" t="s">
        <v>29</v>
      </c>
      <c r="G1023" t="s">
        <v>25</v>
      </c>
      <c r="H1023" t="s">
        <v>18</v>
      </c>
      <c r="I1023">
        <v>2</v>
      </c>
      <c r="J1023" t="s">
        <v>16</v>
      </c>
      <c r="K1023" t="s">
        <v>17</v>
      </c>
      <c r="L1023">
        <v>32</v>
      </c>
      <c r="M1023" t="str">
        <f t="shared" si="16"/>
        <v>Middle Age</v>
      </c>
      <c r="N1023" t="s">
        <v>15</v>
      </c>
    </row>
    <row r="1024" spans="1:14" x14ac:dyDescent="0.25">
      <c r="A1024">
        <v>19273</v>
      </c>
      <c r="B1024" t="s">
        <v>36</v>
      </c>
      <c r="C1024" t="s">
        <v>38</v>
      </c>
      <c r="D1024" s="3">
        <v>20000</v>
      </c>
      <c r="E1024">
        <v>2</v>
      </c>
      <c r="F1024" t="s">
        <v>19</v>
      </c>
      <c r="G1024" t="s">
        <v>25</v>
      </c>
      <c r="H1024" t="s">
        <v>15</v>
      </c>
      <c r="I1024">
        <v>0</v>
      </c>
      <c r="J1024" t="s">
        <v>16</v>
      </c>
      <c r="K1024" t="s">
        <v>17</v>
      </c>
      <c r="L1024">
        <v>63</v>
      </c>
      <c r="M1024" t="str">
        <f t="shared" si="16"/>
        <v>Old</v>
      </c>
      <c r="N1024" t="s">
        <v>18</v>
      </c>
    </row>
    <row r="1025" spans="1:14" x14ac:dyDescent="0.25">
      <c r="A1025">
        <v>22400</v>
      </c>
      <c r="B1025" t="s">
        <v>36</v>
      </c>
      <c r="C1025" t="s">
        <v>39</v>
      </c>
      <c r="D1025" s="3">
        <v>10000</v>
      </c>
      <c r="E1025">
        <v>0</v>
      </c>
      <c r="F1025" t="s">
        <v>19</v>
      </c>
      <c r="G1025" t="s">
        <v>25</v>
      </c>
      <c r="H1025" t="s">
        <v>18</v>
      </c>
      <c r="I1025">
        <v>1</v>
      </c>
      <c r="J1025" t="s">
        <v>16</v>
      </c>
      <c r="K1025" t="s">
        <v>24</v>
      </c>
      <c r="L1025">
        <v>26</v>
      </c>
      <c r="M1025" t="str">
        <f t="shared" si="16"/>
        <v>Adolescent</v>
      </c>
      <c r="N1025" t="s">
        <v>15</v>
      </c>
    </row>
    <row r="1026" spans="1:14" x14ac:dyDescent="0.25">
      <c r="A1026">
        <v>20942</v>
      </c>
      <c r="B1026" t="s">
        <v>37</v>
      </c>
      <c r="C1026" t="s">
        <v>38</v>
      </c>
      <c r="D1026" s="3">
        <v>20000</v>
      </c>
      <c r="E1026">
        <v>0</v>
      </c>
      <c r="F1026" t="s">
        <v>27</v>
      </c>
      <c r="G1026" t="s">
        <v>25</v>
      </c>
      <c r="H1026" t="s">
        <v>18</v>
      </c>
      <c r="I1026">
        <v>1</v>
      </c>
      <c r="J1026" t="s">
        <v>23</v>
      </c>
      <c r="K1026" t="s">
        <v>17</v>
      </c>
      <c r="L1026">
        <v>31</v>
      </c>
      <c r="M1026" t="str">
        <f t="shared" si="16"/>
        <v>Middle Age</v>
      </c>
      <c r="N1026" t="s">
        <v>18</v>
      </c>
    </row>
    <row r="1027" spans="1:14" x14ac:dyDescent="0.25">
      <c r="A1027">
        <v>18484</v>
      </c>
      <c r="B1027" t="s">
        <v>37</v>
      </c>
      <c r="C1027" t="s">
        <v>39</v>
      </c>
      <c r="D1027" s="3">
        <v>80000</v>
      </c>
      <c r="E1027">
        <v>2</v>
      </c>
      <c r="F1027" t="s">
        <v>27</v>
      </c>
      <c r="G1027" t="s">
        <v>14</v>
      </c>
      <c r="H1027" t="s">
        <v>18</v>
      </c>
      <c r="I1027">
        <v>2</v>
      </c>
      <c r="J1027" t="s">
        <v>26</v>
      </c>
      <c r="K1027" t="s">
        <v>24</v>
      </c>
      <c r="L1027">
        <v>50</v>
      </c>
      <c r="M1027" t="str">
        <f t="shared" si="16"/>
        <v>Middle Age</v>
      </c>
      <c r="N1027" t="s">
        <v>15</v>
      </c>
    </row>
  </sheetData>
  <autoFilter ref="A1:N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2"/>
  <sheetViews>
    <sheetView topLeftCell="A34" workbookViewId="0">
      <selection activeCell="A37" sqref="A37"/>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5" t="s">
        <v>44</v>
      </c>
      <c r="B3" s="5" t="s">
        <v>43</v>
      </c>
    </row>
    <row r="4" spans="1:4" x14ac:dyDescent="0.25">
      <c r="A4" s="5" t="s">
        <v>41</v>
      </c>
      <c r="B4" t="s">
        <v>18</v>
      </c>
      <c r="C4" t="s">
        <v>15</v>
      </c>
      <c r="D4" t="s">
        <v>42</v>
      </c>
    </row>
    <row r="5" spans="1:4" x14ac:dyDescent="0.25">
      <c r="A5" s="6" t="s">
        <v>39</v>
      </c>
      <c r="B5" s="7">
        <v>56520.146520146518</v>
      </c>
      <c r="C5" s="7">
        <v>59603.174603174601</v>
      </c>
      <c r="D5" s="7">
        <v>58000</v>
      </c>
    </row>
    <row r="6" spans="1:4" x14ac:dyDescent="0.25">
      <c r="A6" s="6" t="s">
        <v>38</v>
      </c>
      <c r="B6" s="7">
        <v>53449.612403100778</v>
      </c>
      <c r="C6" s="7">
        <v>55267.489711934155</v>
      </c>
      <c r="D6" s="7">
        <v>54331.337325349305</v>
      </c>
    </row>
    <row r="7" spans="1:4" x14ac:dyDescent="0.25">
      <c r="A7" s="6" t="s">
        <v>42</v>
      </c>
      <c r="B7" s="7">
        <v>55028.248587570619</v>
      </c>
      <c r="C7" s="7">
        <v>57474.747474747477</v>
      </c>
      <c r="D7" s="7">
        <v>56208.576998050681</v>
      </c>
    </row>
    <row r="19" spans="1:4" x14ac:dyDescent="0.25">
      <c r="A19" s="5" t="s">
        <v>45</v>
      </c>
      <c r="B19" s="5" t="s">
        <v>43</v>
      </c>
    </row>
    <row r="20" spans="1:4" x14ac:dyDescent="0.25">
      <c r="A20" s="5" t="s">
        <v>41</v>
      </c>
      <c r="B20" t="s">
        <v>18</v>
      </c>
      <c r="C20" t="s">
        <v>15</v>
      </c>
      <c r="D20" t="s">
        <v>42</v>
      </c>
    </row>
    <row r="21" spans="1:4" x14ac:dyDescent="0.25">
      <c r="A21" s="6" t="s">
        <v>16</v>
      </c>
      <c r="B21" s="4">
        <v>171</v>
      </c>
      <c r="C21" s="4">
        <v>207</v>
      </c>
      <c r="D21" s="4">
        <v>378</v>
      </c>
    </row>
    <row r="22" spans="1:4" x14ac:dyDescent="0.25">
      <c r="A22" s="6" t="s">
        <v>26</v>
      </c>
      <c r="B22" s="4">
        <v>93</v>
      </c>
      <c r="C22" s="4">
        <v>83</v>
      </c>
      <c r="D22" s="4">
        <v>176</v>
      </c>
    </row>
    <row r="23" spans="1:4" x14ac:dyDescent="0.25">
      <c r="A23" s="6" t="s">
        <v>22</v>
      </c>
      <c r="B23" s="4">
        <v>67</v>
      </c>
      <c r="C23" s="4">
        <v>95</v>
      </c>
      <c r="D23" s="4">
        <v>162</v>
      </c>
    </row>
    <row r="24" spans="1:4" x14ac:dyDescent="0.25">
      <c r="A24" s="6" t="s">
        <v>23</v>
      </c>
      <c r="B24" s="4">
        <v>120</v>
      </c>
      <c r="C24" s="4">
        <v>77</v>
      </c>
      <c r="D24" s="4">
        <v>197</v>
      </c>
    </row>
    <row r="25" spans="1:4" x14ac:dyDescent="0.25">
      <c r="A25" s="6" t="s">
        <v>46</v>
      </c>
      <c r="B25" s="4">
        <v>80</v>
      </c>
      <c r="C25" s="4">
        <v>33</v>
      </c>
      <c r="D25" s="4">
        <v>113</v>
      </c>
    </row>
    <row r="26" spans="1:4" x14ac:dyDescent="0.25">
      <c r="A26" s="6" t="s">
        <v>42</v>
      </c>
      <c r="B26" s="4">
        <v>531</v>
      </c>
      <c r="C26" s="4">
        <v>495</v>
      </c>
      <c r="D26" s="4">
        <v>1026</v>
      </c>
    </row>
    <row r="37" spans="1:4" x14ac:dyDescent="0.25">
      <c r="A37" s="5" t="s">
        <v>45</v>
      </c>
      <c r="B37" s="5" t="s">
        <v>43</v>
      </c>
    </row>
    <row r="38" spans="1:4" x14ac:dyDescent="0.25">
      <c r="A38" s="5" t="s">
        <v>41</v>
      </c>
      <c r="B38" t="s">
        <v>18</v>
      </c>
      <c r="C38" t="s">
        <v>15</v>
      </c>
      <c r="D38" t="s">
        <v>42</v>
      </c>
    </row>
    <row r="39" spans="1:4" x14ac:dyDescent="0.25">
      <c r="A39" s="6" t="s">
        <v>49</v>
      </c>
      <c r="B39" s="4">
        <v>71</v>
      </c>
      <c r="C39" s="4">
        <v>41</v>
      </c>
      <c r="D39" s="4">
        <v>112</v>
      </c>
    </row>
    <row r="40" spans="1:4" x14ac:dyDescent="0.25">
      <c r="A40" s="6" t="s">
        <v>47</v>
      </c>
      <c r="B40" s="4">
        <v>326</v>
      </c>
      <c r="C40" s="4">
        <v>393</v>
      </c>
      <c r="D40" s="4">
        <v>719</v>
      </c>
    </row>
    <row r="41" spans="1:4" x14ac:dyDescent="0.25">
      <c r="A41" s="6" t="s">
        <v>48</v>
      </c>
      <c r="B41" s="4">
        <v>134</v>
      </c>
      <c r="C41" s="4">
        <v>61</v>
      </c>
      <c r="D41" s="4">
        <v>195</v>
      </c>
    </row>
    <row r="42" spans="1:4" x14ac:dyDescent="0.25">
      <c r="A42" s="6" t="s">
        <v>42</v>
      </c>
      <c r="B42" s="4">
        <v>531</v>
      </c>
      <c r="C42" s="4">
        <v>495</v>
      </c>
      <c r="D42" s="4">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
  <sheetViews>
    <sheetView showGridLines="0" tabSelected="1" workbookViewId="0">
      <selection sqref="A1:H3"/>
    </sheetView>
  </sheetViews>
  <sheetFormatPr defaultRowHeight="15" x14ac:dyDescent="0.25"/>
  <sheetData>
    <row r="1" spans="1:8" x14ac:dyDescent="0.25">
      <c r="A1" s="9" t="s">
        <v>50</v>
      </c>
      <c r="B1" s="8"/>
      <c r="C1" s="8"/>
      <c r="D1" s="8"/>
      <c r="E1" s="8"/>
      <c r="F1" s="8"/>
      <c r="G1" s="8"/>
      <c r="H1" s="8"/>
    </row>
    <row r="2" spans="1:8" x14ac:dyDescent="0.25">
      <c r="A2" s="8"/>
      <c r="B2" s="8"/>
      <c r="C2" s="8"/>
      <c r="D2" s="8"/>
      <c r="E2" s="8"/>
      <c r="F2" s="8"/>
      <c r="G2" s="8"/>
      <c r="H2" s="8"/>
    </row>
    <row r="3" spans="1:8" x14ac:dyDescent="0.25">
      <c r="A3" s="8"/>
      <c r="B3" s="8"/>
      <c r="C3" s="8"/>
      <c r="D3" s="8"/>
      <c r="E3" s="8"/>
      <c r="F3" s="8"/>
      <c r="G3" s="8"/>
      <c r="H3" s="8"/>
    </row>
  </sheetData>
  <mergeCells count="1">
    <mergeCell ref="A1:H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hp</cp:lastModifiedBy>
  <dcterms:created xsi:type="dcterms:W3CDTF">2022-03-18T02:50:57Z</dcterms:created>
  <dcterms:modified xsi:type="dcterms:W3CDTF">2024-03-08T16:50:06Z</dcterms:modified>
</cp:coreProperties>
</file>