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quqiu\PycharmProjects\schwabenkinder\"/>
    </mc:Choice>
  </mc:AlternateContent>
  <xr:revisionPtr revIDLastSave="0" documentId="13_ncr:1_{88E8C628-E825-4FE6-9E9C-5523F864E7BD}" xr6:coauthVersionLast="47" xr6:coauthVersionMax="47" xr10:uidLastSave="{00000000-0000-0000-0000-000000000000}"/>
  <bookViews>
    <workbookView xWindow="14895" yWindow="270" windowWidth="13920" windowHeight="14040" firstSheet="1" activeTab="1" xr2:uid="{00000000-000D-0000-FFFF-FFFF00000000}"/>
  </bookViews>
  <sheets>
    <sheet name="Tabellenblatt1" sheetId="1" r:id="rId1"/>
    <sheet name="Tabelle2" sheetId="4" r:id="rId2"/>
    <sheet name="Tabelle1" sheetId="3" r:id="rId3"/>
  </sheets>
  <externalReferences>
    <externalReference r:id="rId4"/>
  </externalReferences>
  <definedNames>
    <definedName name="_xlnm._FilterDatabase" localSheetId="0" hidden="1">Tabellenblatt1!$A$1:$H$93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" i="4"/>
  <c r="A33" i="4"/>
</calcChain>
</file>

<file path=xl/sharedStrings.xml><?xml version="1.0" encoding="utf-8"?>
<sst xmlns="http://schemas.openxmlformats.org/spreadsheetml/2006/main" count="432" uniqueCount="138">
  <si>
    <t>Ort</t>
  </si>
  <si>
    <t>Anzahl</t>
  </si>
  <si>
    <t>Quelle</t>
  </si>
  <si>
    <t>Bemerkung</t>
  </si>
  <si>
    <t>Arlberg</t>
  </si>
  <si>
    <t>einige hundert</t>
  </si>
  <si>
    <t>Bregenz</t>
  </si>
  <si>
    <t>82 Tirol, 11 VB</t>
  </si>
  <si>
    <t>guter Artikel zu Gründung Verein</t>
  </si>
  <si>
    <t>Vereinsmitglieder</t>
  </si>
  <si>
    <t>aus Tirol</t>
  </si>
  <si>
    <t>neue Rubrik: Stand und Land</t>
  </si>
  <si>
    <t>mehrere hundert</t>
  </si>
  <si>
    <t>50-160 Mark</t>
  </si>
  <si>
    <t>50-250 Mark</t>
  </si>
  <si>
    <t>70-180 Mark</t>
  </si>
  <si>
    <t>Friedrichshafen</t>
  </si>
  <si>
    <t>sehr wichtige Quelle, berichtet von 600 Bauern und 160 Kindern (bis zu 250 Mark)</t>
  </si>
  <si>
    <t>15 Hütekinder wurden zurückgeschickt</t>
  </si>
  <si>
    <t>Unterrichtsministerium verbietet Schwabengänge aufgrund des Krieges</t>
  </si>
  <si>
    <t>200 in Baden, 300 in Würt</t>
  </si>
  <si>
    <t>40-200 Mark</t>
  </si>
  <si>
    <t>200 aus VB und Tirol; 164 Vereinskinder</t>
  </si>
  <si>
    <t>50-150 Mark (durchschnittlich: 130 Mark)</t>
  </si>
  <si>
    <t>170 aus Tirol</t>
  </si>
  <si>
    <t>nur Durchgang (kein Vereinsmitgliedschaft)</t>
  </si>
  <si>
    <t>nur VB: Schulenthebungen</t>
  </si>
  <si>
    <t>Begrenz</t>
  </si>
  <si>
    <t>VV 1898-03-22</t>
  </si>
  <si>
    <t>Ankunft von 1000 Italienern</t>
  </si>
  <si>
    <t>VV 1900-03-11</t>
  </si>
  <si>
    <t>Sonstiges</t>
  </si>
  <si>
    <t>VV 21-01-1913, 1</t>
  </si>
  <si>
    <t>VV 04-11-1900,4</t>
  </si>
  <si>
    <t>Italiener</t>
  </si>
  <si>
    <t>VV 18-03-1899,3</t>
  </si>
  <si>
    <t>VV 28-03-1899,4</t>
  </si>
  <si>
    <t>Nachricht über Vereinsgründung</t>
  </si>
  <si>
    <t>27-02-1891,6</t>
  </si>
  <si>
    <t>Erlebnisse</t>
  </si>
  <si>
    <t>IN 30-05-1904,5</t>
  </si>
  <si>
    <t>zu Friedrichshafen</t>
  </si>
  <si>
    <t>IN 28-03-1912,3</t>
  </si>
  <si>
    <t>IN 10-04-1912,17</t>
  </si>
  <si>
    <t>Artikel pro Kindermarkt</t>
  </si>
  <si>
    <t>SM 08-05-1880,9</t>
  </si>
  <si>
    <t>SM 17-03-1885,6</t>
  </si>
  <si>
    <t>starkes Schneewetter, Bauer nimmt 150 SK auf</t>
  </si>
  <si>
    <t>Zeitungsartikel</t>
  </si>
  <si>
    <t>Wetter, Kälte, vereinzelte Ankunft</t>
  </si>
  <si>
    <t>Gründung Verein</t>
  </si>
  <si>
    <t>JA</t>
  </si>
  <si>
    <t>für Bayern ist schwierig wegen Schulpflicht für ausländische Kinder</t>
  </si>
  <si>
    <t>viele Kinder wollen frei leben und bleiben dem Verein fern (Herbst 1892: 134 Kinder) Extraschiff</t>
  </si>
  <si>
    <t>4 Führer, Schiff um 7:30 Uhr</t>
  </si>
  <si>
    <t>Führer sind zurückgekommen, haben für 221 SK 12000 Mark an Verträgen abgeschlossen</t>
  </si>
  <si>
    <t>viele Bauern aus Waldshut (Baden), kommt in der DB nicht vor</t>
  </si>
  <si>
    <t>Temparatur 22 im Schatten</t>
  </si>
  <si>
    <t>7 Uhr Schiff, zirka 1500 Personen in Friedrichshafen, Kinder unter 11 nimmt der Verein nicht mehr an</t>
  </si>
  <si>
    <t>vor Gründung 600, es 1892 noch 530, 1896 noch 480, 1899 noch 430, 1905 noch 310, 1908 noch 250, 1909 noch 200 und Heuer wurden gar nur 172</t>
  </si>
  <si>
    <t>keine</t>
  </si>
  <si>
    <t>NEIN</t>
  </si>
  <si>
    <t>?</t>
  </si>
  <si>
    <t>Vom Bodensee</t>
  </si>
  <si>
    <t>(in 4: in Friedrichshafen beginnt der Markt um 8, in Ravensburg um 3 Uhr)</t>
  </si>
  <si>
    <t>50 bis 250 Mark</t>
  </si>
  <si>
    <t>durchgeschaut?</t>
  </si>
  <si>
    <t>Vorarlberg</t>
  </si>
  <si>
    <t>lle</t>
  </si>
  <si>
    <t>IN</t>
  </si>
  <si>
    <t>1895-03-11,4</t>
  </si>
  <si>
    <t>1901-03-23,4</t>
  </si>
  <si>
    <t>1904-03-18,4</t>
  </si>
  <si>
    <t>1905-03-22,5</t>
  </si>
  <si>
    <t>1906-03-26,6</t>
  </si>
  <si>
    <t>1907-04-13,5</t>
  </si>
  <si>
    <t>1908-10-28,6</t>
  </si>
  <si>
    <t>1910-03-29,5</t>
  </si>
  <si>
    <t>1911-03-22,5</t>
  </si>
  <si>
    <t>VF</t>
  </si>
  <si>
    <t>1896-03-20,</t>
  </si>
  <si>
    <t>1907-04-16,4</t>
  </si>
  <si>
    <t>1907-04-20,1</t>
  </si>
  <si>
    <t>VT</t>
  </si>
  <si>
    <t>1895-03-19,3</t>
  </si>
  <si>
    <t>1896-03-22,3</t>
  </si>
  <si>
    <t>1898-03-15, 2</t>
  </si>
  <si>
    <t>1899-03-18, 2</t>
  </si>
  <si>
    <t>1902-03-27, 2</t>
  </si>
  <si>
    <t>1903-11-01, 2</t>
  </si>
  <si>
    <t>1907-10-30, 3</t>
  </si>
  <si>
    <t>1910-11-03, 3</t>
  </si>
  <si>
    <t>1912-03-30, 2</t>
  </si>
  <si>
    <t>1912-04-02, 2</t>
  </si>
  <si>
    <t>1913-03-30, 5</t>
  </si>
  <si>
    <t>1913-04-05, 2</t>
  </si>
  <si>
    <t>VV</t>
  </si>
  <si>
    <t>1868-03-17,4</t>
  </si>
  <si>
    <t>1876-10-06,3f</t>
  </si>
  <si>
    <t>1891-04-02,3f</t>
  </si>
  <si>
    <t>1891-03-15,4</t>
  </si>
  <si>
    <t>1892-03-22, 4</t>
  </si>
  <si>
    <t>1892-10-30, 3</t>
  </si>
  <si>
    <t>1892-12-28, 5</t>
  </si>
  <si>
    <t>1893-03-10,3</t>
  </si>
  <si>
    <t>1893-04-01, 1</t>
  </si>
  <si>
    <t>1893-10-31,3</t>
  </si>
  <si>
    <t>1894-03-17, 3</t>
  </si>
  <si>
    <t>1894-11-01, 5</t>
  </si>
  <si>
    <t>1895-03-16, 4</t>
  </si>
  <si>
    <t>1895-03-19,4</t>
  </si>
  <si>
    <t>1896-03-17, 4</t>
  </si>
  <si>
    <t>1897-03-14,3</t>
  </si>
  <si>
    <t>1898-03-15,5</t>
  </si>
  <si>
    <t>1902-03-22,3</t>
  </si>
  <si>
    <t>1903-03-28,3</t>
  </si>
  <si>
    <t>1906-03-25,2</t>
  </si>
  <si>
    <t>1908-04-01,3</t>
  </si>
  <si>
    <t>1908-10-30,3</t>
  </si>
  <si>
    <t>1910-04-02,3</t>
  </si>
  <si>
    <t>1912-04-03,3</t>
  </si>
  <si>
    <t>1913-10-30,2</t>
  </si>
  <si>
    <t>1915-03-28,6</t>
  </si>
  <si>
    <t>1916-02-24,1-3</t>
  </si>
  <si>
    <t>1922-05-10,2</t>
  </si>
  <si>
    <t>DP</t>
  </si>
  <si>
    <t>1877-03-25,2</t>
  </si>
  <si>
    <t>1915-02-24,2</t>
  </si>
  <si>
    <t>relevant für Auswertung?</t>
  </si>
  <si>
    <t>283 Jungs</t>
  </si>
  <si>
    <t>52 Mädchen</t>
  </si>
  <si>
    <t>IN 22.03.1904,5</t>
  </si>
  <si>
    <t>50-150 Mark (durchschnittlich: 130 Mark); 200 Kinder darunter 167 Vereinskinder</t>
  </si>
  <si>
    <t>281 Jungs</t>
  </si>
  <si>
    <t>35 Mädchen</t>
  </si>
  <si>
    <t>VLZ 28.06.1905, 4</t>
  </si>
  <si>
    <t>1905-04-03,4</t>
  </si>
  <si>
    <t>Insgesamt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</si>
</sst>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000000"/>
      <name val="Arial"/>
      <family val="2"/>
      <scheme val="minor"/>
    </font>
    <font>
      <i/>
      <sz val="11"/>
      <color theme="1"/>
      <name val="Arial"/>
      <family val="2"/>
      <scheme val="minor"/>
    </font>
    <font>
      <i/>
      <sz val="11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1" fillId="0" borderId="0" xfId="0" applyFont="1" applyAlignment="1"/>
    <xf numFmtId="14" fontId="1" fillId="0" borderId="0" xfId="0" applyNumberFormat="1" applyFont="1" applyAlignment="1"/>
    <xf numFmtId="0" fontId="8" fillId="0" borderId="0" xfId="0" applyFont="1" applyAlignment="1"/>
    <xf numFmtId="14" fontId="8" fillId="0" borderId="0" xfId="0" applyNumberFormat="1" applyFont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2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Tabelle2!$D$2:$D$22</c:f>
              <c:numCache>
                <c:formatCode>General</c:formatCode>
                <c:ptCount val="21"/>
                <c:pt idx="0">
                  <c:v>1891</c:v>
                </c:pt>
                <c:pt idx="1">
                  <c:v>1892</c:v>
                </c:pt>
                <c:pt idx="2">
                  <c:v>1893</c:v>
                </c:pt>
                <c:pt idx="3">
                  <c:v>1894</c:v>
                </c:pt>
                <c:pt idx="4">
                  <c:v>1895</c:v>
                </c:pt>
                <c:pt idx="5">
                  <c:v>1895</c:v>
                </c:pt>
                <c:pt idx="6">
                  <c:v>1896</c:v>
                </c:pt>
                <c:pt idx="7">
                  <c:v>1897</c:v>
                </c:pt>
                <c:pt idx="8">
                  <c:v>1898</c:v>
                </c:pt>
                <c:pt idx="9">
                  <c:v>1899</c:v>
                </c:pt>
                <c:pt idx="10">
                  <c:v>1901</c:v>
                </c:pt>
                <c:pt idx="11">
                  <c:v>1902</c:v>
                </c:pt>
                <c:pt idx="12">
                  <c:v>1904</c:v>
                </c:pt>
                <c:pt idx="13">
                  <c:v>1905</c:v>
                </c:pt>
                <c:pt idx="14">
                  <c:v>1906</c:v>
                </c:pt>
                <c:pt idx="15">
                  <c:v>1907</c:v>
                </c:pt>
                <c:pt idx="16">
                  <c:v>1908</c:v>
                </c:pt>
                <c:pt idx="17">
                  <c:v>1909</c:v>
                </c:pt>
                <c:pt idx="18">
                  <c:v>1910</c:v>
                </c:pt>
                <c:pt idx="19">
                  <c:v>1912</c:v>
                </c:pt>
                <c:pt idx="20">
                  <c:v>1913</c:v>
                </c:pt>
              </c:numCache>
            </c:numRef>
          </c:cat>
          <c:val>
            <c:numRef>
              <c:f>Tabelle2!$G$2:$G$22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5B6-4E66-BF3E-D072CD644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83726735"/>
        <c:axId val="1383725071"/>
      </c:barChar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Tabelle2!$D$2:$D$22</c:f>
              <c:numCache>
                <c:formatCode>General</c:formatCode>
                <c:ptCount val="21"/>
                <c:pt idx="0">
                  <c:v>1891</c:v>
                </c:pt>
                <c:pt idx="1">
                  <c:v>1892</c:v>
                </c:pt>
                <c:pt idx="2">
                  <c:v>1893</c:v>
                </c:pt>
                <c:pt idx="3">
                  <c:v>1894</c:v>
                </c:pt>
                <c:pt idx="4">
                  <c:v>1895</c:v>
                </c:pt>
                <c:pt idx="5">
                  <c:v>1895</c:v>
                </c:pt>
                <c:pt idx="6">
                  <c:v>1896</c:v>
                </c:pt>
                <c:pt idx="7">
                  <c:v>1897</c:v>
                </c:pt>
                <c:pt idx="8">
                  <c:v>1898</c:v>
                </c:pt>
                <c:pt idx="9">
                  <c:v>1899</c:v>
                </c:pt>
                <c:pt idx="10">
                  <c:v>1901</c:v>
                </c:pt>
                <c:pt idx="11">
                  <c:v>1902</c:v>
                </c:pt>
                <c:pt idx="12">
                  <c:v>1904</c:v>
                </c:pt>
                <c:pt idx="13">
                  <c:v>1905</c:v>
                </c:pt>
                <c:pt idx="14">
                  <c:v>1906</c:v>
                </c:pt>
                <c:pt idx="15">
                  <c:v>1907</c:v>
                </c:pt>
                <c:pt idx="16">
                  <c:v>1908</c:v>
                </c:pt>
                <c:pt idx="17">
                  <c:v>1909</c:v>
                </c:pt>
                <c:pt idx="18">
                  <c:v>1910</c:v>
                </c:pt>
                <c:pt idx="19">
                  <c:v>1912</c:v>
                </c:pt>
                <c:pt idx="20">
                  <c:v>1913</c:v>
                </c:pt>
              </c:numCache>
            </c:numRef>
          </c:cat>
          <c:val>
            <c:numRef>
              <c:f>Tabelle2!$E$2:$E$22</c:f>
              <c:numCache>
                <c:formatCode>General</c:formatCode>
                <c:ptCount val="21"/>
                <c:pt idx="1">
                  <c:v>93</c:v>
                </c:pt>
                <c:pt idx="2">
                  <c:v>70</c:v>
                </c:pt>
                <c:pt idx="3">
                  <c:v>162</c:v>
                </c:pt>
                <c:pt idx="4">
                  <c:v>221</c:v>
                </c:pt>
                <c:pt idx="5">
                  <c:v>250</c:v>
                </c:pt>
                <c:pt idx="6">
                  <c:v>270</c:v>
                </c:pt>
                <c:pt idx="7">
                  <c:v>300</c:v>
                </c:pt>
                <c:pt idx="8">
                  <c:v>300</c:v>
                </c:pt>
                <c:pt idx="10">
                  <c:v>367</c:v>
                </c:pt>
                <c:pt idx="11">
                  <c:v>331</c:v>
                </c:pt>
                <c:pt idx="12">
                  <c:v>300</c:v>
                </c:pt>
                <c:pt idx="13">
                  <c:v>200</c:v>
                </c:pt>
                <c:pt idx="14">
                  <c:v>223</c:v>
                </c:pt>
                <c:pt idx="15">
                  <c:v>218</c:v>
                </c:pt>
                <c:pt idx="16">
                  <c:v>208</c:v>
                </c:pt>
                <c:pt idx="18">
                  <c:v>172</c:v>
                </c:pt>
                <c:pt idx="19">
                  <c:v>164</c:v>
                </c:pt>
                <c:pt idx="20">
                  <c:v>215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D5B6-4E66-BF3E-D072CD644FA3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Tabelle2!$D$2:$D$22</c:f>
              <c:numCache>
                <c:formatCode>General</c:formatCode>
                <c:ptCount val="21"/>
                <c:pt idx="0">
                  <c:v>1891</c:v>
                </c:pt>
                <c:pt idx="1">
                  <c:v>1892</c:v>
                </c:pt>
                <c:pt idx="2">
                  <c:v>1893</c:v>
                </c:pt>
                <c:pt idx="3">
                  <c:v>1894</c:v>
                </c:pt>
                <c:pt idx="4">
                  <c:v>1895</c:v>
                </c:pt>
                <c:pt idx="5">
                  <c:v>1895</c:v>
                </c:pt>
                <c:pt idx="6">
                  <c:v>1896</c:v>
                </c:pt>
                <c:pt idx="7">
                  <c:v>1897</c:v>
                </c:pt>
                <c:pt idx="8">
                  <c:v>1898</c:v>
                </c:pt>
                <c:pt idx="9">
                  <c:v>1899</c:v>
                </c:pt>
                <c:pt idx="10">
                  <c:v>1901</c:v>
                </c:pt>
                <c:pt idx="11">
                  <c:v>1902</c:v>
                </c:pt>
                <c:pt idx="12">
                  <c:v>1904</c:v>
                </c:pt>
                <c:pt idx="13">
                  <c:v>1905</c:v>
                </c:pt>
                <c:pt idx="14">
                  <c:v>1906</c:v>
                </c:pt>
                <c:pt idx="15">
                  <c:v>1907</c:v>
                </c:pt>
                <c:pt idx="16">
                  <c:v>1908</c:v>
                </c:pt>
                <c:pt idx="17">
                  <c:v>1909</c:v>
                </c:pt>
                <c:pt idx="18">
                  <c:v>1910</c:v>
                </c:pt>
                <c:pt idx="19">
                  <c:v>1912</c:v>
                </c:pt>
                <c:pt idx="20">
                  <c:v>1913</c:v>
                </c:pt>
              </c:numCache>
            </c:numRef>
          </c:cat>
          <c:val>
            <c:numRef>
              <c:f>Tabelle2!$F$2:$F$22</c:f>
              <c:numCache>
                <c:formatCode>General</c:formatCode>
                <c:ptCount val="21"/>
                <c:pt idx="0">
                  <c:v>600</c:v>
                </c:pt>
                <c:pt idx="1">
                  <c:v>530</c:v>
                </c:pt>
                <c:pt idx="6">
                  <c:v>480</c:v>
                </c:pt>
                <c:pt idx="9">
                  <c:v>430</c:v>
                </c:pt>
                <c:pt idx="13">
                  <c:v>310</c:v>
                </c:pt>
                <c:pt idx="16">
                  <c:v>250</c:v>
                </c:pt>
                <c:pt idx="17">
                  <c:v>200</c:v>
                </c:pt>
                <c:pt idx="18">
                  <c:v>172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D5B6-4E66-BF3E-D072CD644FA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83726735"/>
        <c:axId val="1383725071"/>
      </c:lineChart>
      <c:catAx>
        <c:axId val="138372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83725071"/>
        <c:crosses val="autoZero"/>
        <c:auto val="1"/>
        <c:lblAlgn val="ctr"/>
        <c:lblOffset val="100"/>
        <c:noMultiLvlLbl val="0"/>
      </c:catAx>
      <c:valAx>
        <c:axId val="138372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8372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657225</xdr:colOff>
      <xdr:row>1</xdr:row>
      <xdr:rowOff>57149</xdr:rowOff>
    </xdr:from>
    <xdr:to>
      <xdr:col>18</xdr:col>
      <xdr:colOff>619125</xdr:colOff>
      <xdr:row>28</xdr:row>
      <xdr:rowOff>19049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2C66277-50F2-476E-B26F-20419BEF1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hwabenkinder_datenbank_v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8"/>
      <sheetName val="Schwabenkinder-Datenbank"/>
      <sheetName val="Tabelle9"/>
      <sheetName val="Tabelle11"/>
      <sheetName val="Tabelle13"/>
      <sheetName val="Tabelle15"/>
      <sheetName val="Tabelle1"/>
      <sheetName val="Tabelle16"/>
      <sheetName val="Nur die Kinder."/>
      <sheetName val="Herkunftsorte"/>
      <sheetName val="Arbeitstabelle"/>
      <sheetName val="Arbeitsor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outlinePr summaryBelow="0" summaryRight="0"/>
  </sheetPr>
  <dimension ref="A1:H56"/>
  <sheetViews>
    <sheetView topLeftCell="A26" workbookViewId="0">
      <selection activeCell="B63" sqref="B63"/>
    </sheetView>
  </sheetViews>
  <sheetFormatPr baseColWidth="10" defaultColWidth="12.5703125" defaultRowHeight="15.75" customHeight="1" x14ac:dyDescent="0.2"/>
  <cols>
    <col min="1" max="1" width="17.85546875" style="2" customWidth="1"/>
    <col min="2" max="2" width="21.28515625" style="2" customWidth="1"/>
    <col min="3" max="3" width="10.28515625" style="2" customWidth="1"/>
    <col min="4" max="4" width="21.140625" style="2" customWidth="1"/>
    <col min="5" max="5" width="28.7109375" style="2" customWidth="1"/>
    <col min="6" max="6" width="11.28515625" style="2" customWidth="1"/>
    <col min="7" max="7" width="12.5703125" style="2" customWidth="1"/>
    <col min="8" max="8" width="12.5703125" style="2"/>
  </cols>
  <sheetData>
    <row r="1" spans="1:8" ht="14.25" x14ac:dyDescent="0.2">
      <c r="A1" s="1" t="s">
        <v>0</v>
      </c>
      <c r="B1" s="1" t="s">
        <v>1</v>
      </c>
      <c r="C1" s="7" t="s">
        <v>2</v>
      </c>
      <c r="D1" s="1" t="s">
        <v>68</v>
      </c>
      <c r="E1" s="7" t="s">
        <v>128</v>
      </c>
      <c r="F1" s="1" t="s">
        <v>66</v>
      </c>
      <c r="G1" s="1"/>
      <c r="H1" s="1" t="s">
        <v>3</v>
      </c>
    </row>
    <row r="2" spans="1:8" ht="14.25" x14ac:dyDescent="0.2">
      <c r="A2" s="1" t="s">
        <v>4</v>
      </c>
      <c r="B2" s="1">
        <v>150</v>
      </c>
      <c r="C2" s="1" t="s">
        <v>96</v>
      </c>
      <c r="D2" s="1" t="s">
        <v>97</v>
      </c>
      <c r="E2" s="7" t="s">
        <v>61</v>
      </c>
      <c r="F2" s="1" t="s">
        <v>51</v>
      </c>
      <c r="G2" s="1"/>
      <c r="H2" s="1" t="s">
        <v>47</v>
      </c>
    </row>
    <row r="3" spans="1:8" ht="14.25" x14ac:dyDescent="0.2">
      <c r="B3" s="1" t="s">
        <v>5</v>
      </c>
      <c r="C3" s="1" t="s">
        <v>96</v>
      </c>
      <c r="D3" s="1" t="s">
        <v>98</v>
      </c>
      <c r="E3" s="7" t="s">
        <v>61</v>
      </c>
      <c r="F3" s="1" t="s">
        <v>51</v>
      </c>
      <c r="G3" s="1"/>
      <c r="H3" s="1" t="s">
        <v>48</v>
      </c>
    </row>
    <row r="4" spans="1:8" ht="14.25" x14ac:dyDescent="0.2">
      <c r="A4" s="2" t="s">
        <v>67</v>
      </c>
      <c r="C4" s="2" t="s">
        <v>125</v>
      </c>
      <c r="D4" s="2" t="s">
        <v>126</v>
      </c>
      <c r="E4" s="7" t="s">
        <v>61</v>
      </c>
    </row>
    <row r="5" spans="1:8" ht="14.25" x14ac:dyDescent="0.2">
      <c r="B5" s="1"/>
      <c r="C5" s="1" t="s">
        <v>96</v>
      </c>
      <c r="D5" s="1" t="s">
        <v>100</v>
      </c>
      <c r="E5" s="1"/>
      <c r="F5" s="1" t="s">
        <v>51</v>
      </c>
      <c r="G5" s="1"/>
      <c r="H5" s="1" t="s">
        <v>50</v>
      </c>
    </row>
    <row r="6" spans="1:8" ht="14.25" x14ac:dyDescent="0.2">
      <c r="B6" s="1"/>
      <c r="C6" s="1" t="s">
        <v>96</v>
      </c>
      <c r="D6" s="1" t="s">
        <v>99</v>
      </c>
      <c r="E6" s="1"/>
      <c r="F6" s="1" t="s">
        <v>51</v>
      </c>
      <c r="G6" s="1"/>
      <c r="H6" s="1" t="s">
        <v>49</v>
      </c>
    </row>
    <row r="7" spans="1:8" ht="14.25" x14ac:dyDescent="0.2">
      <c r="A7" s="1" t="s">
        <v>6</v>
      </c>
      <c r="B7" s="2">
        <v>93</v>
      </c>
      <c r="C7" s="1" t="s">
        <v>96</v>
      </c>
      <c r="D7" s="1" t="s">
        <v>101</v>
      </c>
      <c r="E7" s="7" t="s">
        <v>51</v>
      </c>
      <c r="F7" s="1" t="s">
        <v>51</v>
      </c>
      <c r="G7" s="1"/>
      <c r="H7" s="1" t="s">
        <v>7</v>
      </c>
    </row>
    <row r="8" spans="1:8" ht="14.25" x14ac:dyDescent="0.2">
      <c r="A8" s="1" t="s">
        <v>6</v>
      </c>
      <c r="B8" s="1">
        <v>130</v>
      </c>
      <c r="C8" s="1" t="s">
        <v>96</v>
      </c>
      <c r="D8" s="1" t="s">
        <v>102</v>
      </c>
      <c r="E8" s="7" t="s">
        <v>61</v>
      </c>
      <c r="F8" s="1" t="s">
        <v>51</v>
      </c>
      <c r="G8" s="1" t="s">
        <v>51</v>
      </c>
    </row>
    <row r="9" spans="1:8" ht="14.25" x14ac:dyDescent="0.2">
      <c r="C9" s="1" t="s">
        <v>96</v>
      </c>
      <c r="D9" s="1" t="s">
        <v>103</v>
      </c>
      <c r="E9" s="1"/>
      <c r="F9" s="1" t="s">
        <v>51</v>
      </c>
      <c r="G9" s="1"/>
      <c r="H9" s="1" t="s">
        <v>8</v>
      </c>
    </row>
    <row r="10" spans="1:8" ht="14.25" x14ac:dyDescent="0.2">
      <c r="A10" s="1" t="s">
        <v>6</v>
      </c>
      <c r="B10" s="1" t="s">
        <v>20</v>
      </c>
      <c r="C10" s="1" t="s">
        <v>96</v>
      </c>
      <c r="D10" s="1" t="s">
        <v>104</v>
      </c>
      <c r="E10" s="1"/>
      <c r="F10" s="1" t="s">
        <v>51</v>
      </c>
      <c r="G10" s="1"/>
      <c r="H10" s="2" t="s">
        <v>52</v>
      </c>
    </row>
    <row r="11" spans="1:8" ht="14.25" x14ac:dyDescent="0.2">
      <c r="A11" s="1" t="s">
        <v>6</v>
      </c>
      <c r="B11" s="1">
        <v>70</v>
      </c>
      <c r="C11" s="1" t="s">
        <v>96</v>
      </c>
      <c r="D11" s="1" t="s">
        <v>105</v>
      </c>
      <c r="E11" s="7" t="s">
        <v>51</v>
      </c>
      <c r="F11" s="1" t="s">
        <v>51</v>
      </c>
      <c r="G11" s="1" t="s">
        <v>51</v>
      </c>
      <c r="H11" s="2" t="s">
        <v>53</v>
      </c>
    </row>
    <row r="12" spans="1:8" ht="14.25" x14ac:dyDescent="0.2">
      <c r="A12" s="3" t="s">
        <v>6</v>
      </c>
      <c r="B12" s="3">
        <v>90</v>
      </c>
      <c r="C12" s="3" t="s">
        <v>96</v>
      </c>
      <c r="D12" s="3" t="s">
        <v>106</v>
      </c>
      <c r="E12" s="3" t="s">
        <v>61</v>
      </c>
      <c r="F12" s="1" t="s">
        <v>51</v>
      </c>
      <c r="G12" s="3"/>
      <c r="H12" s="4"/>
    </row>
    <row r="13" spans="1:8" ht="14.25" x14ac:dyDescent="0.2">
      <c r="A13" s="1" t="s">
        <v>6</v>
      </c>
      <c r="B13" s="1">
        <v>162</v>
      </c>
      <c r="C13" s="1" t="s">
        <v>96</v>
      </c>
      <c r="D13" s="1" t="s">
        <v>107</v>
      </c>
      <c r="E13" s="7" t="s">
        <v>51</v>
      </c>
      <c r="F13" s="1" t="s">
        <v>51</v>
      </c>
      <c r="G13" s="1" t="s">
        <v>51</v>
      </c>
      <c r="H13" s="2" t="s">
        <v>54</v>
      </c>
    </row>
    <row r="14" spans="1:8" ht="14.25" x14ac:dyDescent="0.2">
      <c r="A14" s="3" t="s">
        <v>6</v>
      </c>
      <c r="B14" s="3">
        <v>159</v>
      </c>
      <c r="C14" s="3" t="s">
        <v>96</v>
      </c>
      <c r="D14" s="3" t="s">
        <v>108</v>
      </c>
      <c r="E14" s="3" t="s">
        <v>61</v>
      </c>
      <c r="F14" s="1" t="s">
        <v>51</v>
      </c>
      <c r="G14" s="3" t="s">
        <v>51</v>
      </c>
      <c r="H14" s="3" t="s">
        <v>9</v>
      </c>
    </row>
    <row r="15" spans="1:8" ht="14.25" x14ac:dyDescent="0.2">
      <c r="A15" s="1" t="s">
        <v>6</v>
      </c>
      <c r="B15" s="1">
        <v>200</v>
      </c>
      <c r="C15" s="1" t="s">
        <v>69</v>
      </c>
      <c r="D15" s="1" t="s">
        <v>70</v>
      </c>
      <c r="E15" s="1"/>
      <c r="F15" s="1" t="s">
        <v>61</v>
      </c>
      <c r="G15" s="1"/>
    </row>
    <row r="16" spans="1:8" ht="14.25" x14ac:dyDescent="0.2">
      <c r="A16" s="1" t="s">
        <v>6</v>
      </c>
      <c r="B16" s="1">
        <v>221</v>
      </c>
      <c r="C16" s="1" t="s">
        <v>96</v>
      </c>
      <c r="D16" s="1" t="s">
        <v>109</v>
      </c>
      <c r="E16" s="7" t="s">
        <v>51</v>
      </c>
      <c r="F16" s="1" t="s">
        <v>51</v>
      </c>
      <c r="G16" s="1" t="s">
        <v>51</v>
      </c>
    </row>
    <row r="17" spans="1:8" ht="14.25" x14ac:dyDescent="0.2">
      <c r="A17" s="1" t="s">
        <v>6</v>
      </c>
      <c r="B17" s="1">
        <v>250</v>
      </c>
      <c r="C17" s="1" t="s">
        <v>83</v>
      </c>
      <c r="D17" s="1" t="s">
        <v>84</v>
      </c>
      <c r="E17" s="7" t="s">
        <v>51</v>
      </c>
      <c r="F17" s="1" t="s">
        <v>51</v>
      </c>
      <c r="G17" s="1" t="s">
        <v>62</v>
      </c>
    </row>
    <row r="18" spans="1:8" ht="14.25" x14ac:dyDescent="0.2">
      <c r="A18" s="1" t="s">
        <v>6</v>
      </c>
      <c r="B18" s="1"/>
      <c r="C18" s="1" t="s">
        <v>96</v>
      </c>
      <c r="D18" s="1" t="s">
        <v>110</v>
      </c>
      <c r="E18" s="7" t="s">
        <v>61</v>
      </c>
      <c r="F18" s="1" t="s">
        <v>51</v>
      </c>
      <c r="G18" s="1"/>
      <c r="H18" s="2" t="s">
        <v>55</v>
      </c>
    </row>
    <row r="19" spans="1:8" s="6" customFormat="1" ht="14.25" x14ac:dyDescent="0.2">
      <c r="A19" s="1" t="s">
        <v>6</v>
      </c>
      <c r="B19" s="1">
        <v>270</v>
      </c>
      <c r="C19" s="1" t="s">
        <v>96</v>
      </c>
      <c r="D19" s="1" t="s">
        <v>111</v>
      </c>
      <c r="E19" s="7" t="s">
        <v>51</v>
      </c>
      <c r="F19" s="1" t="s">
        <v>51</v>
      </c>
      <c r="G19" s="1" t="s">
        <v>51</v>
      </c>
      <c r="H19" s="1" t="s">
        <v>10</v>
      </c>
    </row>
    <row r="20" spans="1:8" s="5" customFormat="1" ht="14.25" x14ac:dyDescent="0.2">
      <c r="A20" s="1" t="s">
        <v>6</v>
      </c>
      <c r="B20" s="1">
        <v>255</v>
      </c>
      <c r="C20" s="1" t="s">
        <v>79</v>
      </c>
      <c r="D20" s="1" t="s">
        <v>80</v>
      </c>
      <c r="E20" s="1"/>
      <c r="F20" s="1" t="s">
        <v>61</v>
      </c>
      <c r="G20" s="1"/>
      <c r="H20" s="1" t="s">
        <v>25</v>
      </c>
    </row>
    <row r="21" spans="1:8" s="5" customFormat="1" ht="14.25" x14ac:dyDescent="0.2">
      <c r="A21" s="1" t="s">
        <v>63</v>
      </c>
      <c r="B21" s="1">
        <v>260</v>
      </c>
      <c r="C21" s="1" t="s">
        <v>83</v>
      </c>
      <c r="D21" s="1" t="s">
        <v>85</v>
      </c>
      <c r="E21" s="7"/>
      <c r="F21" s="1" t="s">
        <v>51</v>
      </c>
      <c r="G21" s="1" t="s">
        <v>51</v>
      </c>
      <c r="H21" s="2"/>
    </row>
    <row r="22" spans="1:8" s="6" customFormat="1" ht="14.25" x14ac:dyDescent="0.2">
      <c r="A22" s="1" t="s">
        <v>6</v>
      </c>
      <c r="B22" s="1">
        <v>300</v>
      </c>
      <c r="C22" s="1" t="s">
        <v>96</v>
      </c>
      <c r="D22" s="1" t="s">
        <v>112</v>
      </c>
      <c r="E22" s="7" t="s">
        <v>51</v>
      </c>
      <c r="F22" s="1" t="s">
        <v>51</v>
      </c>
      <c r="G22" s="1" t="s">
        <v>51</v>
      </c>
      <c r="H22" s="2"/>
    </row>
    <row r="23" spans="1:8" ht="14.25" x14ac:dyDescent="0.2">
      <c r="A23" s="1" t="s">
        <v>6</v>
      </c>
      <c r="B23" s="1">
        <v>300</v>
      </c>
      <c r="C23" s="1" t="s">
        <v>83</v>
      </c>
      <c r="D23" s="1" t="s">
        <v>86</v>
      </c>
      <c r="E23" s="1"/>
      <c r="F23" s="1" t="s">
        <v>51</v>
      </c>
      <c r="G23" s="1" t="s">
        <v>51</v>
      </c>
      <c r="H23" s="1" t="s">
        <v>11</v>
      </c>
    </row>
    <row r="24" spans="1:8" ht="14.25" x14ac:dyDescent="0.2">
      <c r="A24" s="1" t="s">
        <v>16</v>
      </c>
      <c r="B24" s="1">
        <v>300</v>
      </c>
      <c r="C24" s="1" t="s">
        <v>96</v>
      </c>
      <c r="D24" s="1" t="s">
        <v>113</v>
      </c>
      <c r="E24" s="7" t="s">
        <v>51</v>
      </c>
      <c r="F24" s="1" t="s">
        <v>51</v>
      </c>
      <c r="G24" s="1" t="s">
        <v>51</v>
      </c>
      <c r="H24" s="2" t="s">
        <v>56</v>
      </c>
    </row>
    <row r="25" spans="1:8" ht="14.25" x14ac:dyDescent="0.2">
      <c r="A25" s="1" t="s">
        <v>6</v>
      </c>
      <c r="B25" s="1" t="s">
        <v>12</v>
      </c>
      <c r="C25" s="1" t="s">
        <v>83</v>
      </c>
      <c r="D25" s="1" t="s">
        <v>87</v>
      </c>
      <c r="E25" s="1"/>
      <c r="F25" s="1" t="s">
        <v>51</v>
      </c>
      <c r="G25" s="1"/>
      <c r="H25" s="2" t="s">
        <v>64</v>
      </c>
    </row>
    <row r="26" spans="1:8" ht="14.25" x14ac:dyDescent="0.2">
      <c r="A26" s="1" t="s">
        <v>6</v>
      </c>
      <c r="B26" s="1">
        <v>367</v>
      </c>
      <c r="C26" s="1" t="s">
        <v>69</v>
      </c>
      <c r="D26" s="1" t="s">
        <v>71</v>
      </c>
      <c r="E26" s="7" t="s">
        <v>51</v>
      </c>
      <c r="F26" s="1" t="s">
        <v>61</v>
      </c>
      <c r="G26" s="1"/>
    </row>
    <row r="27" spans="1:8" ht="14.25" x14ac:dyDescent="0.2">
      <c r="A27" s="1" t="s">
        <v>6</v>
      </c>
      <c r="B27" s="1">
        <v>331</v>
      </c>
      <c r="C27" s="1" t="s">
        <v>96</v>
      </c>
      <c r="D27" s="1" t="s">
        <v>114</v>
      </c>
      <c r="E27" s="7" t="s">
        <v>51</v>
      </c>
      <c r="F27" s="1" t="s">
        <v>51</v>
      </c>
      <c r="G27" s="1" t="s">
        <v>51</v>
      </c>
    </row>
    <row r="28" spans="1:8" ht="14.25" x14ac:dyDescent="0.2">
      <c r="A28" s="1" t="s">
        <v>6</v>
      </c>
      <c r="B28" s="1">
        <v>450</v>
      </c>
      <c r="C28" s="1" t="s">
        <v>83</v>
      </c>
      <c r="D28" s="1" t="s">
        <v>88</v>
      </c>
      <c r="E28" s="1"/>
      <c r="F28" s="1" t="s">
        <v>51</v>
      </c>
      <c r="G28" s="1" t="s">
        <v>62</v>
      </c>
      <c r="H28" s="1" t="s">
        <v>13</v>
      </c>
    </row>
    <row r="29" spans="1:8" ht="14.25" x14ac:dyDescent="0.2">
      <c r="A29" s="1"/>
      <c r="B29" s="1"/>
      <c r="C29" s="1" t="s">
        <v>96</v>
      </c>
      <c r="D29" s="1" t="s">
        <v>115</v>
      </c>
      <c r="E29" s="1"/>
      <c r="F29" s="1" t="s">
        <v>51</v>
      </c>
      <c r="G29" s="1"/>
      <c r="H29" s="2" t="s">
        <v>57</v>
      </c>
    </row>
    <row r="30" spans="1:8" ht="14.25" x14ac:dyDescent="0.2">
      <c r="A30" s="1" t="s">
        <v>6</v>
      </c>
      <c r="B30" s="1">
        <v>250</v>
      </c>
      <c r="C30" s="1" t="s">
        <v>83</v>
      </c>
      <c r="D30" s="1" t="s">
        <v>89</v>
      </c>
      <c r="E30" s="7" t="s">
        <v>61</v>
      </c>
      <c r="F30" s="1" t="s">
        <v>51</v>
      </c>
      <c r="G30" s="1"/>
      <c r="H30" s="1" t="s">
        <v>14</v>
      </c>
    </row>
    <row r="31" spans="1:8" ht="14.25" x14ac:dyDescent="0.2">
      <c r="A31" s="1" t="s">
        <v>6</v>
      </c>
      <c r="B31" s="1">
        <v>300</v>
      </c>
      <c r="C31" s="1" t="s">
        <v>69</v>
      </c>
      <c r="D31" s="1" t="s">
        <v>72</v>
      </c>
      <c r="E31" s="7" t="s">
        <v>51</v>
      </c>
      <c r="F31" s="1" t="s">
        <v>61</v>
      </c>
      <c r="G31" s="1"/>
    </row>
    <row r="32" spans="1:8" ht="14.25" x14ac:dyDescent="0.2">
      <c r="A32" s="7" t="s">
        <v>6</v>
      </c>
      <c r="B32" s="1">
        <v>200</v>
      </c>
      <c r="C32" s="7" t="s">
        <v>69</v>
      </c>
      <c r="D32" s="8" t="s">
        <v>136</v>
      </c>
      <c r="E32" s="7" t="s">
        <v>51</v>
      </c>
      <c r="F32" s="1"/>
      <c r="G32" s="1"/>
    </row>
    <row r="33" spans="1:8" ht="14.25" x14ac:dyDescent="0.2">
      <c r="A33" s="1" t="s">
        <v>6</v>
      </c>
      <c r="B33" s="1">
        <v>335</v>
      </c>
      <c r="C33" s="1" t="s">
        <v>69</v>
      </c>
      <c r="D33" s="1" t="s">
        <v>73</v>
      </c>
      <c r="E33" s="7" t="s">
        <v>61</v>
      </c>
      <c r="F33" s="1" t="s">
        <v>61</v>
      </c>
      <c r="G33" s="1"/>
      <c r="H33" s="1" t="s">
        <v>26</v>
      </c>
    </row>
    <row r="34" spans="1:8" ht="14.25" x14ac:dyDescent="0.2">
      <c r="A34" s="1" t="s">
        <v>6</v>
      </c>
      <c r="B34" s="1">
        <v>223</v>
      </c>
      <c r="C34" s="1" t="s">
        <v>96</v>
      </c>
      <c r="D34" s="1" t="s">
        <v>116</v>
      </c>
      <c r="E34" s="7" t="s">
        <v>51</v>
      </c>
      <c r="F34" s="1" t="s">
        <v>51</v>
      </c>
      <c r="G34" s="1" t="s">
        <v>51</v>
      </c>
      <c r="H34" s="2" t="s">
        <v>58</v>
      </c>
    </row>
    <row r="35" spans="1:8" ht="14.25" x14ac:dyDescent="0.2">
      <c r="A35" s="1" t="s">
        <v>6</v>
      </c>
      <c r="B35" s="1">
        <v>223</v>
      </c>
      <c r="C35" s="1" t="s">
        <v>69</v>
      </c>
      <c r="D35" s="1" t="s">
        <v>74</v>
      </c>
      <c r="E35" s="7" t="s">
        <v>61</v>
      </c>
      <c r="F35" s="1" t="s">
        <v>61</v>
      </c>
      <c r="G35" s="1"/>
    </row>
    <row r="36" spans="1:8" ht="14.25" x14ac:dyDescent="0.2">
      <c r="A36" s="1" t="s">
        <v>6</v>
      </c>
      <c r="B36" s="1">
        <v>218</v>
      </c>
      <c r="C36" s="1" t="s">
        <v>69</v>
      </c>
      <c r="D36" s="1" t="s">
        <v>75</v>
      </c>
      <c r="E36" s="7" t="s">
        <v>51</v>
      </c>
      <c r="F36" s="1" t="s">
        <v>61</v>
      </c>
      <c r="G36" s="1"/>
    </row>
    <row r="37" spans="1:8" s="5" customFormat="1" ht="14.25" x14ac:dyDescent="0.2">
      <c r="A37" s="1" t="s">
        <v>6</v>
      </c>
      <c r="B37" s="1">
        <v>212</v>
      </c>
      <c r="C37" s="1" t="s">
        <v>79</v>
      </c>
      <c r="D37" s="1" t="s">
        <v>81</v>
      </c>
      <c r="E37" s="1"/>
      <c r="F37" s="1" t="s">
        <v>61</v>
      </c>
      <c r="G37" s="1"/>
      <c r="H37" s="2"/>
    </row>
    <row r="38" spans="1:8" ht="14.25" x14ac:dyDescent="0.2">
      <c r="A38" s="1" t="s">
        <v>16</v>
      </c>
      <c r="B38" s="1">
        <v>220</v>
      </c>
      <c r="C38" s="1" t="s">
        <v>79</v>
      </c>
      <c r="D38" s="1" t="s">
        <v>82</v>
      </c>
      <c r="E38" s="1"/>
      <c r="F38" s="1" t="s">
        <v>61</v>
      </c>
      <c r="G38" s="1"/>
    </row>
    <row r="39" spans="1:8" s="5" customFormat="1" ht="14.25" x14ac:dyDescent="0.2">
      <c r="A39" s="3" t="s">
        <v>6</v>
      </c>
      <c r="B39" s="3">
        <v>190</v>
      </c>
      <c r="C39" s="3" t="s">
        <v>83</v>
      </c>
      <c r="D39" s="3" t="s">
        <v>90</v>
      </c>
      <c r="E39" s="3" t="s">
        <v>61</v>
      </c>
      <c r="F39" s="1" t="s">
        <v>51</v>
      </c>
      <c r="G39" s="3"/>
      <c r="H39" s="4"/>
    </row>
    <row r="40" spans="1:8" ht="14.25" x14ac:dyDescent="0.2">
      <c r="A40" s="1" t="s">
        <v>6</v>
      </c>
      <c r="B40" s="1">
        <v>208</v>
      </c>
      <c r="C40" s="1" t="s">
        <v>96</v>
      </c>
      <c r="D40" s="1" t="s">
        <v>117</v>
      </c>
      <c r="E40" s="7" t="s">
        <v>51</v>
      </c>
      <c r="F40" s="1" t="s">
        <v>51</v>
      </c>
      <c r="G40" s="1" t="s">
        <v>51</v>
      </c>
      <c r="H40" s="1" t="s">
        <v>21</v>
      </c>
    </row>
    <row r="41" spans="1:8" ht="14.25" x14ac:dyDescent="0.2">
      <c r="A41" s="1" t="s">
        <v>6</v>
      </c>
      <c r="B41" s="1">
        <v>300</v>
      </c>
      <c r="C41" s="1" t="s">
        <v>69</v>
      </c>
      <c r="D41" s="1" t="s">
        <v>76</v>
      </c>
      <c r="E41" s="7" t="s">
        <v>61</v>
      </c>
      <c r="F41" s="1" t="s">
        <v>61</v>
      </c>
      <c r="G41" s="1"/>
    </row>
    <row r="42" spans="1:8" ht="14.25" x14ac:dyDescent="0.2">
      <c r="A42" s="3" t="s">
        <v>6</v>
      </c>
      <c r="B42" s="3">
        <v>174</v>
      </c>
      <c r="C42" s="3" t="s">
        <v>96</v>
      </c>
      <c r="D42" s="3" t="s">
        <v>118</v>
      </c>
      <c r="E42" s="3" t="s">
        <v>61</v>
      </c>
      <c r="F42" s="1" t="s">
        <v>51</v>
      </c>
      <c r="G42" s="3"/>
      <c r="H42" s="4"/>
    </row>
    <row r="43" spans="1:8" ht="14.25" x14ac:dyDescent="0.2">
      <c r="A43" s="1" t="s">
        <v>16</v>
      </c>
      <c r="B43" s="1">
        <v>200</v>
      </c>
      <c r="C43" s="1" t="s">
        <v>69</v>
      </c>
      <c r="D43" s="1" t="s">
        <v>77</v>
      </c>
      <c r="E43" s="1"/>
      <c r="F43" s="1" t="s">
        <v>61</v>
      </c>
      <c r="G43" s="1"/>
    </row>
    <row r="44" spans="1:8" ht="14.25" x14ac:dyDescent="0.2">
      <c r="A44" s="1" t="s">
        <v>6</v>
      </c>
      <c r="B44" s="1" t="s">
        <v>59</v>
      </c>
      <c r="C44" s="1" t="s">
        <v>96</v>
      </c>
      <c r="D44" s="1" t="s">
        <v>119</v>
      </c>
      <c r="E44" s="7" t="s">
        <v>51</v>
      </c>
      <c r="F44" s="1" t="s">
        <v>51</v>
      </c>
      <c r="G44" s="1" t="s">
        <v>51</v>
      </c>
    </row>
    <row r="45" spans="1:8" ht="14.25" x14ac:dyDescent="0.2">
      <c r="A45" s="3" t="s">
        <v>6</v>
      </c>
      <c r="B45" s="4"/>
      <c r="C45" s="3" t="s">
        <v>83</v>
      </c>
      <c r="D45" s="3" t="s">
        <v>91</v>
      </c>
      <c r="E45" s="3" t="s">
        <v>61</v>
      </c>
      <c r="F45" s="1" t="s">
        <v>51</v>
      </c>
      <c r="G45" s="3"/>
      <c r="H45" s="3" t="s">
        <v>15</v>
      </c>
    </row>
    <row r="46" spans="1:8" ht="14.25" x14ac:dyDescent="0.2">
      <c r="A46" s="1" t="s">
        <v>6</v>
      </c>
      <c r="B46" s="1">
        <v>200</v>
      </c>
      <c r="C46" s="1" t="s">
        <v>69</v>
      </c>
      <c r="D46" s="1" t="s">
        <v>78</v>
      </c>
      <c r="E46" s="1"/>
      <c r="F46" s="1" t="s">
        <v>61</v>
      </c>
      <c r="G46" s="1"/>
    </row>
    <row r="47" spans="1:8" ht="14.25" x14ac:dyDescent="0.2">
      <c r="A47" s="1" t="s">
        <v>6</v>
      </c>
      <c r="B47" s="1">
        <v>200</v>
      </c>
      <c r="C47" s="1" t="s">
        <v>83</v>
      </c>
      <c r="D47" s="1" t="s">
        <v>92</v>
      </c>
      <c r="E47" s="1"/>
      <c r="F47" s="1" t="s">
        <v>51</v>
      </c>
      <c r="G47" s="1" t="s">
        <v>62</v>
      </c>
    </row>
    <row r="48" spans="1:8" ht="14.25" x14ac:dyDescent="0.2">
      <c r="A48" s="1" t="s">
        <v>16</v>
      </c>
      <c r="B48" s="1">
        <v>160</v>
      </c>
      <c r="C48" s="1" t="s">
        <v>83</v>
      </c>
      <c r="D48" s="1" t="s">
        <v>93</v>
      </c>
      <c r="E48" s="1"/>
      <c r="F48" s="1" t="s">
        <v>51</v>
      </c>
      <c r="G48" s="1" t="s">
        <v>51</v>
      </c>
      <c r="H48" s="1" t="s">
        <v>17</v>
      </c>
    </row>
    <row r="49" spans="1:8" s="5" customFormat="1" ht="14.25" x14ac:dyDescent="0.2">
      <c r="A49" s="1" t="s">
        <v>16</v>
      </c>
      <c r="B49" s="1" t="s">
        <v>22</v>
      </c>
      <c r="C49" s="1" t="s">
        <v>96</v>
      </c>
      <c r="D49" s="1" t="s">
        <v>120</v>
      </c>
      <c r="E49" s="7" t="s">
        <v>51</v>
      </c>
      <c r="F49" s="1" t="s">
        <v>51</v>
      </c>
      <c r="G49" s="1" t="s">
        <v>51</v>
      </c>
      <c r="H49" s="1" t="s">
        <v>23</v>
      </c>
    </row>
    <row r="50" spans="1:8" ht="14.25" x14ac:dyDescent="0.2">
      <c r="A50" s="1" t="s">
        <v>6</v>
      </c>
      <c r="B50" s="1">
        <v>215</v>
      </c>
      <c r="C50" s="1" t="s">
        <v>83</v>
      </c>
      <c r="D50" s="1" t="s">
        <v>94</v>
      </c>
      <c r="E50" s="7" t="s">
        <v>51</v>
      </c>
      <c r="F50" s="1" t="s">
        <v>51</v>
      </c>
      <c r="G50" s="1" t="s">
        <v>51</v>
      </c>
      <c r="H50" s="2" t="s">
        <v>65</v>
      </c>
    </row>
    <row r="51" spans="1:8" ht="14.25" x14ac:dyDescent="0.2">
      <c r="A51" s="1" t="s">
        <v>6</v>
      </c>
      <c r="C51" s="1" t="s">
        <v>83</v>
      </c>
      <c r="D51" s="1" t="s">
        <v>95</v>
      </c>
      <c r="E51" s="1"/>
      <c r="F51" s="1" t="s">
        <v>51</v>
      </c>
      <c r="G51" s="1"/>
      <c r="H51" s="1" t="s">
        <v>18</v>
      </c>
    </row>
    <row r="52" spans="1:8" s="5" customFormat="1" ht="14.25" x14ac:dyDescent="0.2">
      <c r="A52" s="3" t="s">
        <v>6</v>
      </c>
      <c r="B52" s="3" t="s">
        <v>24</v>
      </c>
      <c r="C52" s="3" t="s">
        <v>96</v>
      </c>
      <c r="D52" s="3" t="s">
        <v>121</v>
      </c>
      <c r="E52" s="3" t="s">
        <v>61</v>
      </c>
      <c r="F52" s="1" t="s">
        <v>51</v>
      </c>
      <c r="G52" s="3"/>
      <c r="H52" s="4"/>
    </row>
    <row r="53" spans="1:8" s="6" customFormat="1" ht="14.25" x14ac:dyDescent="0.2">
      <c r="A53" s="1" t="s">
        <v>6</v>
      </c>
      <c r="B53" s="2"/>
      <c r="C53" s="1" t="s">
        <v>83</v>
      </c>
      <c r="D53" s="8" t="s">
        <v>127</v>
      </c>
      <c r="E53" s="8"/>
      <c r="F53" s="1" t="s">
        <v>51</v>
      </c>
      <c r="G53" s="1"/>
      <c r="H53" s="1" t="s">
        <v>19</v>
      </c>
    </row>
    <row r="54" spans="1:8" s="6" customFormat="1" ht="14.25" x14ac:dyDescent="0.2">
      <c r="A54" s="1" t="s">
        <v>6</v>
      </c>
      <c r="B54" s="1" t="s">
        <v>60</v>
      </c>
      <c r="C54" s="1" t="s">
        <v>96</v>
      </c>
      <c r="D54" s="1" t="s">
        <v>122</v>
      </c>
      <c r="E54" s="1"/>
      <c r="F54" s="1" t="s">
        <v>51</v>
      </c>
      <c r="G54" s="1"/>
      <c r="H54" s="2"/>
    </row>
    <row r="55" spans="1:8" ht="14.25" x14ac:dyDescent="0.2">
      <c r="A55" s="1" t="s">
        <v>6</v>
      </c>
      <c r="B55" s="1"/>
      <c r="C55" s="1" t="s">
        <v>96</v>
      </c>
      <c r="D55" s="1" t="s">
        <v>123</v>
      </c>
      <c r="E55" s="7" t="s">
        <v>61</v>
      </c>
      <c r="F55" s="1" t="s">
        <v>51</v>
      </c>
      <c r="G55" s="1"/>
    </row>
    <row r="56" spans="1:8" ht="15.75" customHeight="1" x14ac:dyDescent="0.2">
      <c r="A56" s="1" t="s">
        <v>6</v>
      </c>
      <c r="B56" s="1">
        <v>150</v>
      </c>
      <c r="C56" s="1" t="s">
        <v>96</v>
      </c>
      <c r="D56" s="1" t="s">
        <v>124</v>
      </c>
      <c r="E56" s="7" t="s">
        <v>61</v>
      </c>
      <c r="F56" s="1" t="s">
        <v>51</v>
      </c>
      <c r="G56" s="1" t="s">
        <v>61</v>
      </c>
    </row>
  </sheetData>
  <autoFilter ref="A1:H93" xr:uid="{00000000-0001-0000-0000-000000000000}">
    <sortState xmlns:xlrd2="http://schemas.microsoft.com/office/spreadsheetml/2017/richdata2" ref="A2:H56">
      <sortCondition ref="D1:D93"/>
    </sortState>
  </autoFilter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0D87D-9379-497F-9572-BD1EAE1D1FAD}">
  <dimension ref="A1:K34"/>
  <sheetViews>
    <sheetView tabSelected="1" workbookViewId="0">
      <selection activeCell="A32" sqref="A32:C34"/>
    </sheetView>
  </sheetViews>
  <sheetFormatPr baseColWidth="10" defaultRowHeight="12.75" x14ac:dyDescent="0.2"/>
  <sheetData>
    <row r="1" spans="1:11" x14ac:dyDescent="0.2">
      <c r="E1" s="6" t="s">
        <v>48</v>
      </c>
      <c r="F1" s="6" t="s">
        <v>137</v>
      </c>
      <c r="G1" s="6"/>
    </row>
    <row r="2" spans="1:11" x14ac:dyDescent="0.2">
      <c r="D2" s="6">
        <v>1891</v>
      </c>
      <c r="E2" s="6"/>
      <c r="F2" s="6">
        <v>600</v>
      </c>
      <c r="G2" s="6" t="e">
        <f>_xlfn.XLOOKUP(D2,#REF!,#REF!)</f>
        <v>#REF!</v>
      </c>
    </row>
    <row r="3" spans="1:11" x14ac:dyDescent="0.2">
      <c r="B3" t="s">
        <v>96</v>
      </c>
      <c r="C3" t="s">
        <v>101</v>
      </c>
      <c r="D3">
        <v>1892</v>
      </c>
      <c r="E3">
        <v>93</v>
      </c>
      <c r="F3">
        <v>530</v>
      </c>
      <c r="G3" s="6" t="e">
        <f>_xlfn.XLOOKUP(D3,#REF!,#REF!)</f>
        <v>#REF!</v>
      </c>
      <c r="H3" t="s">
        <v>51</v>
      </c>
      <c r="I3" t="s">
        <v>51</v>
      </c>
      <c r="K3" t="s">
        <v>7</v>
      </c>
    </row>
    <row r="4" spans="1:11" x14ac:dyDescent="0.2">
      <c r="B4" t="s">
        <v>96</v>
      </c>
      <c r="C4" t="s">
        <v>105</v>
      </c>
      <c r="D4">
        <v>1893</v>
      </c>
      <c r="E4">
        <v>70</v>
      </c>
      <c r="G4" s="6" t="e">
        <f>_xlfn.XLOOKUP(D4,#REF!,#REF!)</f>
        <v>#REF!</v>
      </c>
      <c r="H4" t="s">
        <v>51</v>
      </c>
      <c r="I4" t="s">
        <v>51</v>
      </c>
      <c r="J4" t="s">
        <v>51</v>
      </c>
      <c r="K4" t="s">
        <v>53</v>
      </c>
    </row>
    <row r="5" spans="1:11" x14ac:dyDescent="0.2">
      <c r="B5" t="s">
        <v>96</v>
      </c>
      <c r="C5" t="s">
        <v>107</v>
      </c>
      <c r="D5">
        <v>1894</v>
      </c>
      <c r="E5">
        <v>162</v>
      </c>
      <c r="G5" s="6" t="e">
        <f>_xlfn.XLOOKUP(D5,#REF!,#REF!)</f>
        <v>#REF!</v>
      </c>
      <c r="H5" t="s">
        <v>51</v>
      </c>
      <c r="I5" t="s">
        <v>51</v>
      </c>
      <c r="J5" t="s">
        <v>51</v>
      </c>
      <c r="K5" t="s">
        <v>54</v>
      </c>
    </row>
    <row r="6" spans="1:11" x14ac:dyDescent="0.2">
      <c r="B6" t="s">
        <v>96</v>
      </c>
      <c r="C6" t="s">
        <v>109</v>
      </c>
      <c r="D6">
        <v>1895</v>
      </c>
      <c r="E6">
        <v>221</v>
      </c>
      <c r="G6" s="6" t="e">
        <f>_xlfn.XLOOKUP(D6,#REF!,#REF!)</f>
        <v>#REF!</v>
      </c>
      <c r="H6" t="s">
        <v>51</v>
      </c>
      <c r="I6" t="s">
        <v>51</v>
      </c>
      <c r="J6" t="s">
        <v>51</v>
      </c>
    </row>
    <row r="7" spans="1:11" x14ac:dyDescent="0.2">
      <c r="B7" t="s">
        <v>83</v>
      </c>
      <c r="C7" t="s">
        <v>84</v>
      </c>
      <c r="D7">
        <v>1895</v>
      </c>
      <c r="E7">
        <v>250</v>
      </c>
      <c r="G7" s="6" t="e">
        <f>_xlfn.XLOOKUP(D7,#REF!,#REF!)</f>
        <v>#REF!</v>
      </c>
      <c r="H7" t="s">
        <v>51</v>
      </c>
      <c r="I7" t="s">
        <v>51</v>
      </c>
      <c r="J7" t="s">
        <v>62</v>
      </c>
    </row>
    <row r="8" spans="1:11" x14ac:dyDescent="0.2">
      <c r="B8" t="s">
        <v>96</v>
      </c>
      <c r="C8" t="s">
        <v>111</v>
      </c>
      <c r="D8">
        <v>1896</v>
      </c>
      <c r="E8">
        <v>270</v>
      </c>
      <c r="F8">
        <v>480</v>
      </c>
      <c r="G8" s="6" t="e">
        <f>_xlfn.XLOOKUP(D8,#REF!,#REF!)</f>
        <v>#REF!</v>
      </c>
      <c r="H8" t="s">
        <v>51</v>
      </c>
      <c r="I8" t="s">
        <v>51</v>
      </c>
      <c r="J8" t="s">
        <v>51</v>
      </c>
      <c r="K8" t="s">
        <v>10</v>
      </c>
    </row>
    <row r="9" spans="1:11" x14ac:dyDescent="0.2">
      <c r="B9" t="s">
        <v>96</v>
      </c>
      <c r="C9" t="s">
        <v>112</v>
      </c>
      <c r="D9">
        <v>1897</v>
      </c>
      <c r="E9">
        <v>300</v>
      </c>
      <c r="G9" s="6" t="e">
        <f>_xlfn.XLOOKUP(D9,#REF!,#REF!)</f>
        <v>#REF!</v>
      </c>
      <c r="H9" t="s">
        <v>51</v>
      </c>
      <c r="I9" t="s">
        <v>51</v>
      </c>
      <c r="J9" t="s">
        <v>51</v>
      </c>
    </row>
    <row r="10" spans="1:11" x14ac:dyDescent="0.2">
      <c r="B10" t="s">
        <v>96</v>
      </c>
      <c r="C10" t="s">
        <v>113</v>
      </c>
      <c r="D10">
        <v>1898</v>
      </c>
      <c r="E10">
        <v>300</v>
      </c>
      <c r="G10" s="6" t="e">
        <f>_xlfn.XLOOKUP(D10,#REF!,#REF!)</f>
        <v>#REF!</v>
      </c>
      <c r="H10" t="s">
        <v>51</v>
      </c>
      <c r="I10" t="s">
        <v>51</v>
      </c>
      <c r="J10" t="s">
        <v>51</v>
      </c>
      <c r="K10" t="s">
        <v>56</v>
      </c>
    </row>
    <row r="11" spans="1:11" x14ac:dyDescent="0.2">
      <c r="D11">
        <v>1899</v>
      </c>
      <c r="F11">
        <v>430</v>
      </c>
      <c r="G11" s="6" t="e">
        <f>_xlfn.XLOOKUP(D11,#REF!,#REF!)</f>
        <v>#REF!</v>
      </c>
    </row>
    <row r="12" spans="1:11" x14ac:dyDescent="0.2">
      <c r="B12" t="s">
        <v>69</v>
      </c>
      <c r="C12" t="s">
        <v>71</v>
      </c>
      <c r="D12">
        <v>1901</v>
      </c>
      <c r="E12">
        <v>367</v>
      </c>
      <c r="G12" s="6" t="e">
        <f>_xlfn.XLOOKUP(D12,#REF!,#REF!)</f>
        <v>#REF!</v>
      </c>
      <c r="H12" t="s">
        <v>51</v>
      </c>
      <c r="I12" t="s">
        <v>61</v>
      </c>
    </row>
    <row r="13" spans="1:11" x14ac:dyDescent="0.2">
      <c r="B13" s="6" t="s">
        <v>96</v>
      </c>
      <c r="C13" s="6" t="s">
        <v>114</v>
      </c>
      <c r="D13" s="6">
        <v>1902</v>
      </c>
      <c r="E13" s="6">
        <v>331</v>
      </c>
      <c r="F13" s="6"/>
      <c r="G13" s="6" t="e">
        <f>_xlfn.XLOOKUP(D13,#REF!,#REF!)</f>
        <v>#REF!</v>
      </c>
      <c r="H13" s="6" t="s">
        <v>51</v>
      </c>
      <c r="I13" s="6" t="s">
        <v>51</v>
      </c>
      <c r="J13" s="6" t="s">
        <v>51</v>
      </c>
      <c r="K13" s="6"/>
    </row>
    <row r="14" spans="1:11" x14ac:dyDescent="0.2">
      <c r="B14" s="6" t="s">
        <v>69</v>
      </c>
      <c r="C14" s="6" t="s">
        <v>72</v>
      </c>
      <c r="D14" s="6">
        <v>1904</v>
      </c>
      <c r="E14" s="6">
        <v>300</v>
      </c>
      <c r="F14" s="6"/>
      <c r="G14" s="6" t="e">
        <f>_xlfn.XLOOKUP(D14,#REF!,#REF!)</f>
        <v>#REF!</v>
      </c>
      <c r="H14" s="6" t="s">
        <v>51</v>
      </c>
      <c r="I14" s="6" t="s">
        <v>61</v>
      </c>
      <c r="J14" s="6"/>
      <c r="K14" s="6"/>
    </row>
    <row r="15" spans="1:11" ht="12.75" customHeight="1" x14ac:dyDescent="0.2">
      <c r="A15" s="7"/>
      <c r="B15" s="9" t="s">
        <v>69</v>
      </c>
      <c r="C15" s="10" t="s">
        <v>136</v>
      </c>
      <c r="D15" s="9">
        <v>1905</v>
      </c>
      <c r="E15" s="9">
        <v>200</v>
      </c>
      <c r="F15" s="9">
        <v>310</v>
      </c>
      <c r="G15" s="6" t="e">
        <f>_xlfn.XLOOKUP(D15,#REF!,#REF!)</f>
        <v>#REF!</v>
      </c>
      <c r="H15" s="9" t="s">
        <v>51</v>
      </c>
      <c r="I15" s="9"/>
      <c r="J15" s="6"/>
      <c r="K15" s="6"/>
    </row>
    <row r="16" spans="1:11" x14ac:dyDescent="0.2">
      <c r="B16" t="s">
        <v>96</v>
      </c>
      <c r="C16" t="s">
        <v>116</v>
      </c>
      <c r="D16">
        <v>1906</v>
      </c>
      <c r="E16">
        <v>223</v>
      </c>
      <c r="G16" s="6" t="e">
        <f>_xlfn.XLOOKUP(D16,#REF!,#REF!)</f>
        <v>#REF!</v>
      </c>
      <c r="H16" t="s">
        <v>51</v>
      </c>
      <c r="I16" t="s">
        <v>51</v>
      </c>
      <c r="J16" t="s">
        <v>51</v>
      </c>
      <c r="K16" t="s">
        <v>58</v>
      </c>
    </row>
    <row r="17" spans="1:11" x14ac:dyDescent="0.2">
      <c r="B17" t="s">
        <v>69</v>
      </c>
      <c r="C17" t="s">
        <v>75</v>
      </c>
      <c r="D17">
        <v>1907</v>
      </c>
      <c r="E17">
        <v>218</v>
      </c>
      <c r="G17" s="6" t="e">
        <f>_xlfn.XLOOKUP(D17,#REF!,#REF!)</f>
        <v>#REF!</v>
      </c>
      <c r="H17" t="s">
        <v>51</v>
      </c>
      <c r="I17" t="s">
        <v>61</v>
      </c>
    </row>
    <row r="18" spans="1:11" x14ac:dyDescent="0.2">
      <c r="B18" t="s">
        <v>96</v>
      </c>
      <c r="C18" t="s">
        <v>117</v>
      </c>
      <c r="D18">
        <v>1908</v>
      </c>
      <c r="E18">
        <v>208</v>
      </c>
      <c r="F18">
        <v>250</v>
      </c>
      <c r="G18" s="6" t="e">
        <f>_xlfn.XLOOKUP(D18,#REF!,#REF!)</f>
        <v>#REF!</v>
      </c>
      <c r="H18" t="s">
        <v>51</v>
      </c>
      <c r="I18" t="s">
        <v>51</v>
      </c>
      <c r="J18" t="s">
        <v>51</v>
      </c>
      <c r="K18" t="s">
        <v>21</v>
      </c>
    </row>
    <row r="19" spans="1:11" x14ac:dyDescent="0.2">
      <c r="D19">
        <v>1909</v>
      </c>
      <c r="F19">
        <v>200</v>
      </c>
      <c r="G19" s="6" t="e">
        <f>_xlfn.XLOOKUP(D19,#REF!,#REF!)</f>
        <v>#REF!</v>
      </c>
    </row>
    <row r="20" spans="1:11" x14ac:dyDescent="0.2">
      <c r="B20" t="s">
        <v>96</v>
      </c>
      <c r="C20" t="s">
        <v>119</v>
      </c>
      <c r="D20">
        <v>1910</v>
      </c>
      <c r="E20">
        <v>172</v>
      </c>
      <c r="F20">
        <v>172</v>
      </c>
      <c r="G20" s="6" t="e">
        <f>_xlfn.XLOOKUP(D20,#REF!,#REF!)</f>
        <v>#REF!</v>
      </c>
      <c r="H20" t="s">
        <v>51</v>
      </c>
      <c r="I20" t="s">
        <v>51</v>
      </c>
      <c r="J20" t="s">
        <v>51</v>
      </c>
    </row>
    <row r="21" spans="1:11" x14ac:dyDescent="0.2">
      <c r="B21" t="s">
        <v>96</v>
      </c>
      <c r="C21" t="s">
        <v>120</v>
      </c>
      <c r="D21">
        <v>1912</v>
      </c>
      <c r="E21">
        <v>164</v>
      </c>
      <c r="G21" s="6" t="e">
        <f>_xlfn.XLOOKUP(D21,#REF!,#REF!)</f>
        <v>#REF!</v>
      </c>
      <c r="H21" t="s">
        <v>51</v>
      </c>
      <c r="I21" t="s">
        <v>51</v>
      </c>
      <c r="J21" t="s">
        <v>51</v>
      </c>
      <c r="K21" t="s">
        <v>132</v>
      </c>
    </row>
    <row r="22" spans="1:11" x14ac:dyDescent="0.2">
      <c r="B22" t="s">
        <v>83</v>
      </c>
      <c r="C22" t="s">
        <v>94</v>
      </c>
      <c r="D22">
        <v>1913</v>
      </c>
      <c r="E22">
        <v>215</v>
      </c>
      <c r="G22" s="6" t="e">
        <f>_xlfn.XLOOKUP(D22,#REF!,#REF!)</f>
        <v>#REF!</v>
      </c>
      <c r="H22" t="s">
        <v>51</v>
      </c>
      <c r="I22" t="s">
        <v>51</v>
      </c>
      <c r="J22" t="s">
        <v>51</v>
      </c>
      <c r="K22" t="s">
        <v>65</v>
      </c>
    </row>
    <row r="32" spans="1:11" x14ac:dyDescent="0.2">
      <c r="A32" t="s">
        <v>129</v>
      </c>
      <c r="B32" t="s">
        <v>130</v>
      </c>
      <c r="C32" t="s">
        <v>131</v>
      </c>
    </row>
    <row r="33" spans="1:3" x14ac:dyDescent="0.2">
      <c r="A33">
        <f>283+52</f>
        <v>335</v>
      </c>
    </row>
    <row r="34" spans="1:3" x14ac:dyDescent="0.2">
      <c r="A34" t="s">
        <v>133</v>
      </c>
      <c r="B34" t="s">
        <v>134</v>
      </c>
      <c r="C34" t="s">
        <v>135</v>
      </c>
    </row>
  </sheetData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91ACB-A0E9-48AE-93C2-6E008E738F86}">
  <sheetPr codeName="Tabelle2"/>
  <dimension ref="A1:D11"/>
  <sheetViews>
    <sheetView workbookViewId="0">
      <selection activeCell="A8" sqref="A8"/>
    </sheetView>
  </sheetViews>
  <sheetFormatPr baseColWidth="10" defaultRowHeight="12.75" x14ac:dyDescent="0.2"/>
  <sheetData>
    <row r="1" spans="1:4" ht="14.25" x14ac:dyDescent="0.2">
      <c r="A1" s="1" t="s">
        <v>27</v>
      </c>
      <c r="B1" s="2"/>
      <c r="C1" s="1" t="s">
        <v>28</v>
      </c>
      <c r="D1" s="1" t="s">
        <v>29</v>
      </c>
    </row>
    <row r="2" spans="1:4" ht="14.25" x14ac:dyDescent="0.2">
      <c r="A2" s="2"/>
      <c r="B2" s="2"/>
      <c r="C2" s="1" t="s">
        <v>30</v>
      </c>
      <c r="D2" s="2"/>
    </row>
    <row r="3" spans="1:4" ht="14.25" x14ac:dyDescent="0.2">
      <c r="A3" s="1" t="s">
        <v>31</v>
      </c>
      <c r="B3" s="1" t="s">
        <v>32</v>
      </c>
      <c r="C3" s="1" t="s">
        <v>33</v>
      </c>
      <c r="D3" s="2"/>
    </row>
    <row r="4" spans="1:4" ht="14.25" x14ac:dyDescent="0.2">
      <c r="A4" s="2"/>
      <c r="B4" s="2"/>
      <c r="C4" s="2"/>
      <c r="D4" s="2"/>
    </row>
    <row r="5" spans="1:4" ht="14.25" x14ac:dyDescent="0.2">
      <c r="A5" s="1" t="s">
        <v>34</v>
      </c>
      <c r="B5" s="1" t="s">
        <v>35</v>
      </c>
      <c r="C5" s="1" t="s">
        <v>36</v>
      </c>
      <c r="D5" s="2"/>
    </row>
    <row r="6" spans="1:4" ht="14.25" x14ac:dyDescent="0.2">
      <c r="A6" s="2"/>
      <c r="B6" s="2"/>
      <c r="C6" s="1">
        <v>9000</v>
      </c>
      <c r="D6" s="2"/>
    </row>
    <row r="7" spans="1:4" ht="14.25" x14ac:dyDescent="0.2">
      <c r="A7" s="1" t="s">
        <v>37</v>
      </c>
      <c r="B7" s="1" t="s">
        <v>38</v>
      </c>
      <c r="C7" s="2"/>
      <c r="D7" s="2"/>
    </row>
    <row r="8" spans="1:4" ht="14.25" x14ac:dyDescent="0.2">
      <c r="A8" s="1" t="s">
        <v>39</v>
      </c>
      <c r="B8" s="1" t="s">
        <v>40</v>
      </c>
      <c r="C8" s="2"/>
      <c r="D8" s="2"/>
    </row>
    <row r="9" spans="1:4" ht="14.25" x14ac:dyDescent="0.2">
      <c r="A9" s="1" t="s">
        <v>41</v>
      </c>
      <c r="B9" s="1" t="s">
        <v>42</v>
      </c>
      <c r="C9" s="2"/>
      <c r="D9" s="2"/>
    </row>
    <row r="10" spans="1:4" ht="14.25" x14ac:dyDescent="0.2">
      <c r="A10" s="2"/>
      <c r="B10" s="1" t="s">
        <v>43</v>
      </c>
      <c r="C10" s="2"/>
      <c r="D10" s="2"/>
    </row>
    <row r="11" spans="1:4" ht="14.25" x14ac:dyDescent="0.2">
      <c r="A11" s="1" t="s">
        <v>44</v>
      </c>
      <c r="B11" s="1" t="s">
        <v>45</v>
      </c>
      <c r="C11" s="1" t="s">
        <v>46</v>
      </c>
      <c r="D11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Tabellenblatt1</vt:lpstr>
      <vt:lpstr>Tabelle2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Maximilian Hege</cp:lastModifiedBy>
  <dcterms:modified xsi:type="dcterms:W3CDTF">2023-12-09T17:26:37Z</dcterms:modified>
</cp:coreProperties>
</file>