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video\Dropbox\Edu\Semestr_M3\Information Retrieval\Task_11_language_models\"/>
    </mc:Choice>
  </mc:AlternateContent>
  <bookViews>
    <workbookView xWindow="3105" yWindow="4800" windowWidth="21600" windowHeight="11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L10" i="1"/>
  <c r="O9" i="1"/>
  <c r="L9" i="1"/>
  <c r="O8" i="1"/>
  <c r="P10" i="1" s="1"/>
  <c r="L8" i="1"/>
  <c r="F15" i="1"/>
  <c r="C15" i="1"/>
  <c r="F14" i="1"/>
  <c r="G14" i="1" s="1"/>
  <c r="C14" i="1"/>
  <c r="G13" i="1"/>
  <c r="F13" i="1"/>
  <c r="G15" i="1" s="1"/>
  <c r="C13" i="1"/>
  <c r="F10" i="1"/>
  <c r="C10" i="1"/>
  <c r="F9" i="1"/>
  <c r="C9" i="1"/>
  <c r="G8" i="1"/>
  <c r="F8" i="1"/>
  <c r="G10" i="1" s="1"/>
  <c r="C8" i="1"/>
  <c r="D9" i="1" s="1"/>
  <c r="M9" i="1" l="1"/>
  <c r="M10" i="1"/>
  <c r="Q10" i="1" s="1"/>
  <c r="P9" i="1"/>
  <c r="P8" i="1"/>
  <c r="M8" i="1"/>
  <c r="D14" i="1"/>
  <c r="H14" i="1" s="1"/>
  <c r="D15" i="1"/>
  <c r="H15" i="1" s="1"/>
  <c r="D13" i="1"/>
  <c r="H13" i="1" s="1"/>
  <c r="D10" i="1"/>
  <c r="H10" i="1" s="1"/>
  <c r="G9" i="1"/>
  <c r="H9" i="1" s="1"/>
  <c r="D8" i="1"/>
  <c r="H8" i="1" s="1"/>
  <c r="F4" i="1"/>
  <c r="F5" i="1"/>
  <c r="F3" i="1"/>
  <c r="C4" i="1"/>
  <c r="C5" i="1"/>
  <c r="C3" i="1"/>
  <c r="Q9" i="1" l="1"/>
  <c r="Q8" i="1"/>
  <c r="D3" i="1"/>
  <c r="D5" i="1"/>
  <c r="D4" i="1"/>
  <c r="G3" i="1"/>
  <c r="G5" i="1"/>
  <c r="H5" i="1" s="1"/>
  <c r="G4" i="1"/>
  <c r="H3" i="1" l="1"/>
  <c r="H4" i="1"/>
</calcChain>
</file>

<file path=xl/sharedStrings.xml><?xml version="1.0" encoding="utf-8"?>
<sst xmlns="http://schemas.openxmlformats.org/spreadsheetml/2006/main" count="32" uniqueCount="8">
  <si>
    <t>i</t>
  </si>
  <si>
    <t>rel</t>
  </si>
  <si>
    <t>ideal_rel</t>
  </si>
  <si>
    <t>NDCG</t>
  </si>
  <si>
    <t>IDCG_p</t>
  </si>
  <si>
    <t>ideal delta DCG</t>
  </si>
  <si>
    <t>DCG_p</t>
  </si>
  <si>
    <t>delta 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</si>
</sst>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abSelected="1" topLeftCell="A7" workbookViewId="0">
      <selection activeCell="Q10" sqref="Q10"/>
    </sheetView>
  </sheetViews>
  <sheetFormatPr defaultRowHeight="15" x14ac:dyDescent="0.25"/>
  <sheetData>
    <row r="2" spans="1:17" x14ac:dyDescent="0.25">
      <c r="A2" s="1" t="s">
        <v>0</v>
      </c>
      <c r="B2" s="1" t="s">
        <v>1</v>
      </c>
      <c r="C2" s="1" t="s">
        <v>7</v>
      </c>
      <c r="D2" s="1" t="s">
        <v>6</v>
      </c>
      <c r="E2" s="1" t="s">
        <v>2</v>
      </c>
      <c r="F2" s="1" t="s">
        <v>5</v>
      </c>
      <c r="G2" s="1" t="s">
        <v>4</v>
      </c>
      <c r="H2" s="1" t="s">
        <v>3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>
        <v>1</v>
      </c>
      <c r="B3">
        <v>3</v>
      </c>
      <c r="C3">
        <f>B3/(LOG(A3+1,2))</f>
        <v>3</v>
      </c>
      <c r="D3">
        <f>SUM(C$3:C3)</f>
        <v>3</v>
      </c>
      <c r="E3">
        <v>5</v>
      </c>
      <c r="F3">
        <f>E3/(LOG(A3+1,2))</f>
        <v>5</v>
      </c>
      <c r="G3">
        <f>SUM(F$3:F3)</f>
        <v>5</v>
      </c>
      <c r="H3">
        <f>D3/G3</f>
        <v>0.6</v>
      </c>
    </row>
    <row r="4" spans="1:17" x14ac:dyDescent="0.25">
      <c r="A4">
        <v>2</v>
      </c>
      <c r="B4">
        <v>2</v>
      </c>
      <c r="C4">
        <f t="shared" ref="C4:C8" si="0">B4/(LOG(A4+1,2))</f>
        <v>1.2618595071429148</v>
      </c>
      <c r="D4">
        <f>SUM(C$3:C4)</f>
        <v>4.2618595071429146</v>
      </c>
      <c r="E4">
        <v>4</v>
      </c>
      <c r="F4">
        <f t="shared" ref="F4:F7" si="1">E4/(LOG(A4+1,2))</f>
        <v>2.5237190142858297</v>
      </c>
      <c r="G4">
        <f>SUM(F$3:F4)</f>
        <v>7.5237190142858292</v>
      </c>
      <c r="H4">
        <f t="shared" ref="H4:H8" si="2">D4/G4</f>
        <v>0.56645649565734901</v>
      </c>
    </row>
    <row r="5" spans="1:17" x14ac:dyDescent="0.25">
      <c r="A5">
        <v>3</v>
      </c>
      <c r="B5">
        <v>2</v>
      </c>
      <c r="C5">
        <f t="shared" si="0"/>
        <v>1</v>
      </c>
      <c r="D5">
        <f>SUM(C$3:C5)</f>
        <v>5.2618595071429146</v>
      </c>
      <c r="E5">
        <v>3</v>
      </c>
      <c r="F5">
        <f t="shared" si="1"/>
        <v>1.5</v>
      </c>
      <c r="G5">
        <f>SUM(F$3:F5)</f>
        <v>9.0237190142858292</v>
      </c>
      <c r="H5">
        <f t="shared" si="2"/>
        <v>0.58311429010728766</v>
      </c>
    </row>
    <row r="7" spans="1:17" x14ac:dyDescent="0.25">
      <c r="A7" s="1" t="s">
        <v>0</v>
      </c>
      <c r="B7" s="1" t="s">
        <v>1</v>
      </c>
      <c r="C7" s="1" t="s">
        <v>7</v>
      </c>
      <c r="D7" s="1" t="s">
        <v>6</v>
      </c>
      <c r="E7" s="1" t="s">
        <v>2</v>
      </c>
      <c r="F7" s="1" t="s">
        <v>5</v>
      </c>
      <c r="G7" s="1" t="s">
        <v>4</v>
      </c>
      <c r="H7" s="1" t="s">
        <v>3</v>
      </c>
      <c r="J7" s="1" t="s">
        <v>0</v>
      </c>
      <c r="K7" s="1" t="s">
        <v>1</v>
      </c>
      <c r="L7" s="1" t="s">
        <v>7</v>
      </c>
      <c r="M7" s="1" t="s">
        <v>6</v>
      </c>
      <c r="N7" s="1" t="s">
        <v>2</v>
      </c>
      <c r="O7" s="1" t="s">
        <v>5</v>
      </c>
      <c r="P7" s="1" t="s">
        <v>4</v>
      </c>
      <c r="Q7" s="1" t="s">
        <v>3</v>
      </c>
    </row>
    <row r="8" spans="1:17" x14ac:dyDescent="0.25">
      <c r="A8">
        <v>1</v>
      </c>
      <c r="B8">
        <v>1</v>
      </c>
      <c r="C8">
        <f>B8/(LOG(A8+1,2))</f>
        <v>1</v>
      </c>
      <c r="D8">
        <f>SUM(C$3:C8)</f>
        <v>6.2618595071429146</v>
      </c>
      <c r="E8">
        <v>5</v>
      </c>
      <c r="F8">
        <f>E8/(LOG(A8+1,2))</f>
        <v>5</v>
      </c>
      <c r="G8">
        <f>SUM(F$3:F8)</f>
        <v>14.023719014285829</v>
      </c>
      <c r="H8">
        <f>D8/G8</f>
        <v>0.44651917945332603</v>
      </c>
      <c r="J8">
        <v>1</v>
      </c>
      <c r="K8">
        <v>1</v>
      </c>
      <c r="L8">
        <f>K8/(LOG(J8+1,2))</f>
        <v>1</v>
      </c>
      <c r="M8">
        <f>SUM(L$3:L8)</f>
        <v>1</v>
      </c>
      <c r="N8">
        <v>5</v>
      </c>
      <c r="O8">
        <f>N8/(LOG(J8+1,2))</f>
        <v>5</v>
      </c>
      <c r="P8">
        <f>SUM(O$3:O8)</f>
        <v>5</v>
      </c>
      <c r="Q8">
        <f>M8/P8</f>
        <v>0.2</v>
      </c>
    </row>
    <row r="9" spans="1:17" x14ac:dyDescent="0.25">
      <c r="A9">
        <v>2</v>
      </c>
      <c r="B9">
        <v>2</v>
      </c>
      <c r="C9">
        <f t="shared" ref="C9:C10" si="3">B9/(LOG(A9+1,2))</f>
        <v>1.2618595071429148</v>
      </c>
      <c r="D9">
        <f>SUM(C$3:C9)</f>
        <v>7.5237190142858292</v>
      </c>
      <c r="E9">
        <v>4</v>
      </c>
      <c r="F9">
        <f t="shared" ref="F9:F10" si="4">E9/(LOG(A9+1,2))</f>
        <v>2.5237190142858297</v>
      </c>
      <c r="G9">
        <f>SUM(F$3:F9)</f>
        <v>16.547438028571658</v>
      </c>
      <c r="H9">
        <f t="shared" ref="H9:H10" si="5">D9/G9</f>
        <v>0.45467576317826291</v>
      </c>
      <c r="J9">
        <v>2</v>
      </c>
      <c r="K9">
        <v>4</v>
      </c>
      <c r="L9">
        <f t="shared" ref="L9:L10" si="6">K9/(LOG(J9+1,2))</f>
        <v>2.5237190142858297</v>
      </c>
      <c r="M9">
        <f>SUM(L$3:L9)</f>
        <v>3.5237190142858297</v>
      </c>
      <c r="N9">
        <v>4</v>
      </c>
      <c r="O9">
        <f t="shared" ref="O9:O10" si="7">N9/(LOG(J9+1,2))</f>
        <v>2.5237190142858297</v>
      </c>
      <c r="P9">
        <f>SUM(O$3:O9)</f>
        <v>7.5237190142858292</v>
      </c>
      <c r="Q9">
        <f t="shared" ref="Q9:Q10" si="8">M9/P9</f>
        <v>0.4683480347412084</v>
      </c>
    </row>
    <row r="10" spans="1:17" x14ac:dyDescent="0.25">
      <c r="A10">
        <v>3</v>
      </c>
      <c r="B10">
        <v>2</v>
      </c>
      <c r="C10">
        <f t="shared" si="3"/>
        <v>1</v>
      </c>
      <c r="D10">
        <f>SUM(C$3:C10)</f>
        <v>8.5237190142858292</v>
      </c>
      <c r="E10">
        <v>3</v>
      </c>
      <c r="F10">
        <f t="shared" si="4"/>
        <v>1.5</v>
      </c>
      <c r="G10">
        <f>SUM(F$3:F10)</f>
        <v>18.047438028571658</v>
      </c>
      <c r="H10">
        <f t="shared" si="5"/>
        <v>0.47229523663090411</v>
      </c>
      <c r="J10">
        <v>3</v>
      </c>
      <c r="K10">
        <v>2</v>
      </c>
      <c r="L10">
        <f t="shared" si="6"/>
        <v>1</v>
      </c>
      <c r="M10">
        <f>SUM(L$3:L10)</f>
        <v>4.5237190142858292</v>
      </c>
      <c r="N10">
        <v>3</v>
      </c>
      <c r="O10">
        <f t="shared" si="7"/>
        <v>1.5</v>
      </c>
      <c r="P10">
        <f>SUM(O$3:O10)</f>
        <v>9.0237190142858292</v>
      </c>
      <c r="Q10">
        <f t="shared" si="8"/>
        <v>0.50131425935627416</v>
      </c>
    </row>
    <row r="11" spans="1:17" x14ac:dyDescent="0.25">
      <c r="Q11" s="3"/>
    </row>
    <row r="12" spans="1:17" x14ac:dyDescent="0.25">
      <c r="A12" s="1" t="s">
        <v>0</v>
      </c>
      <c r="B12" s="1" t="s">
        <v>1</v>
      </c>
      <c r="C12" s="1" t="s">
        <v>7</v>
      </c>
      <c r="D12" s="1" t="s">
        <v>6</v>
      </c>
      <c r="E12" s="1" t="s">
        <v>2</v>
      </c>
      <c r="F12" s="1" t="s">
        <v>5</v>
      </c>
      <c r="G12" s="1" t="s">
        <v>4</v>
      </c>
      <c r="H12" s="1" t="s">
        <v>3</v>
      </c>
      <c r="Q12" s="3"/>
    </row>
    <row r="13" spans="1:17" x14ac:dyDescent="0.25">
      <c r="A13">
        <v>1</v>
      </c>
      <c r="B13">
        <v>2</v>
      </c>
      <c r="C13">
        <f>B13/(LOG(A13+1,2))</f>
        <v>2</v>
      </c>
      <c r="D13">
        <f>SUM(C$3:C13)</f>
        <v>10.523719014285829</v>
      </c>
      <c r="E13">
        <v>5</v>
      </c>
      <c r="F13">
        <f>E13/(LOG(A13+1,2))</f>
        <v>5</v>
      </c>
      <c r="G13">
        <f>SUM(F$3:F13)</f>
        <v>23.047438028571658</v>
      </c>
      <c r="H13">
        <f>D13/G13</f>
        <v>0.45661122946679317</v>
      </c>
    </row>
    <row r="14" spans="1:17" x14ac:dyDescent="0.25">
      <c r="A14">
        <v>2</v>
      </c>
      <c r="B14">
        <v>1</v>
      </c>
      <c r="C14">
        <f t="shared" ref="C14:C15" si="9">B14/(LOG(A14+1,2))</f>
        <v>0.63092975357145742</v>
      </c>
      <c r="D14">
        <f>SUM(C$3:C14)</f>
        <v>11.154648767857287</v>
      </c>
      <c r="E14">
        <v>4</v>
      </c>
      <c r="F14">
        <f t="shared" ref="F14:F15" si="10">E14/(LOG(A14+1,2))</f>
        <v>2.5237190142858297</v>
      </c>
      <c r="G14">
        <f>SUM(F$3:F14)</f>
        <v>25.571157042857489</v>
      </c>
      <c r="H14">
        <f t="shared" ref="H14:H15" si="11">D14/G14</f>
        <v>0.43621994691761484</v>
      </c>
    </row>
    <row r="15" spans="1:17" x14ac:dyDescent="0.25">
      <c r="A15">
        <v>3</v>
      </c>
      <c r="B15">
        <v>0</v>
      </c>
      <c r="C15">
        <f t="shared" si="9"/>
        <v>0</v>
      </c>
      <c r="D15">
        <f>SUM(C$3:C15)</f>
        <v>11.154648767857287</v>
      </c>
      <c r="E15">
        <v>3</v>
      </c>
      <c r="F15">
        <f t="shared" si="10"/>
        <v>1.5</v>
      </c>
      <c r="G15">
        <f>SUM(F$3:F15)</f>
        <v>27.071157042857489</v>
      </c>
      <c r="H15">
        <f t="shared" si="11"/>
        <v>0.41204920610515067</v>
      </c>
    </row>
    <row r="18" spans="8:8" x14ac:dyDescent="0.25">
      <c r="H18" s="2"/>
    </row>
  </sheetData>
  <sortState ref="E3:E8">
    <sortCondition descending="1" ref="E3:E8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Mvideo</dc:creator>
  <cp:lastModifiedBy>Mvideo</cp:lastModifiedBy>
  <dcterms:created xsi:type="dcterms:W3CDTF">2020-09-29T14:09:36Z</dcterms:created>
  <dcterms:modified xsi:type="dcterms:W3CDTF">2020-11-06T15:54:51Z</dcterms:modified>
</cp:coreProperties>
</file>