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<sst xmlns="http://schemas.openxmlformats.org/spreadsheetml/2006/main" count="13" uniqueCount="13">
  <si>
    <t>Скорость работы команды</t>
  </si>
  <si>
    <t>№ спринт</t>
  </si>
  <si>
    <t>Итого</t>
  </si>
  <si>
    <t>Задачи</t>
  </si>
  <si>
    <t>Взято задач на спринт</t>
  </si>
  <si>
    <t>Выполнено задач</t>
  </si>
  <si>
    <t>Story points</t>
  </si>
  <si>
    <t>Взято SP на спринт</t>
  </si>
  <si>
    <t>Выполнено SP</t>
  </si>
  <si>
    <t>Время</t>
  </si>
  <si>
    <t>Планируемое время выполенения задач на спринт</t>
  </si>
  <si>
    <t>(часов)</t>
  </si>
  <si>
    <t>Затраченнон время на спринт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</si>
</sst>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b/>
      <sz val="16.0"/>
      <color rgb="FF000000"/>
      <name val="Calibri"/>
    </font>
    <font>
      <b/>
      <sz val="11.0"/>
      <color rgb="FFFF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96C9FC"/>
        <bgColor rgb="FF96C9F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2" fillId="2" fontId="4" numFmtId="0" xfId="0" applyAlignment="1" applyBorder="1" applyFill="1" applyFont="1">
      <alignment readingOrder="0" shrinkToFit="0" vertical="bottom" wrapText="0"/>
    </xf>
    <xf borderId="2" fillId="2" fontId="4" numFmtId="0" xfId="0" applyAlignment="1" applyBorder="1" applyFont="1">
      <alignment horizontal="right" readingOrder="0" shrinkToFit="0" vertical="bottom" wrapText="0"/>
    </xf>
    <xf borderId="3" fillId="3" fontId="1" numFmtId="0" xfId="0" applyAlignment="1" applyBorder="1" applyFill="1" applyFont="1">
      <alignment readingOrder="0" shrinkToFit="0" vertical="bottom" wrapText="0"/>
    </xf>
    <xf borderId="4" fillId="3" fontId="4" numFmtId="0" xfId="0" applyAlignment="1" applyBorder="1" applyFont="1">
      <alignment readingOrder="0" shrinkToFit="0" vertical="bottom" wrapText="0"/>
    </xf>
    <xf borderId="4" fillId="3" fontId="1" numFmtId="0" xfId="0" applyAlignment="1" applyBorder="1" applyFont="1">
      <alignment horizontal="right" readingOrder="0" shrinkToFit="0" vertical="bottom" wrapText="0"/>
    </xf>
    <xf borderId="4" fillId="3" fontId="4" numFmtId="0" xfId="0" applyAlignment="1" applyBorder="1" applyFont="1">
      <alignment horizontal="right" readingOrder="0" shrinkToFit="0" vertical="bottom" wrapText="0"/>
    </xf>
    <xf borderId="3" fillId="3" fontId="1" numFmtId="0" xfId="0" applyAlignment="1" applyBorder="1" applyFont="1">
      <alignment shrinkToFit="0" vertical="bottom" wrapText="0"/>
    </xf>
    <xf borderId="3" fillId="4" fontId="1" numFmtId="0" xfId="0" applyAlignment="1" applyBorder="1" applyFill="1" applyFont="1">
      <alignment readingOrder="0" shrinkToFit="0" vertical="bottom" wrapText="0"/>
    </xf>
    <xf borderId="4" fillId="4" fontId="4" numFmtId="0" xfId="0" applyAlignment="1" applyBorder="1" applyFont="1">
      <alignment readingOrder="0" shrinkToFit="0" vertical="bottom" wrapText="0"/>
    </xf>
    <xf borderId="4" fillId="4" fontId="1" numFmtId="0" xfId="0" applyAlignment="1" applyBorder="1" applyFont="1">
      <alignment horizontal="right" readingOrder="0" shrinkToFit="0" vertical="bottom" wrapText="0"/>
    </xf>
    <xf borderId="4" fillId="4" fontId="4" numFmtId="0" xfId="0" applyAlignment="1" applyBorder="1" applyFont="1">
      <alignment horizontal="right" readingOrder="0" shrinkToFit="0" vertical="bottom" wrapText="0"/>
    </xf>
    <xf borderId="3" fillId="4" fontId="1" numFmtId="0" xfId="0" applyAlignment="1" applyBorder="1" applyFont="1">
      <alignment shrinkToFit="0" vertical="bottom" wrapText="0"/>
    </xf>
    <xf borderId="3" fillId="5" fontId="1" numFmtId="0" xfId="0" applyAlignment="1" applyBorder="1" applyFill="1" applyFont="1">
      <alignment readingOrder="0" shrinkToFit="0" vertical="bottom" wrapText="0"/>
    </xf>
    <xf borderId="4" fillId="5" fontId="4" numFmtId="0" xfId="0" applyAlignment="1" applyBorder="1" applyFont="1">
      <alignment readingOrder="0" shrinkToFit="0" vertical="bottom" wrapText="0"/>
    </xf>
    <xf borderId="4" fillId="5" fontId="1" numFmtId="0" xfId="0" applyAlignment="1" applyBorder="1" applyFont="1">
      <alignment horizontal="right" readingOrder="0" shrinkToFit="0" vertical="bottom" wrapText="0"/>
    </xf>
    <xf borderId="4" fillId="5" fontId="4" numFmtId="0" xfId="0" applyAlignment="1" applyBorder="1" applyFont="1">
      <alignment horizontal="right" readingOrder="0" shrinkToFit="0" vertical="bottom" wrapText="0"/>
    </xf>
    <xf borderId="3" fillId="5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Скорость работы команды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'Лист1'!$A$4:$B$4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'Лист1'!$C$3:$J$3</c:f>
            </c:strRef>
          </c:cat>
          <c:val>
            <c:numRef>
              <c:f>'Лист1'!$C$4:$J$4</c:f>
              <c:numCache/>
            </c:numRef>
          </c:val>
        </c:ser>
        <c:ser>
          <c:idx val="1"/>
          <c:order val="1"/>
          <c:tx>
            <c:strRef>
              <c:f>'Лист1'!$A$5:$B$5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'Лист1'!$C$3:$J$3</c:f>
            </c:strRef>
          </c:cat>
          <c:val>
            <c:numRef>
              <c:f>'Лист1'!$C$5:$J$5</c:f>
              <c:numCache/>
            </c:numRef>
          </c:val>
        </c:ser>
        <c:ser>
          <c:idx val="2"/>
          <c:order val="2"/>
          <c:tx>
            <c:strRef>
              <c:f>'Лист1'!$A$6:$B$6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'Лист1'!$C$3:$J$3</c:f>
            </c:strRef>
          </c:cat>
          <c:val>
            <c:numRef>
              <c:f>'Лист1'!$C$6:$J$6</c:f>
              <c:numCache/>
            </c:numRef>
          </c:val>
        </c:ser>
        <c:ser>
          <c:idx val="3"/>
          <c:order val="3"/>
          <c:tx>
            <c:strRef>
              <c:f>'Лист1'!$A$7:$B$7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'Лист1'!$C$3:$J$3</c:f>
            </c:strRef>
          </c:cat>
          <c:val>
            <c:numRef>
              <c:f>'Лист1'!$C$7:$J$7</c:f>
              <c:numCache/>
            </c:numRef>
          </c:val>
        </c:ser>
        <c:ser>
          <c:idx val="4"/>
          <c:order val="4"/>
          <c:tx>
            <c:strRef>
              <c:f>'Лист1'!$A$8:$B$8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'Лист1'!$C$3:$J$3</c:f>
            </c:strRef>
          </c:cat>
          <c:val>
            <c:numRef>
              <c:f>'Лист1'!$C$8:$J$8</c:f>
              <c:numCache/>
            </c:numRef>
          </c:val>
        </c:ser>
        <c:ser>
          <c:idx val="5"/>
          <c:order val="5"/>
          <c:tx>
            <c:strRef>
              <c:f>'Лист1'!$A$9:$B$9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'Лист1'!$C$3:$J$3</c:f>
            </c:strRef>
          </c:cat>
          <c:val>
            <c:numRef>
              <c:f>'Лист1'!$C$9:$J$9</c:f>
              <c:numCache/>
            </c:numRef>
          </c:val>
        </c:ser>
        <c:axId val="1349149132"/>
        <c:axId val="9501605"/>
      </c:barChart>
      <c:catAx>
        <c:axId val="1349149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№ спринт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01605"/>
      </c:catAx>
      <c:valAx>
        <c:axId val="9501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91491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1295400</xdr:colOff>
      <xdr:row>10</xdr:row>
      <xdr:rowOff>95250</xdr:rowOff>
    </xdr:from>
    <xdr:ext cx="8715375" cy="53911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75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</row>
    <row r="2">
      <c r="A2" s="1"/>
      <c r="B2" s="1"/>
      <c r="C2" s="3"/>
      <c r="J2" s="1"/>
      <c r="K2" s="1"/>
    </row>
    <row r="3">
      <c r="A3" s="4"/>
      <c r="B3" s="5" t="s">
        <v>1</v>
      </c>
      <c r="C3" s="6">
        <v>1.0</v>
      </c>
      <c r="D3" s="6">
        <v>2.0</v>
      </c>
      <c r="E3" s="6">
        <v>3.0</v>
      </c>
      <c r="F3" s="6">
        <v>4.0</v>
      </c>
      <c r="G3" s="6">
        <v>5.0</v>
      </c>
      <c r="H3" s="6">
        <v>6.0</v>
      </c>
      <c r="I3" s="6">
        <v>7.0</v>
      </c>
      <c r="J3" s="6">
        <v>8.0</v>
      </c>
      <c r="K3" s="5" t="s">
        <v>2</v>
      </c>
    </row>
    <row r="4">
      <c r="A4" s="7" t="s">
        <v>3</v>
      </c>
      <c r="B4" s="8" t="s">
        <v>4</v>
      </c>
      <c r="C4" s="9">
        <v>7.0</v>
      </c>
      <c r="D4" s="9">
        <v>15.0</v>
      </c>
      <c r="E4" s="9">
        <v>9.0</v>
      </c>
      <c r="F4" s="9">
        <v>16.0</v>
      </c>
      <c r="G4" s="9">
        <v>10.0</v>
      </c>
      <c r="H4" s="9">
        <v>12.0</v>
      </c>
      <c r="I4" s="9">
        <v>11.0</v>
      </c>
      <c r="J4" s="9">
        <v>15.0</v>
      </c>
      <c r="K4" s="10">
        <f t="shared" ref="K4:K9" si="1">SUM(C4:J4)</f>
        <v>95</v>
      </c>
    </row>
    <row r="5">
      <c r="A5" s="11"/>
      <c r="B5" s="8" t="s">
        <v>5</v>
      </c>
      <c r="C5" s="9">
        <v>7.0</v>
      </c>
      <c r="D5" s="9">
        <v>15.0</v>
      </c>
      <c r="E5" s="9">
        <v>9.0</v>
      </c>
      <c r="F5" s="9">
        <v>16.0</v>
      </c>
      <c r="G5" s="9">
        <v>10.0</v>
      </c>
      <c r="H5" s="9">
        <v>12.0</v>
      </c>
      <c r="I5" s="9">
        <v>11.0</v>
      </c>
      <c r="J5" s="9">
        <v>14.0</v>
      </c>
      <c r="K5" s="10">
        <f t="shared" si="1"/>
        <v>94</v>
      </c>
    </row>
    <row r="6">
      <c r="A6" s="12" t="s">
        <v>6</v>
      </c>
      <c r="B6" s="13" t="s">
        <v>7</v>
      </c>
      <c r="C6" s="14">
        <v>14.0</v>
      </c>
      <c r="D6" s="14">
        <v>28.0</v>
      </c>
      <c r="E6" s="14">
        <v>16.0</v>
      </c>
      <c r="F6" s="14">
        <v>47.0</v>
      </c>
      <c r="G6" s="14">
        <v>21.0</v>
      </c>
      <c r="H6" s="14">
        <v>44.0</v>
      </c>
      <c r="I6" s="14">
        <v>11.0</v>
      </c>
      <c r="J6" s="14">
        <v>25.0</v>
      </c>
      <c r="K6" s="15">
        <f t="shared" si="1"/>
        <v>206</v>
      </c>
    </row>
    <row r="7">
      <c r="A7" s="16"/>
      <c r="B7" s="13" t="s">
        <v>8</v>
      </c>
      <c r="C7" s="14">
        <v>14.0</v>
      </c>
      <c r="D7" s="14">
        <v>28.0</v>
      </c>
      <c r="E7" s="14">
        <v>16.0</v>
      </c>
      <c r="F7" s="14">
        <v>47.0</v>
      </c>
      <c r="G7" s="14">
        <v>21.0</v>
      </c>
      <c r="H7" s="14">
        <v>44.0</v>
      </c>
      <c r="I7" s="14">
        <v>10.0</v>
      </c>
      <c r="J7" s="14">
        <v>20.0</v>
      </c>
      <c r="K7" s="15">
        <f t="shared" si="1"/>
        <v>200</v>
      </c>
    </row>
    <row r="8">
      <c r="A8" s="17" t="s">
        <v>9</v>
      </c>
      <c r="B8" s="18" t="s">
        <v>10</v>
      </c>
      <c r="C8" s="19">
        <v>21.0</v>
      </c>
      <c r="D8" s="19">
        <v>34.0</v>
      </c>
      <c r="E8" s="19">
        <v>15.0</v>
      </c>
      <c r="F8" s="19">
        <v>45.0</v>
      </c>
      <c r="G8" s="19">
        <v>22.0</v>
      </c>
      <c r="H8" s="19">
        <v>42.0</v>
      </c>
      <c r="I8" s="19">
        <v>21.0</v>
      </c>
      <c r="J8" s="19">
        <v>23.0</v>
      </c>
      <c r="K8" s="20">
        <f t="shared" si="1"/>
        <v>223</v>
      </c>
    </row>
    <row r="9">
      <c r="A9" s="21" t="s">
        <v>11</v>
      </c>
      <c r="B9" s="18" t="s">
        <v>12</v>
      </c>
      <c r="C9" s="19">
        <v>22.0</v>
      </c>
      <c r="D9" s="19">
        <v>36.0</v>
      </c>
      <c r="E9" s="19">
        <v>16.0</v>
      </c>
      <c r="F9" s="19">
        <v>47.0</v>
      </c>
      <c r="G9" s="19">
        <v>23.0</v>
      </c>
      <c r="H9" s="19">
        <v>43.0</v>
      </c>
      <c r="I9" s="19">
        <v>23.0</v>
      </c>
      <c r="J9" s="19">
        <v>25.0</v>
      </c>
      <c r="K9" s="20">
        <f t="shared" si="1"/>
        <v>235</v>
      </c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</sheetData>
  <mergeCells count="1">
    <mergeCell ref="C2:I2"/>
  </mergeCells>
  <drawing r:id="rId1"/>
</worksheet>
</file>