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xenja\Nextcloud\Schwule\Master\VT2\"/>
    </mc:Choice>
  </mc:AlternateContent>
  <xr:revisionPtr revIDLastSave="0" documentId="13_ncr:1_{398C4414-EF56-4C93-8D5C-231066DAF9D4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16" i="1"/>
  <c r="F10" i="1"/>
  <c r="F11" i="1"/>
  <c r="F5" i="1"/>
  <c r="F8" i="1"/>
  <c r="F9" i="1"/>
  <c r="F7" i="1"/>
  <c r="F6" i="1"/>
  <c r="F4" i="1"/>
  <c r="F12" i="1" l="1"/>
</calcChain>
</file>

<file path=xl/sharedStrings.xml><?xml version="1.0" encoding="utf-8"?>
<sst xmlns="http://schemas.openxmlformats.org/spreadsheetml/2006/main" count="64" uniqueCount="47">
  <si>
    <t>Name</t>
  </si>
  <si>
    <t>Menge</t>
  </si>
  <si>
    <t>Preis/stück</t>
  </si>
  <si>
    <t>Preis total</t>
  </si>
  <si>
    <t>ArtNr</t>
  </si>
  <si>
    <t>Verkäufer</t>
  </si>
  <si>
    <t>Status</t>
  </si>
  <si>
    <t>Sik Telemetrie</t>
  </si>
  <si>
    <t>Link</t>
  </si>
  <si>
    <t>link</t>
  </si>
  <si>
    <t>Distrelec</t>
  </si>
  <si>
    <t>303-66-627</t>
  </si>
  <si>
    <t>302-85-086</t>
  </si>
  <si>
    <t>offen</t>
  </si>
  <si>
    <t>GNSS Antenna GPS/Galileo/QZSS/SBAS 3.5 dBi (L1+L2)</t>
  </si>
  <si>
    <t>Typ</t>
  </si>
  <si>
    <t>Radio</t>
  </si>
  <si>
    <t>Antenne</t>
  </si>
  <si>
    <t>Stativ</t>
  </si>
  <si>
    <t>Akku</t>
  </si>
  <si>
    <t>Total:</t>
  </si>
  <si>
    <t>IMU</t>
  </si>
  <si>
    <t>SD-Karte</t>
  </si>
  <si>
    <t>BMX055</t>
  </si>
  <si>
    <t>inhouse?</t>
  </si>
  <si>
    <t>SD-Slot</t>
  </si>
  <si>
    <t>300-91-189</t>
  </si>
  <si>
    <t>300-76-843</t>
  </si>
  <si>
    <t>Platte</t>
  </si>
  <si>
    <t>Housing</t>
  </si>
  <si>
    <t>Cover (B)</t>
  </si>
  <si>
    <t>Cover (R)</t>
  </si>
  <si>
    <t>-</t>
  </si>
  <si>
    <t>vorhanden</t>
  </si>
  <si>
    <t>cad</t>
  </si>
  <si>
    <t>Labor</t>
  </si>
  <si>
    <t>VT1</t>
  </si>
  <si>
    <t>?</t>
  </si>
  <si>
    <t>3D-Drucker</t>
  </si>
  <si>
    <t>unterwegs</t>
  </si>
  <si>
    <t>Sonstiges</t>
  </si>
  <si>
    <t>Transcend 16Gb</t>
  </si>
  <si>
    <t>MicroSD card breakout board, Adafruit</t>
  </si>
  <si>
    <t>Digitec</t>
  </si>
  <si>
    <t>Cullmann Rondo 460M RW20</t>
  </si>
  <si>
    <t>bestellen</t>
  </si>
  <si>
    <t>bsetellen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</si>
</sst>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2" borderId="0" xfId="2"/>
    <xf numFmtId="0" fontId="3" fillId="3" borderId="0" xfId="3"/>
    <xf numFmtId="0" fontId="0" fillId="0" borderId="0" xfId="0" applyAlignment="1">
      <alignment horizontal="right"/>
    </xf>
    <xf numFmtId="0" fontId="0" fillId="0" borderId="1" xfId="0" applyBorder="1"/>
    <xf numFmtId="0" fontId="1" fillId="0" borderId="1" xfId="1" applyBorder="1"/>
    <xf numFmtId="0" fontId="0" fillId="0" borderId="3" xfId="0" applyBorder="1"/>
    <xf numFmtId="0" fontId="3" fillId="3" borderId="4" xfId="3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9" xfId="1" applyBorder="1"/>
    <xf numFmtId="0" fontId="3" fillId="3" borderId="10" xfId="3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tec.ch/de/s1/product/cullmann-rondo-460m-rw20-aluminium-stativ-12262395" TargetMode="External"/><Relationship Id="rId2" Type="http://schemas.openxmlformats.org/officeDocument/2006/relationships/hyperlink" Target="https://www.distrelec.ch/en/gnss-antenna-gps-galileo-qzss-sbas-dbi-35mm-taoglas-agpsf-36c-07-0100c/p/30285086" TargetMode="External"/><Relationship Id="rId1" Type="http://schemas.openxmlformats.org/officeDocument/2006/relationships/hyperlink" Target="https://www.distrelec.ch/en/sik-telemetry-radio-v3-100mw-pixhawk-17022/p/30366627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strelec.ch/en/memory-card-microsd-16gb-90mb-30mb-black-transcend-ts16gusdc10/p/30076843" TargetMode="External"/><Relationship Id="rId4" Type="http://schemas.openxmlformats.org/officeDocument/2006/relationships/hyperlink" Target="https://www.distrelec.ch/en/microsd-card-breakout-board-adafruit-254/p/300911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zoomScale="128" workbookViewId="0">
      <selection activeCell="J8" sqref="J8"/>
    </sheetView>
  </sheetViews>
  <sheetFormatPr defaultColWidth="9.15234375" defaultRowHeight="14.6" x14ac:dyDescent="0.4"/>
  <cols>
    <col min="1" max="1" width="4.69140625" customWidth="1"/>
    <col min="3" max="3" width="47.84375" customWidth="1"/>
    <col min="4" max="4" width="6.84375" customWidth="1"/>
    <col min="5" max="5" width="12.15234375" customWidth="1"/>
    <col min="6" max="6" width="9.69140625" customWidth="1"/>
    <col min="7" max="7" width="12.84375" style="2" customWidth="1"/>
    <col min="8" max="8" width="11.3828125" customWidth="1"/>
    <col min="10" max="10" width="10.84375" customWidth="1"/>
  </cols>
  <sheetData>
    <row r="2" spans="2:10" ht="15" thickBot="1" x14ac:dyDescent="0.45"/>
    <row r="3" spans="2:10" ht="15" thickBot="1" x14ac:dyDescent="0.45">
      <c r="B3" s="19" t="s">
        <v>15</v>
      </c>
      <c r="C3" s="20" t="s">
        <v>0</v>
      </c>
      <c r="D3" s="20" t="s">
        <v>1</v>
      </c>
      <c r="E3" s="22" t="s">
        <v>2</v>
      </c>
      <c r="F3" s="30" t="s">
        <v>3</v>
      </c>
      <c r="G3" s="26" t="s">
        <v>4</v>
      </c>
      <c r="H3" s="20" t="s">
        <v>5</v>
      </c>
      <c r="I3" s="20" t="s">
        <v>8</v>
      </c>
      <c r="J3" s="21" t="s">
        <v>6</v>
      </c>
    </row>
    <row r="4" spans="2:10" x14ac:dyDescent="0.4">
      <c r="B4" s="15" t="s">
        <v>16</v>
      </c>
      <c r="C4" s="16" t="s">
        <v>7</v>
      </c>
      <c r="D4" s="16">
        <v>1</v>
      </c>
      <c r="E4" s="23">
        <v>180.4</v>
      </c>
      <c r="F4" s="31">
        <f>D4*E4</f>
        <v>180.4</v>
      </c>
      <c r="G4" s="27" t="s">
        <v>11</v>
      </c>
      <c r="H4" s="16" t="s">
        <v>10</v>
      </c>
      <c r="I4" s="17" t="s">
        <v>9</v>
      </c>
      <c r="J4" s="18" t="s">
        <v>39</v>
      </c>
    </row>
    <row r="5" spans="2:10" x14ac:dyDescent="0.4">
      <c r="B5" s="8"/>
      <c r="C5" s="6"/>
      <c r="D5" s="6"/>
      <c r="E5" s="24"/>
      <c r="F5" s="32">
        <f t="shared" ref="F5:F11" si="0">D5*E5</f>
        <v>0</v>
      </c>
      <c r="G5" s="28"/>
      <c r="H5" s="6"/>
      <c r="I5" s="6"/>
      <c r="J5" s="10"/>
    </row>
    <row r="6" spans="2:10" x14ac:dyDescent="0.4">
      <c r="B6" s="8" t="s">
        <v>17</v>
      </c>
      <c r="C6" s="6" t="s">
        <v>14</v>
      </c>
      <c r="D6" s="6">
        <v>2</v>
      </c>
      <c r="E6" s="24">
        <v>60.53</v>
      </c>
      <c r="F6" s="32">
        <f t="shared" si="0"/>
        <v>121.06</v>
      </c>
      <c r="G6" s="28" t="s">
        <v>12</v>
      </c>
      <c r="H6" s="6" t="s">
        <v>10</v>
      </c>
      <c r="I6" s="7" t="s">
        <v>9</v>
      </c>
      <c r="J6" s="10" t="s">
        <v>45</v>
      </c>
    </row>
    <row r="7" spans="2:10" x14ac:dyDescent="0.4">
      <c r="B7" s="8" t="s">
        <v>18</v>
      </c>
      <c r="C7" s="6" t="s">
        <v>44</v>
      </c>
      <c r="D7" s="6">
        <v>1</v>
      </c>
      <c r="E7" s="24">
        <v>84.1</v>
      </c>
      <c r="F7" s="32">
        <f t="shared" si="0"/>
        <v>84.1</v>
      </c>
      <c r="G7" s="28">
        <v>12262395</v>
      </c>
      <c r="H7" s="6" t="s">
        <v>43</v>
      </c>
      <c r="I7" s="7" t="s">
        <v>9</v>
      </c>
      <c r="J7" s="10" t="s">
        <v>46</v>
      </c>
    </row>
    <row r="8" spans="2:10" x14ac:dyDescent="0.4">
      <c r="B8" s="8" t="s">
        <v>21</v>
      </c>
      <c r="C8" s="6" t="s">
        <v>23</v>
      </c>
      <c r="D8" s="6">
        <v>0</v>
      </c>
      <c r="E8" s="24">
        <v>0</v>
      </c>
      <c r="F8" s="32">
        <f t="shared" si="0"/>
        <v>0</v>
      </c>
      <c r="G8" s="28"/>
      <c r="H8" s="6"/>
      <c r="I8" s="6"/>
      <c r="J8" s="9" t="s">
        <v>24</v>
      </c>
    </row>
    <row r="9" spans="2:10" x14ac:dyDescent="0.4">
      <c r="B9" s="8" t="s">
        <v>22</v>
      </c>
      <c r="C9" s="6" t="s">
        <v>41</v>
      </c>
      <c r="D9" s="6">
        <v>1</v>
      </c>
      <c r="E9" s="24">
        <v>7.59</v>
      </c>
      <c r="F9" s="32">
        <f t="shared" si="0"/>
        <v>7.59</v>
      </c>
      <c r="G9" s="28" t="s">
        <v>27</v>
      </c>
      <c r="H9" s="6" t="s">
        <v>10</v>
      </c>
      <c r="I9" s="7" t="s">
        <v>9</v>
      </c>
      <c r="J9" s="10" t="s">
        <v>13</v>
      </c>
    </row>
    <row r="10" spans="2:10" x14ac:dyDescent="0.4">
      <c r="B10" s="8" t="s">
        <v>25</v>
      </c>
      <c r="C10" s="6" t="s">
        <v>42</v>
      </c>
      <c r="D10" s="6">
        <v>1</v>
      </c>
      <c r="E10" s="24">
        <v>13.25</v>
      </c>
      <c r="F10" s="32">
        <f t="shared" si="0"/>
        <v>13.25</v>
      </c>
      <c r="G10" s="28" t="s">
        <v>26</v>
      </c>
      <c r="H10" s="6" t="s">
        <v>10</v>
      </c>
      <c r="I10" s="7" t="s">
        <v>9</v>
      </c>
      <c r="J10" s="10" t="s">
        <v>13</v>
      </c>
    </row>
    <row r="11" spans="2:10" ht="15" thickBot="1" x14ac:dyDescent="0.45">
      <c r="B11" s="11"/>
      <c r="C11" s="12"/>
      <c r="D11" s="12"/>
      <c r="E11" s="25"/>
      <c r="F11" s="33">
        <f t="shared" si="0"/>
        <v>0</v>
      </c>
      <c r="G11" s="29"/>
      <c r="H11" s="12"/>
      <c r="I11" s="13"/>
      <c r="J11" s="14"/>
    </row>
    <row r="12" spans="2:10" ht="15" thickBot="1" x14ac:dyDescent="0.45">
      <c r="E12" t="s">
        <v>20</v>
      </c>
      <c r="F12" s="34">
        <f>SUM(F4:F11)</f>
        <v>406.40000000000003</v>
      </c>
      <c r="I12" s="1"/>
    </row>
    <row r="15" spans="2:10" x14ac:dyDescent="0.4">
      <c r="C15" t="s">
        <v>40</v>
      </c>
    </row>
    <row r="16" spans="2:10" x14ac:dyDescent="0.4">
      <c r="B16" t="s">
        <v>28</v>
      </c>
      <c r="D16">
        <v>2</v>
      </c>
      <c r="E16">
        <v>0</v>
      </c>
      <c r="F16">
        <f>D16*E16</f>
        <v>0</v>
      </c>
      <c r="G16" s="2" t="s">
        <v>32</v>
      </c>
      <c r="H16" t="s">
        <v>35</v>
      </c>
      <c r="J16" s="3" t="s">
        <v>33</v>
      </c>
    </row>
    <row r="17" spans="2:10" x14ac:dyDescent="0.4">
      <c r="B17" t="s">
        <v>29</v>
      </c>
      <c r="D17">
        <v>1</v>
      </c>
      <c r="E17">
        <v>0</v>
      </c>
      <c r="F17">
        <f>D17*E17</f>
        <v>0</v>
      </c>
      <c r="G17" s="2" t="s">
        <v>32</v>
      </c>
      <c r="H17" t="s">
        <v>36</v>
      </c>
      <c r="J17" s="3" t="s">
        <v>33</v>
      </c>
    </row>
    <row r="18" spans="2:10" x14ac:dyDescent="0.4">
      <c r="B18" t="s">
        <v>19</v>
      </c>
      <c r="D18">
        <v>1</v>
      </c>
      <c r="E18" s="5" t="s">
        <v>37</v>
      </c>
      <c r="F18" t="e">
        <f>D18*E18</f>
        <v>#VALUE!</v>
      </c>
      <c r="G18" s="2" t="s">
        <v>32</v>
      </c>
      <c r="H18" t="s">
        <v>37</v>
      </c>
      <c r="J18" t="s">
        <v>13</v>
      </c>
    </row>
    <row r="19" spans="2:10" x14ac:dyDescent="0.4">
      <c r="B19" t="s">
        <v>30</v>
      </c>
      <c r="D19">
        <v>1</v>
      </c>
      <c r="E19">
        <v>0</v>
      </c>
      <c r="F19">
        <f>D19*E19</f>
        <v>0</v>
      </c>
      <c r="G19" s="2" t="s">
        <v>32</v>
      </c>
      <c r="H19" t="s">
        <v>38</v>
      </c>
      <c r="J19" s="4" t="s">
        <v>34</v>
      </c>
    </row>
    <row r="20" spans="2:10" x14ac:dyDescent="0.4">
      <c r="B20" t="s">
        <v>31</v>
      </c>
      <c r="D20">
        <v>1</v>
      </c>
      <c r="E20">
        <v>0</v>
      </c>
      <c r="F20">
        <f>D20*E20</f>
        <v>0</v>
      </c>
      <c r="G20" s="2" t="s">
        <v>32</v>
      </c>
      <c r="H20" t="s">
        <v>38</v>
      </c>
      <c r="J20" s="4" t="s">
        <v>34</v>
      </c>
    </row>
  </sheetData>
  <hyperlinks>
    <hyperlink ref="I4" r:id="rId1" xr:uid="{9643830B-94A8-4431-9D91-DB9D4C6071C1}"/>
    <hyperlink ref="I6" r:id="rId2" xr:uid="{9B5A9C11-165D-4217-8C89-0AD7FAC58F94}"/>
    <hyperlink ref="I7" r:id="rId3" xr:uid="{4C11DBFE-B831-4AB0-ABD0-F23C05C8AF3B}"/>
    <hyperlink ref="I10" r:id="rId4" xr:uid="{5A48E191-C7C1-40E4-938E-55A791E39080}"/>
    <hyperlink ref="I9" r:id="rId5" xr:uid="{8AC51637-E36B-4C23-9BE0-26B3975F7005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Stoquet</dc:creator>
  <cp:lastModifiedBy>Clément Stoquet</cp:lastModifiedBy>
  <dcterms:created xsi:type="dcterms:W3CDTF">2015-06-05T18:17:20Z</dcterms:created>
  <dcterms:modified xsi:type="dcterms:W3CDTF">2023-03-23T14:53:15Z</dcterms:modified>
</cp:coreProperties>
</file>