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800" yWindow="2800" windowWidth="41460" windowHeight="23880" tabRatio="500" activeTab="1"/>
  </bookViews>
  <sheets>
    <sheet name="Sheet1" sheetId="1" r:id="rId1"/>
    <sheet name="Table 2" sheetId="2" r:id="rId2"/>
    <sheet name="table2params.csv" sheetId="3" r:id="rId3"/>
    <sheet name="R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<sst xmlns="http://schemas.openxmlformats.org/spreadsheetml/2006/main" count="83" uniqueCount="68">
  <si>
    <t>Cruise</t>
  </si>
  <si>
    <t>MLD</t>
  </si>
  <si>
    <t>TC9805</t>
  </si>
  <si>
    <t>TC9905</t>
  </si>
  <si>
    <t>TC0005</t>
  </si>
  <si>
    <t>SE0802</t>
  </si>
  <si>
    <t>SE0902</t>
  </si>
  <si>
    <t>SE1102</t>
  </si>
  <si>
    <t>NA</t>
  </si>
  <si>
    <t>(depth starts at 13m)</t>
  </si>
  <si>
    <t>Nutricline (m)</t>
  </si>
  <si>
    <t>out = getdiatoms(TC9805.HPLC);</t>
  </si>
  <si>
    <t>out=getdepthparams(TC9805)</t>
  </si>
  <si>
    <t>/Users/ehowell/projects/2012_10_PICES/TZCF-Hiroshima/Figures/TZCF Figures/Figure 9 - Nutricline:MLD</t>
  </si>
  <si>
    <t>Diatoms (ng/m-3)</t>
  </si>
  <si>
    <t>TC0004</t>
  </si>
  <si>
    <t>MLD (m)</t>
  </si>
  <si>
    <t>Depth 15°C (m)</t>
  </si>
  <si>
    <t>DCM (m)</t>
  </si>
  <si>
    <r>
      <t>Int Chl-</t>
    </r>
    <r>
      <rPr>
        <b/>
        <i/>
        <sz val="12"/>
        <color theme="1"/>
        <rFont val="Calibri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(mg m</t>
    </r>
    <r>
      <rPr>
        <b/>
        <vertAlign val="superscript"/>
        <sz val="12"/>
        <color theme="1"/>
        <rFont val="Calibri"/>
        <scheme val="minor"/>
      </rPr>
      <t>-2</t>
    </r>
    <r>
      <rPr>
        <b/>
        <sz val="12"/>
        <color theme="1"/>
        <rFont val="Calibri"/>
        <family val="2"/>
        <scheme val="minor"/>
      </rPr>
      <t>)</t>
    </r>
  </si>
  <si>
    <t>NPI (NDJFM)</t>
  </si>
  <si>
    <t>PDO (Feb-Mar)</t>
  </si>
  <si>
    <r>
      <t>Table 2. Indicators including the Nutricline (1 µM NO2+NO3), Mixed Layer Depth (m), the depth of the 15°C isotherm (m), and the integrated chl-</t>
    </r>
    <r>
      <rPr>
        <i/>
        <sz val="12"/>
        <color theme="1"/>
        <rFont val="Calibri"/>
        <scheme val="minor"/>
      </rPr>
      <t>a</t>
    </r>
    <r>
      <rPr>
        <sz val="12"/>
        <color theme="1"/>
        <rFont val="Calibri"/>
        <family val="2"/>
        <scheme val="minor"/>
      </rPr>
      <t xml:space="preserve"> value from the </t>
    </r>
    <r>
      <rPr>
        <i/>
        <sz val="12"/>
        <color theme="1"/>
        <rFont val="Calibri"/>
        <scheme val="minor"/>
      </rPr>
      <t>in-situ</t>
    </r>
    <r>
      <rPr>
        <sz val="12"/>
        <color theme="1"/>
        <rFont val="Calibri"/>
        <family val="2"/>
        <scheme val="minor"/>
      </rPr>
      <t xml:space="preserve"> fluorometer from 10-200m (mg m</t>
    </r>
    <r>
      <rPr>
        <vertAlign val="superscript"/>
        <sz val="12"/>
        <color theme="1"/>
        <rFont val="Calibri"/>
        <scheme val="minor"/>
      </rPr>
      <t>-2</t>
    </r>
    <r>
      <rPr>
        <sz val="12"/>
        <color theme="1"/>
        <rFont val="Calibri"/>
        <family val="2"/>
        <scheme val="minor"/>
      </rPr>
      <t>) for all transects averaged over the climatological frontal zone 32°-33°N</t>
    </r>
  </si>
  <si>
    <t>depth15c</t>
  </si>
  <si>
    <t>nutricline</t>
  </si>
  <si>
    <t>mld</t>
  </si>
  <si>
    <t>dcm</t>
  </si>
  <si>
    <t>intchla</t>
  </si>
  <si>
    <t>npi.ndjfm</t>
  </si>
  <si>
    <t>pdo.febmar</t>
  </si>
  <si>
    <t>year</t>
  </si>
  <si>
    <t>&gt; table2 = read.csv('table2params.csv')</t>
  </si>
  <si>
    <t>&gt; table2</t>
  </si>
  <si>
    <t xml:space="preserve">  year nutricline depth15c  mld   dcm intchla npi.ndjfm pdo.febmar</t>
  </si>
  <si>
    <t>1 1998       41.8     42.9 38.3  69.5    33.4     -3.42      1.785</t>
  </si>
  <si>
    <t>2 1999       86.3     98.8 29.0  87.4    28.7      0.55     -0.495</t>
  </si>
  <si>
    <t>3 2000      106.8    126.6 26.1 117.2    29.7     -0.45     -0.270</t>
  </si>
  <si>
    <t>4 2001       86.8    116.1 33.8  66.5    20.4      0.40     -0.740</t>
  </si>
  <si>
    <t>5 2002      102.6    120.2 94.5  87.4    24.3      4.57     -1.570</t>
  </si>
  <si>
    <t>6 2003       86.9    111.9 56.2  49.7    36.5      2.23     -0.760</t>
  </si>
  <si>
    <t>&gt; d15c.pdo.fit = lm(depth15c~pdo.febmar,data=table2)</t>
  </si>
  <si>
    <t>&gt; ncline.d15c.fit = lm(nutricline~depth15c,data=table2)</t>
  </si>
  <si>
    <t>&gt; summary(d15c.pdo.fit)</t>
  </si>
  <si>
    <t>Call:</t>
  </si>
  <si>
    <t>lm(formula = depth15c ~ pdo.febmar, data = table2)</t>
  </si>
  <si>
    <t>Residuals:</t>
  </si>
  <si>
    <t xml:space="preserve">      1       2       3       4       5       6 </t>
  </si>
  <si>
    <t xml:space="preserve"> -8.114  -7.680  25.593   3.660 -12.432  -1.027 </t>
  </si>
  <si>
    <t>Coefficients:</t>
  </si>
  <si>
    <t xml:space="preserve">            Estimate Std. Error t value Pr(&gt;|t|)    </t>
  </si>
  <si>
    <t>(Intercept)   94.438      6.623  14.259 0.000141 ***</t>
  </si>
  <si>
    <t xml:space="preserve">pdo.febmar   -24.328      6.091  -3.994 0.016211 *  </t>
  </si>
  <si>
    <t>---</t>
  </si>
  <si>
    <t>Signif. codes:  0 ‘***’ 0.001 ‘**’ 0.01 ‘*’ 0.05 ‘.’ 0.1 ‘ ’ 1</t>
  </si>
  <si>
    <t>Residual standard error: 15.4 on 4 degrees of freedom</t>
  </si>
  <si>
    <t>Multiple R-squared:  0.7995,</t>
  </si>
  <si>
    <t xml:space="preserve">Adjusted R-squared:  0.7494 </t>
  </si>
  <si>
    <t>F-statistic: 15.95 on 1 and 4 DF,  p-value: 0.01621</t>
  </si>
  <si>
    <t>lm(formula = nutricline ~ depth15c, data = table2)</t>
  </si>
  <si>
    <t xml:space="preserve"> 0.2126  3.9784  4.2206 -8.1281  4.6842 -4.9676 </t>
  </si>
  <si>
    <t xml:space="preserve">            Estimate Std. Error t value Pr(&gt;|t|)   </t>
  </si>
  <si>
    <t xml:space="preserve">(Intercept) 10.32630    9.36618   1.103  0.33211   </t>
  </si>
  <si>
    <t>depth15c     0.72870    0.08793   8.287  0.00116 **</t>
  </si>
  <si>
    <t>Residual standard error: 6.049 on 4 degrees of freedom</t>
  </si>
  <si>
    <t>Multiple R-squared:  0.945,</t>
  </si>
  <si>
    <t xml:space="preserve">Adjusted R-squared:  0.9312 </t>
  </si>
  <si>
    <t>F-statistic: 68.68 on 1 and 4 DF,  p-value: 0.001157</t>
  </si>
  <si>
    <t>&gt; summary(ncline.d15c.fit)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</si>
</sst>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"/>
      <scheme val="minor"/>
    </font>
    <font>
      <i/>
      <sz val="12"/>
      <color theme="1"/>
      <name val="Calibri"/>
      <scheme val="minor"/>
    </font>
    <font>
      <b/>
      <vertAlign val="superscript"/>
      <sz val="12"/>
      <color theme="1"/>
      <name val="Calibri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164" fontId="0" fillId="0" borderId="0" xfId="0" applyNumberFormat="1" applyBorder="1"/>
    <xf numFmtId="0" fontId="3" fillId="0" borderId="8" xfId="0" applyFont="1" applyBorder="1"/>
    <xf numFmtId="164" fontId="0" fillId="0" borderId="1" xfId="0" applyNumberFormat="1" applyBorder="1"/>
    <xf numFmtId="0" fontId="3" fillId="0" borderId="5" xfId="0" applyFont="1" applyFill="1" applyBorder="1"/>
    <xf numFmtId="0" fontId="3" fillId="0" borderId="6" xfId="0" applyFont="1" applyFill="1" applyBorder="1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Diatom concentration vs nutricline depth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Diatoms (ng/m-3)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290547585661381"/>
                  <c:y val="0.103569837247666"/>
                </c:manualLayout>
              </c:layout>
              <c:numFmt formatCode="General" sourceLinked="0"/>
            </c:trendlineLbl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80.525253</c:v>
                </c:pt>
                <c:pt idx="1">
                  <c:v>89.281</c:v>
                </c:pt>
                <c:pt idx="2">
                  <c:v>103.81</c:v>
                </c:pt>
                <c:pt idx="3">
                  <c:v>93.290155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7.7554</c:v>
                </c:pt>
                <c:pt idx="1">
                  <c:v>3.4535</c:v>
                </c:pt>
                <c:pt idx="2">
                  <c:v>4.56</c:v>
                </c:pt>
                <c:pt idx="3">
                  <c:v>4.4832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547160"/>
        <c:axId val="1900031032"/>
      </c:scatterChart>
      <c:valAx>
        <c:axId val="1900547160"/>
        <c:scaling>
          <c:orientation val="minMax"/>
          <c:max val="105.0"/>
          <c:min val="7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Nutricline (1 µM</a:t>
                </a:r>
                <a:r>
                  <a:rPr lang="en-US" baseline="0"/>
                  <a:t> NO3) depth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0031032"/>
        <c:crosses val="autoZero"/>
        <c:crossBetween val="midCat"/>
      </c:valAx>
      <c:valAx>
        <c:axId val="1900031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20-100 m mean</a:t>
                </a:r>
                <a:r>
                  <a:rPr lang="en-US" baseline="0"/>
                  <a:t> diatom concentration (ng/m-3)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0547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Nutricline Depth</c:v>
          </c:tx>
          <c:invertIfNegative val="0"/>
          <c:cat>
            <c:strRef>
              <c:f>Sheet1!$A$2:$A$5</c:f>
              <c:strCache>
                <c:ptCount val="4"/>
                <c:pt idx="0">
                  <c:v>TC9805</c:v>
                </c:pt>
                <c:pt idx="1">
                  <c:v>SE0802</c:v>
                </c:pt>
                <c:pt idx="2">
                  <c:v>SE0902</c:v>
                </c:pt>
                <c:pt idx="3">
                  <c:v>SE1102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80.525253</c:v>
                </c:pt>
                <c:pt idx="1">
                  <c:v>89.281</c:v>
                </c:pt>
                <c:pt idx="2">
                  <c:v>103.81</c:v>
                </c:pt>
                <c:pt idx="3">
                  <c:v>93.290155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377800"/>
        <c:axId val="1900116760"/>
      </c:barChart>
      <c:catAx>
        <c:axId val="190037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0116760"/>
        <c:crosses val="autoZero"/>
        <c:auto val="1"/>
        <c:lblAlgn val="ctr"/>
        <c:lblOffset val="100"/>
        <c:noMultiLvlLbl val="0"/>
      </c:catAx>
      <c:valAx>
        <c:axId val="1900116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37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20-100 m Diatom concentration (ng/m-3)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Diatoms (ng/m-3)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TC9805</c:v>
                </c:pt>
                <c:pt idx="1">
                  <c:v>SE0802</c:v>
                </c:pt>
                <c:pt idx="2">
                  <c:v>SE0902</c:v>
                </c:pt>
                <c:pt idx="3">
                  <c:v>SE1102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7.7554</c:v>
                </c:pt>
                <c:pt idx="1">
                  <c:v>3.4535</c:v>
                </c:pt>
                <c:pt idx="2">
                  <c:v>4.56</c:v>
                </c:pt>
                <c:pt idx="3">
                  <c:v>4.4832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871640"/>
        <c:axId val="1900671016"/>
      </c:barChart>
      <c:catAx>
        <c:axId val="190287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0671016"/>
        <c:crosses val="autoZero"/>
        <c:auto val="1"/>
        <c:lblAlgn val="ctr"/>
        <c:lblOffset val="100"/>
        <c:noMultiLvlLbl val="0"/>
      </c:catAx>
      <c:valAx>
        <c:axId val="1900671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871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nutricline</a:t>
            </a:r>
            <a:r>
              <a:rPr lang="en-US" baseline="0"/>
              <a:t> depth vs PDO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004631773969"/>
          <c:y val="0.0411428571428571"/>
          <c:w val="0.65036105780895"/>
          <c:h val="0.86663631046119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'Table 2'!$H$4:$H$9</c:f>
              <c:numCache>
                <c:formatCode>General</c:formatCode>
                <c:ptCount val="6"/>
                <c:pt idx="0">
                  <c:v>1.785</c:v>
                </c:pt>
                <c:pt idx="1">
                  <c:v>-0.495</c:v>
                </c:pt>
                <c:pt idx="2">
                  <c:v>-0.27</c:v>
                </c:pt>
                <c:pt idx="3">
                  <c:v>-0.74</c:v>
                </c:pt>
                <c:pt idx="4">
                  <c:v>-1.57</c:v>
                </c:pt>
                <c:pt idx="5">
                  <c:v>-0.76</c:v>
                </c:pt>
              </c:numCache>
            </c:numRef>
          </c:xVal>
          <c:yVal>
            <c:numRef>
              <c:f>'Table 2'!$B$4:$B$9</c:f>
              <c:numCache>
                <c:formatCode>0.0</c:formatCode>
                <c:ptCount val="6"/>
                <c:pt idx="0">
                  <c:v>41.808756</c:v>
                </c:pt>
                <c:pt idx="1">
                  <c:v>86.30630600000001</c:v>
                </c:pt>
                <c:pt idx="2">
                  <c:v>106.784712</c:v>
                </c:pt>
                <c:pt idx="3">
                  <c:v>86.77543199999999</c:v>
                </c:pt>
                <c:pt idx="4">
                  <c:v>102.58216</c:v>
                </c:pt>
                <c:pt idx="5">
                  <c:v>86.919091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741176"/>
        <c:axId val="1865943048"/>
      </c:scatterChart>
      <c:valAx>
        <c:axId val="186574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5943048"/>
        <c:crosses val="autoZero"/>
        <c:crossBetween val="midCat"/>
      </c:valAx>
      <c:valAx>
        <c:axId val="18659430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65741176"/>
        <c:crossesAt val="-2.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15C depth vs PDO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'Table 2'!$H$4:$H$9</c:f>
              <c:numCache>
                <c:formatCode>General</c:formatCode>
                <c:ptCount val="6"/>
                <c:pt idx="0">
                  <c:v>1.785</c:v>
                </c:pt>
                <c:pt idx="1">
                  <c:v>-0.495</c:v>
                </c:pt>
                <c:pt idx="2">
                  <c:v>-0.27</c:v>
                </c:pt>
                <c:pt idx="3">
                  <c:v>-0.74</c:v>
                </c:pt>
                <c:pt idx="4">
                  <c:v>-1.57</c:v>
                </c:pt>
                <c:pt idx="5">
                  <c:v>-0.76</c:v>
                </c:pt>
              </c:numCache>
            </c:numRef>
          </c:xVal>
          <c:yVal>
            <c:numRef>
              <c:f>'Table 2'!$C$4:$C$9</c:f>
              <c:numCache>
                <c:formatCode>0.0</c:formatCode>
                <c:ptCount val="6"/>
                <c:pt idx="0">
                  <c:v>42.89106</c:v>
                </c:pt>
                <c:pt idx="1">
                  <c:v>98.812477</c:v>
                </c:pt>
                <c:pt idx="2">
                  <c:v>126.632471</c:v>
                </c:pt>
                <c:pt idx="3">
                  <c:v>116.133245</c:v>
                </c:pt>
                <c:pt idx="4">
                  <c:v>120.200975</c:v>
                </c:pt>
                <c:pt idx="5">
                  <c:v>111.853056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803144"/>
        <c:axId val="-2102217800"/>
      </c:scatterChart>
      <c:valAx>
        <c:axId val="188780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217800"/>
        <c:crosses val="autoZero"/>
        <c:crossBetween val="midCat"/>
      </c:valAx>
      <c:valAx>
        <c:axId val="-21022178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87803144"/>
        <c:crossesAt val="-2.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nutricline depth vs 15C depth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'Table 2'!$C$4:$C$9</c:f>
              <c:numCache>
                <c:formatCode>0.0</c:formatCode>
                <c:ptCount val="6"/>
                <c:pt idx="0">
                  <c:v>42.89106</c:v>
                </c:pt>
                <c:pt idx="1">
                  <c:v>98.812477</c:v>
                </c:pt>
                <c:pt idx="2">
                  <c:v>126.632471</c:v>
                </c:pt>
                <c:pt idx="3">
                  <c:v>116.133245</c:v>
                </c:pt>
                <c:pt idx="4">
                  <c:v>120.200975</c:v>
                </c:pt>
                <c:pt idx="5">
                  <c:v>111.853056</c:v>
                </c:pt>
              </c:numCache>
            </c:numRef>
          </c:xVal>
          <c:yVal>
            <c:numRef>
              <c:f>'Table 2'!$B$4:$B$9</c:f>
              <c:numCache>
                <c:formatCode>0.0</c:formatCode>
                <c:ptCount val="6"/>
                <c:pt idx="0">
                  <c:v>41.808756</c:v>
                </c:pt>
                <c:pt idx="1">
                  <c:v>86.30630600000001</c:v>
                </c:pt>
                <c:pt idx="2">
                  <c:v>106.784712</c:v>
                </c:pt>
                <c:pt idx="3">
                  <c:v>86.77543199999999</c:v>
                </c:pt>
                <c:pt idx="4">
                  <c:v>102.58216</c:v>
                </c:pt>
                <c:pt idx="5">
                  <c:v>86.919091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920440"/>
        <c:axId val="1866634712"/>
      </c:scatterChart>
      <c:valAx>
        <c:axId val="1866920440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866634712"/>
        <c:crosses val="autoZero"/>
        <c:crossBetween val="midCat"/>
      </c:valAx>
      <c:valAx>
        <c:axId val="18666347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66920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2'!$E$3</c:f>
              <c:strCache>
                <c:ptCount val="1"/>
                <c:pt idx="0">
                  <c:v>DCM (m)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'Table 2'!$E$4:$E$9</c:f>
              <c:numCache>
                <c:formatCode>0.0</c:formatCode>
                <c:ptCount val="6"/>
                <c:pt idx="0">
                  <c:v>69.517388</c:v>
                </c:pt>
                <c:pt idx="1">
                  <c:v>87.38947400000001</c:v>
                </c:pt>
                <c:pt idx="2">
                  <c:v>117.17282</c:v>
                </c:pt>
                <c:pt idx="3">
                  <c:v>66.538556</c:v>
                </c:pt>
                <c:pt idx="4">
                  <c:v>87.38947400000001</c:v>
                </c:pt>
                <c:pt idx="5">
                  <c:v>49.657686</c:v>
                </c:pt>
              </c:numCache>
            </c:numRef>
          </c:xVal>
          <c:yVal>
            <c:numRef>
              <c:f>'Table 2'!$B$4:$B$9</c:f>
              <c:numCache>
                <c:formatCode>0.0</c:formatCode>
                <c:ptCount val="6"/>
                <c:pt idx="0">
                  <c:v>41.808756</c:v>
                </c:pt>
                <c:pt idx="1">
                  <c:v>86.30630600000001</c:v>
                </c:pt>
                <c:pt idx="2">
                  <c:v>106.784712</c:v>
                </c:pt>
                <c:pt idx="3">
                  <c:v>86.77543199999999</c:v>
                </c:pt>
                <c:pt idx="4">
                  <c:v>102.58216</c:v>
                </c:pt>
                <c:pt idx="5">
                  <c:v>86.919091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516456"/>
        <c:axId val="-2102121080"/>
      </c:scatterChart>
      <c:valAx>
        <c:axId val="1887516456"/>
        <c:scaling>
          <c:orientation val="minMax"/>
          <c:min val="20.0"/>
        </c:scaling>
        <c:delete val="0"/>
        <c:axPos val="b"/>
        <c:numFmt formatCode="0.0" sourceLinked="1"/>
        <c:majorTickMark val="out"/>
        <c:minorTickMark val="none"/>
        <c:tickLblPos val="nextTo"/>
        <c:crossAx val="-2102121080"/>
        <c:crosses val="autoZero"/>
        <c:crossBetween val="midCat"/>
      </c:valAx>
      <c:valAx>
        <c:axId val="-210212108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87516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0</xdr:row>
      <xdr:rowOff>114300</xdr:rowOff>
    </xdr:from>
    <xdr:to>
      <xdr:col>18</xdr:col>
      <xdr:colOff>787400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539750</xdr:colOff>
      <xdr:row>34</xdr:row>
      <xdr:rowOff>127000</xdr:rowOff>
    </xdr:from>
    <xdr:to>
      <xdr:col>10</xdr:col>
      <xdr:colOff>558800</xdr:colOff>
      <xdr:row>60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749300</xdr:colOff>
      <xdr:row>34</xdr:row>
      <xdr:rowOff>177800</xdr:rowOff>
    </xdr:from>
    <xdr:to>
      <xdr:col>17</xdr:col>
      <xdr:colOff>768350</xdr:colOff>
      <xdr:row>60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501650</xdr:colOff>
      <xdr:row>33</xdr:row>
      <xdr:rowOff>19050</xdr:rowOff>
    </xdr:from>
    <xdr:to>
      <xdr:col>7</xdr:col>
      <xdr:colOff>673100</xdr:colOff>
      <xdr:row>62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82550</xdr:colOff>
      <xdr:row>2</xdr:row>
      <xdr:rowOff>19050</xdr:rowOff>
    </xdr:from>
    <xdr:to>
      <xdr:col>16</xdr:col>
      <xdr:colOff>304800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412750</xdr:colOff>
      <xdr:row>2</xdr:row>
      <xdr:rowOff>6350</xdr:rowOff>
    </xdr:from>
    <xdr:to>
      <xdr:col>25</xdr:col>
      <xdr:colOff>203200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349250</xdr:colOff>
      <xdr:row>34</xdr:row>
      <xdr:rowOff>19050</xdr:rowOff>
    </xdr:from>
    <xdr:to>
      <xdr:col>16</xdr:col>
      <xdr:colOff>177800</xdr:colOff>
      <xdr:row>58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6" sqref="A16:F23"/>
    </sheetView>
  </sheetViews>
  <sheetFormatPr baseColWidth="10" defaultRowHeight="15" x14ac:dyDescent="0"/>
  <sheetData>
    <row r="1" spans="1:5">
      <c r="A1" t="s">
        <v>0</v>
      </c>
      <c r="B1" t="s">
        <v>10</v>
      </c>
      <c r="C1" t="s">
        <v>14</v>
      </c>
      <c r="E1" t="s">
        <v>1</v>
      </c>
    </row>
    <row r="2" spans="1:5">
      <c r="A2" t="s">
        <v>2</v>
      </c>
      <c r="B2">
        <v>80.525253000000006</v>
      </c>
      <c r="C2">
        <v>7.7553999999999998</v>
      </c>
      <c r="E2">
        <v>32.86224</v>
      </c>
    </row>
    <row r="3" spans="1:5">
      <c r="A3" t="s">
        <v>5</v>
      </c>
      <c r="B3">
        <v>89.281000000000006</v>
      </c>
      <c r="C3">
        <v>3.4535</v>
      </c>
      <c r="E3">
        <v>20.268000000000001</v>
      </c>
    </row>
    <row r="4" spans="1:5">
      <c r="A4" t="s">
        <v>6</v>
      </c>
      <c r="B4">
        <v>103.81</v>
      </c>
      <c r="C4">
        <v>4.5599999999999996</v>
      </c>
      <c r="D4" t="s">
        <v>9</v>
      </c>
      <c r="E4">
        <v>88.066181999999998</v>
      </c>
    </row>
    <row r="5" spans="1:5">
      <c r="A5" t="s">
        <v>7</v>
      </c>
      <c r="B5">
        <v>93.290154999999999</v>
      </c>
      <c r="C5">
        <v>4.4832000000000001</v>
      </c>
      <c r="E5">
        <v>42.709671</v>
      </c>
    </row>
    <row r="7" spans="1:5">
      <c r="B7" t="s">
        <v>12</v>
      </c>
      <c r="C7" t="s">
        <v>11</v>
      </c>
    </row>
    <row r="9" spans="1:5">
      <c r="A9" t="s">
        <v>13</v>
      </c>
    </row>
    <row r="11" spans="1:5">
      <c r="A11" t="s">
        <v>3</v>
      </c>
      <c r="B11">
        <v>120.685959</v>
      </c>
      <c r="C11" t="s">
        <v>8</v>
      </c>
      <c r="E11">
        <v>15.512556</v>
      </c>
    </row>
    <row r="12" spans="1:5">
      <c r="A12" t="s">
        <v>4</v>
      </c>
      <c r="B12">
        <v>132.35527400000001</v>
      </c>
      <c r="C12" t="s">
        <v>8</v>
      </c>
      <c r="E12">
        <v>15.323859000000001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A3" sqref="A3:H9"/>
    </sheetView>
  </sheetViews>
  <sheetFormatPr baseColWidth="10" defaultRowHeight="15" x14ac:dyDescent="0"/>
  <cols>
    <col min="2" max="2" width="12.83203125" bestFit="1" customWidth="1"/>
    <col min="4" max="4" width="14" bestFit="1" customWidth="1"/>
    <col min="6" max="6" width="15.83203125" bestFit="1" customWidth="1"/>
    <col min="7" max="7" width="11.83203125" bestFit="1" customWidth="1"/>
    <col min="8" max="8" width="13.6640625" bestFit="1" customWidth="1"/>
  </cols>
  <sheetData>
    <row r="1" spans="1:8" ht="16">
      <c r="A1" t="s">
        <v>22</v>
      </c>
    </row>
    <row r="3" spans="1:8" ht="16">
      <c r="A3" s="1" t="s">
        <v>0</v>
      </c>
      <c r="B3" s="2" t="s">
        <v>10</v>
      </c>
      <c r="C3" s="2" t="s">
        <v>17</v>
      </c>
      <c r="D3" s="2" t="s">
        <v>16</v>
      </c>
      <c r="E3" s="2" t="s">
        <v>18</v>
      </c>
      <c r="F3" s="2" t="s">
        <v>19</v>
      </c>
      <c r="G3" s="7" t="s">
        <v>20</v>
      </c>
      <c r="H3" s="8" t="s">
        <v>21</v>
      </c>
    </row>
    <row r="4" spans="1:8">
      <c r="A4" s="3" t="s">
        <v>2</v>
      </c>
      <c r="B4" s="4">
        <v>41.808756000000002</v>
      </c>
      <c r="C4" s="4">
        <v>42.891060000000003</v>
      </c>
      <c r="D4" s="4">
        <v>38.299379999999999</v>
      </c>
      <c r="E4" s="4">
        <v>69.517387999999997</v>
      </c>
      <c r="F4" s="4">
        <v>33.415095000000001</v>
      </c>
      <c r="G4" s="9">
        <v>-3.42</v>
      </c>
      <c r="H4" s="10">
        <v>1.7849999999999999</v>
      </c>
    </row>
    <row r="5" spans="1:8">
      <c r="A5" s="3" t="s">
        <v>3</v>
      </c>
      <c r="B5" s="4">
        <v>86.306306000000006</v>
      </c>
      <c r="C5" s="4">
        <v>98.812477000000001</v>
      </c>
      <c r="D5" s="4">
        <v>28.950901000000002</v>
      </c>
      <c r="E5" s="4">
        <v>87.389474000000007</v>
      </c>
      <c r="F5" s="4">
        <v>28.698871</v>
      </c>
      <c r="G5" s="9">
        <v>0.55000000000000004</v>
      </c>
      <c r="H5" s="10">
        <v>-0.495</v>
      </c>
    </row>
    <row r="6" spans="1:8">
      <c r="A6" s="3" t="s">
        <v>15</v>
      </c>
      <c r="B6" s="4">
        <v>106.784712</v>
      </c>
      <c r="C6" s="4">
        <v>126.632471</v>
      </c>
      <c r="D6" s="4">
        <v>26.087309999999999</v>
      </c>
      <c r="E6" s="4">
        <v>117.17282</v>
      </c>
      <c r="F6" s="4">
        <v>29.725396</v>
      </c>
      <c r="G6" s="9">
        <v>-0.45</v>
      </c>
      <c r="H6" s="10">
        <v>-0.27</v>
      </c>
    </row>
    <row r="7" spans="1:8">
      <c r="A7" s="3" t="s">
        <v>5</v>
      </c>
      <c r="B7" s="4">
        <v>86.775431999999995</v>
      </c>
      <c r="C7" s="4">
        <v>116.133245</v>
      </c>
      <c r="D7" s="4">
        <v>33.810867000000002</v>
      </c>
      <c r="E7" s="4">
        <v>66.538556</v>
      </c>
      <c r="F7" s="4">
        <v>20.416257999999999</v>
      </c>
      <c r="G7" s="9">
        <v>0.4</v>
      </c>
      <c r="H7" s="10">
        <v>-0.74</v>
      </c>
    </row>
    <row r="8" spans="1:8">
      <c r="A8" s="3" t="s">
        <v>6</v>
      </c>
      <c r="B8" s="4">
        <v>102.58216</v>
      </c>
      <c r="C8" s="4">
        <v>120.200975</v>
      </c>
      <c r="D8" s="4">
        <v>94.491940999999997</v>
      </c>
      <c r="E8" s="4">
        <v>87.389474000000007</v>
      </c>
      <c r="F8" s="4">
        <v>24.272943000000001</v>
      </c>
      <c r="G8" s="9">
        <v>4.57</v>
      </c>
      <c r="H8" s="10">
        <v>-1.57</v>
      </c>
    </row>
    <row r="9" spans="1:8">
      <c r="A9" s="5" t="s">
        <v>7</v>
      </c>
      <c r="B9" s="6">
        <v>86.919090999999995</v>
      </c>
      <c r="C9" s="6">
        <v>111.853056</v>
      </c>
      <c r="D9" s="6">
        <v>56.227001000000001</v>
      </c>
      <c r="E9" s="6">
        <v>49.657685999999998</v>
      </c>
      <c r="F9" s="6">
        <v>36.500247000000002</v>
      </c>
      <c r="G9" s="11">
        <v>2.23</v>
      </c>
      <c r="H9" s="12">
        <v>-0.76</v>
      </c>
    </row>
    <row r="24" spans="1:8">
      <c r="A24" s="2" t="s">
        <v>16</v>
      </c>
    </row>
    <row r="25" spans="1:8">
      <c r="A25" s="4">
        <v>38.299379999999999</v>
      </c>
      <c r="C25">
        <v>41.808756000000002</v>
      </c>
      <c r="D25">
        <v>38.298959000000004</v>
      </c>
      <c r="E25">
        <v>42.890827999999999</v>
      </c>
      <c r="F25">
        <v>69.517387999999997</v>
      </c>
      <c r="G25">
        <v>33.415095000000001</v>
      </c>
      <c r="H25">
        <v>-2.5066359999999999</v>
      </c>
    </row>
    <row r="26" spans="1:8">
      <c r="A26" s="4">
        <v>28.950901000000002</v>
      </c>
      <c r="C26">
        <v>86.306306000000006</v>
      </c>
      <c r="D26">
        <v>28.952864000000002</v>
      </c>
      <c r="E26">
        <v>98.817806000000004</v>
      </c>
      <c r="F26">
        <v>87.389474000000007</v>
      </c>
      <c r="G26">
        <v>28.698871</v>
      </c>
      <c r="H26">
        <v>-5.8480780000000001</v>
      </c>
    </row>
    <row r="27" spans="1:8">
      <c r="A27" s="4">
        <v>26.087309999999999</v>
      </c>
      <c r="C27">
        <v>106.784712</v>
      </c>
      <c r="D27">
        <v>26.089867999999999</v>
      </c>
      <c r="E27">
        <v>126.618253</v>
      </c>
      <c r="F27">
        <v>117.17282</v>
      </c>
      <c r="G27">
        <v>29.725396</v>
      </c>
      <c r="H27">
        <v>-4.685492</v>
      </c>
    </row>
    <row r="28" spans="1:8">
      <c r="A28" s="4">
        <v>33.810867000000002</v>
      </c>
      <c r="C28">
        <v>86.775431999999995</v>
      </c>
      <c r="D28">
        <v>33.822654999999997</v>
      </c>
      <c r="E28">
        <v>116.12752399999999</v>
      </c>
      <c r="F28">
        <v>66.538556</v>
      </c>
      <c r="G28">
        <v>20.416257999999999</v>
      </c>
      <c r="H28">
        <v>-3.4272779999999998</v>
      </c>
    </row>
    <row r="29" spans="1:8">
      <c r="A29" s="4">
        <v>94.491940999999997</v>
      </c>
      <c r="C29">
        <v>102.58216</v>
      </c>
      <c r="D29">
        <v>94.486469999999997</v>
      </c>
      <c r="E29">
        <v>120.199504</v>
      </c>
      <c r="F29">
        <v>87.389474000000007</v>
      </c>
      <c r="G29">
        <v>24.272943000000001</v>
      </c>
      <c r="H29">
        <v>-3.1709200000000002</v>
      </c>
    </row>
    <row r="30" spans="1:8">
      <c r="A30" s="6">
        <v>56.227001000000001</v>
      </c>
      <c r="C30">
        <v>86.919090999999995</v>
      </c>
      <c r="D30">
        <v>56.286771000000002</v>
      </c>
      <c r="E30">
        <v>111.85953000000001</v>
      </c>
      <c r="F30">
        <v>49.657685999999998</v>
      </c>
      <c r="G30">
        <v>36.500247000000002</v>
      </c>
      <c r="H30">
        <v>-2.9805470000000001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2" sqref="A2:A7"/>
    </sheetView>
  </sheetViews>
  <sheetFormatPr baseColWidth="10" defaultRowHeight="15" x14ac:dyDescent="0"/>
  <sheetData>
    <row r="1" spans="1:8" ht="16">
      <c r="A1" s="1" t="s">
        <v>30</v>
      </c>
      <c r="B1" s="2" t="s">
        <v>24</v>
      </c>
      <c r="C1" s="2" t="s">
        <v>23</v>
      </c>
      <c r="D1" s="2" t="s">
        <v>25</v>
      </c>
      <c r="E1" s="2" t="s">
        <v>26</v>
      </c>
      <c r="F1" s="2" t="s">
        <v>27</v>
      </c>
      <c r="G1" s="7" t="s">
        <v>28</v>
      </c>
      <c r="H1" s="8" t="s">
        <v>29</v>
      </c>
    </row>
    <row r="2" spans="1:8">
      <c r="A2" s="3">
        <v>1998</v>
      </c>
      <c r="B2" s="4">
        <v>41.808756000000002</v>
      </c>
      <c r="C2" s="4">
        <v>42.891060000000003</v>
      </c>
      <c r="D2" s="4">
        <v>38.299379999999999</v>
      </c>
      <c r="E2" s="4">
        <v>69.517387999999997</v>
      </c>
      <c r="F2" s="4">
        <v>33.415095000000001</v>
      </c>
      <c r="G2" s="9">
        <v>-3.42</v>
      </c>
      <c r="H2" s="10">
        <v>1.7849999999999999</v>
      </c>
    </row>
    <row r="3" spans="1:8">
      <c r="A3" s="3">
        <v>1999</v>
      </c>
      <c r="B3" s="4">
        <v>86.306306000000006</v>
      </c>
      <c r="C3" s="4">
        <v>98.812477000000001</v>
      </c>
      <c r="D3" s="4">
        <v>28.950901000000002</v>
      </c>
      <c r="E3" s="4">
        <v>87.389474000000007</v>
      </c>
      <c r="F3" s="4">
        <v>28.698871</v>
      </c>
      <c r="G3" s="9">
        <v>0.55000000000000004</v>
      </c>
      <c r="H3" s="10">
        <v>-0.495</v>
      </c>
    </row>
    <row r="4" spans="1:8">
      <c r="A4" s="3">
        <v>2000</v>
      </c>
      <c r="B4" s="4">
        <v>106.784712</v>
      </c>
      <c r="C4" s="4">
        <v>126.632471</v>
      </c>
      <c r="D4" s="4">
        <v>26.087309999999999</v>
      </c>
      <c r="E4" s="4">
        <v>117.17282</v>
      </c>
      <c r="F4" s="4">
        <v>29.725396</v>
      </c>
      <c r="G4" s="9">
        <v>-0.45</v>
      </c>
      <c r="H4" s="10">
        <v>-0.27</v>
      </c>
    </row>
    <row r="5" spans="1:8">
      <c r="A5" s="3">
        <v>2001</v>
      </c>
      <c r="B5" s="4">
        <v>86.775431999999995</v>
      </c>
      <c r="C5" s="4">
        <v>116.133245</v>
      </c>
      <c r="D5" s="4">
        <v>33.810867000000002</v>
      </c>
      <c r="E5" s="4">
        <v>66.538556</v>
      </c>
      <c r="F5" s="4">
        <v>20.416257999999999</v>
      </c>
      <c r="G5" s="9">
        <v>0.4</v>
      </c>
      <c r="H5" s="10">
        <v>-0.74</v>
      </c>
    </row>
    <row r="6" spans="1:8">
      <c r="A6" s="3">
        <v>2002</v>
      </c>
      <c r="B6" s="4">
        <v>102.58216</v>
      </c>
      <c r="C6" s="4">
        <v>120.200975</v>
      </c>
      <c r="D6" s="4">
        <v>94.491940999999997</v>
      </c>
      <c r="E6" s="4">
        <v>87.389474000000007</v>
      </c>
      <c r="F6" s="4">
        <v>24.272943000000001</v>
      </c>
      <c r="G6" s="9">
        <v>4.57</v>
      </c>
      <c r="H6" s="10">
        <v>-1.57</v>
      </c>
    </row>
    <row r="7" spans="1:8">
      <c r="A7" s="3">
        <v>2003</v>
      </c>
      <c r="B7" s="6">
        <v>86.919090999999995</v>
      </c>
      <c r="C7" s="6">
        <v>111.853056</v>
      </c>
      <c r="D7" s="6">
        <v>56.227001000000001</v>
      </c>
      <c r="E7" s="6">
        <v>49.657685999999998</v>
      </c>
      <c r="F7" s="6">
        <v>36.500247000000002</v>
      </c>
      <c r="G7" s="11">
        <v>2.23</v>
      </c>
      <c r="H7" s="12">
        <v>-0.76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A33" sqref="A33:XFD33"/>
    </sheetView>
  </sheetViews>
  <sheetFormatPr baseColWidth="10" defaultRowHeight="15" x14ac:dyDescent="0"/>
  <sheetData>
    <row r="1" spans="1:1">
      <c r="A1" t="s">
        <v>31</v>
      </c>
    </row>
    <row r="2" spans="1:1">
      <c r="A2" t="s">
        <v>32</v>
      </c>
    </row>
    <row r="3" spans="1:1">
      <c r="A3" t="s">
        <v>33</v>
      </c>
    </row>
    <row r="4" spans="1:1">
      <c r="A4" t="s">
        <v>34</v>
      </c>
    </row>
    <row r="5" spans="1:1">
      <c r="A5" t="s">
        <v>35</v>
      </c>
    </row>
    <row r="6" spans="1:1">
      <c r="A6" t="s">
        <v>36</v>
      </c>
    </row>
    <row r="7" spans="1:1">
      <c r="A7" t="s">
        <v>37</v>
      </c>
    </row>
    <row r="8" spans="1:1">
      <c r="A8" t="s">
        <v>38</v>
      </c>
    </row>
    <row r="9" spans="1:1">
      <c r="A9" t="s">
        <v>39</v>
      </c>
    </row>
    <row r="10" spans="1:1">
      <c r="A10" t="s">
        <v>40</v>
      </c>
    </row>
    <row r="11" spans="1:1">
      <c r="A11" t="s">
        <v>41</v>
      </c>
    </row>
    <row r="12" spans="1:1">
      <c r="A12" t="s">
        <v>42</v>
      </c>
    </row>
    <row r="14" spans="1:1">
      <c r="A14" t="s">
        <v>43</v>
      </c>
    </row>
    <row r="15" spans="1:1">
      <c r="A15" t="s">
        <v>44</v>
      </c>
    </row>
    <row r="17" spans="1:2">
      <c r="A17" t="s">
        <v>45</v>
      </c>
    </row>
    <row r="18" spans="1:2">
      <c r="A18" t="s">
        <v>46</v>
      </c>
    </row>
    <row r="19" spans="1:2">
      <c r="A19" t="s">
        <v>47</v>
      </c>
    </row>
    <row r="21" spans="1:2">
      <c r="A21" t="s">
        <v>48</v>
      </c>
    </row>
    <row r="22" spans="1:2">
      <c r="A22" t="s">
        <v>49</v>
      </c>
    </row>
    <row r="23" spans="1:2">
      <c r="A23" t="s">
        <v>50</v>
      </c>
    </row>
    <row r="24" spans="1:2">
      <c r="A24" t="s">
        <v>51</v>
      </c>
    </row>
    <row r="25" spans="1:2">
      <c r="A25" t="s">
        <v>52</v>
      </c>
    </row>
    <row r="26" spans="1:2">
      <c r="A26" t="s">
        <v>53</v>
      </c>
    </row>
    <row r="28" spans="1:2">
      <c r="A28" t="s">
        <v>54</v>
      </c>
    </row>
    <row r="29" spans="1:2">
      <c r="A29" t="s">
        <v>55</v>
      </c>
      <c r="B29" t="s">
        <v>56</v>
      </c>
    </row>
    <row r="30" spans="1:2">
      <c r="A30" t="s">
        <v>57</v>
      </c>
    </row>
    <row r="32" spans="1:2">
      <c r="A32" t="s">
        <v>67</v>
      </c>
    </row>
    <row r="34" spans="1:1">
      <c r="A34" t="s">
        <v>43</v>
      </c>
    </row>
    <row r="35" spans="1:1">
      <c r="A35" t="s">
        <v>58</v>
      </c>
    </row>
    <row r="37" spans="1:1">
      <c r="A37" t="s">
        <v>45</v>
      </c>
    </row>
    <row r="38" spans="1:1">
      <c r="A38" t="s">
        <v>46</v>
      </c>
    </row>
    <row r="39" spans="1:1">
      <c r="A39" t="s">
        <v>59</v>
      </c>
    </row>
    <row r="41" spans="1:1">
      <c r="A41" t="s">
        <v>48</v>
      </c>
    </row>
    <row r="42" spans="1:1">
      <c r="A42" t="s">
        <v>60</v>
      </c>
    </row>
    <row r="43" spans="1:1">
      <c r="A43" t="s">
        <v>61</v>
      </c>
    </row>
    <row r="44" spans="1:1">
      <c r="A44" t="s">
        <v>62</v>
      </c>
    </row>
    <row r="45" spans="1:1">
      <c r="A45" t="s">
        <v>52</v>
      </c>
    </row>
    <row r="46" spans="1:1">
      <c r="A46" t="s">
        <v>53</v>
      </c>
    </row>
    <row r="48" spans="1:1">
      <c r="A48" t="s">
        <v>63</v>
      </c>
    </row>
    <row r="49" spans="1:2">
      <c r="A49" t="s">
        <v>64</v>
      </c>
      <c r="B49" t="s">
        <v>65</v>
      </c>
    </row>
    <row r="50" spans="1:2">
      <c r="A50" t="s">
        <v>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Table 2</vt:lpstr>
      <vt:lpstr>table2params.csv</vt:lpstr>
      <vt:lpstr>R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Howell</dc:creator>
  <cp:lastModifiedBy>Evan Howell</cp:lastModifiedBy>
  <dcterms:created xsi:type="dcterms:W3CDTF">2014-03-21T07:43:19Z</dcterms:created>
  <dcterms:modified xsi:type="dcterms:W3CDTF">2014-04-09T20:29:53Z</dcterms:modified>
</cp:coreProperties>
</file>