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ishi\Downloads\"/>
    </mc:Choice>
  </mc:AlternateContent>
  <xr:revisionPtr revIDLastSave="0" documentId="13_ncr:1_{8585944D-3454-4004-A1CE-AA226C92E6F3}" xr6:coauthVersionLast="47" xr6:coauthVersionMax="47" xr10:uidLastSave="{00000000-0000-0000-0000-000000000000}"/>
  <bookViews>
    <workbookView xWindow="14295" yWindow="0" windowWidth="14610" windowHeight="15585" firstSheet="2" activeTab="3" xr2:uid="{19E76074-93B4-40F4-B147-E46807806265}"/>
  </bookViews>
  <sheets>
    <sheet name="Round" sheetId="1" r:id="rId1"/>
    <sheet name="Basics" sheetId="2" r:id="rId2"/>
    <sheet name="Edit and Add" sheetId="3" r:id="rId3"/>
    <sheet name="Pivot Table" sheetId="10" r:id="rId4"/>
    <sheet name="Sheet9" sheetId="9" r:id="rId5"/>
    <sheet name="Names" sheetId="4" r:id="rId6"/>
    <sheet name="Dropdown" sheetId="5" r:id="rId7"/>
    <sheet name="Split" sheetId="6" r:id="rId8"/>
    <sheet name="Charts" sheetId="7" r:id="rId9"/>
    <sheet name="Sheet8" sheetId="8" r:id="rId10"/>
  </sheets>
  <definedNames>
    <definedName name="_xlnm._FilterDatabase" localSheetId="2" hidden="1">'Edit and Add'!$A$1:$I$1</definedName>
    <definedName name="Slicer_Gender">#N/A</definedName>
    <definedName name="Slicer_House">#N/A</definedName>
  </definedNames>
  <calcPr calcId="191029"/>
  <pivotCaches>
    <pivotCache cacheId="27"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4" i="3"/>
  <c r="I5" i="6"/>
  <c r="I6" i="6"/>
  <c r="I7" i="6"/>
  <c r="I8" i="6"/>
  <c r="I9" i="6"/>
  <c r="I10" i="6"/>
  <c r="I11" i="6"/>
  <c r="I12" i="6"/>
  <c r="I13" i="6"/>
  <c r="I14" i="6"/>
  <c r="I15" i="6"/>
  <c r="I16" i="6"/>
  <c r="I17" i="6"/>
  <c r="I4" i="6"/>
  <c r="I5" i="3"/>
  <c r="I6" i="3"/>
  <c r="I7" i="3"/>
  <c r="I8" i="3"/>
  <c r="I9" i="3"/>
  <c r="I10" i="3"/>
  <c r="I11" i="3"/>
  <c r="I12" i="3"/>
  <c r="I13" i="3"/>
  <c r="I14" i="3"/>
  <c r="I15" i="3"/>
  <c r="I16" i="3"/>
  <c r="I17" i="3"/>
  <c r="I4" i="3"/>
  <c r="D3" i="1"/>
  <c r="D4" i="1"/>
  <c r="D5" i="1"/>
  <c r="D6" i="1"/>
  <c r="D7" i="1"/>
  <c r="D2" i="1"/>
  <c r="C3" i="1"/>
  <c r="C4" i="1"/>
  <c r="C5" i="1"/>
  <c r="C6" i="1"/>
  <c r="C7" i="1"/>
  <c r="C2" i="1"/>
  <c r="B7" i="1"/>
  <c r="B3" i="1"/>
  <c r="B4" i="1"/>
  <c r="B5" i="1"/>
  <c r="B6"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RISHI CHINNU</author>
  </authors>
  <commentList>
    <comment ref="I13" authorId="0" shapeId="0" xr:uid="{52E9B958-6D72-4E43-B2DB-A7C0859A7E51}">
      <text>
        <r>
          <rPr>
            <b/>
            <sz val="9"/>
            <color indexed="81"/>
            <rFont val="Tahoma"/>
            <family val="2"/>
          </rPr>
          <t>RISHI CHINNU:</t>
        </r>
        <r>
          <rPr>
            <sz val="9"/>
            <color indexed="81"/>
            <rFont val="Tahoma"/>
            <family val="2"/>
          </rPr>
          <t xml:space="preserve">
Mail ID not working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RISHI CHINNU</author>
  </authors>
  <commentList>
    <comment ref="I13" authorId="0" shapeId="0" xr:uid="{71521B0F-A08E-41C5-B06F-5A099B1F5EF0}">
      <text>
        <r>
          <rPr>
            <b/>
            <sz val="9"/>
            <color indexed="81"/>
            <rFont val="Tahoma"/>
            <family val="2"/>
          </rPr>
          <t>RISHI CHINNU:</t>
        </r>
        <r>
          <rPr>
            <sz val="9"/>
            <color indexed="81"/>
            <rFont val="Tahoma"/>
            <family val="2"/>
          </rPr>
          <t xml:space="preserve">
Mail ID not working</t>
        </r>
      </text>
    </comment>
  </commentList>
</comments>
</file>

<file path=xl/sharedStrings.xml><?xml version="1.0" encoding="utf-8"?>
<sst xmlns="http://schemas.openxmlformats.org/spreadsheetml/2006/main" count="303" uniqueCount="90">
  <si>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</si>
  <si>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</si>
  <si>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</si>
  <si>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</si>
  <si>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</si>
  <si>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</si>
  <si>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</si>
  <si>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</si>
  <si>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</si>
  <si>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</si>
  <si>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</si>
  <si>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</si>
  <si>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</si>
  <si>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</si>
  <si>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</si>
  <si>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</si>
  <si>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</si>
  <si>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</si>
  <si>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</si>
  <si>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</si>
  <si>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</si>
  <si>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</si>
  <si>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</si>
  <si>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</si>
  <si>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</si>
  <si>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</si>
  <si>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</si>
  <si>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</si>
  <si>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</si>
  <si>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</si>
  <si>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</si>
  <si>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</si>
  <si>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</si>
  <si>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</si>
  <si>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</si>
  <si>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</si>
  <si>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</si>
  <si>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</si>
  <si>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</si>
  <si>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</si>
  <si>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</si>
  <si>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Name</t>
  </si>
  <si>
    <t>Gender</t>
  </si>
  <si>
    <t>Age</t>
  </si>
  <si>
    <t>Class</t>
  </si>
  <si>
    <t>House</t>
  </si>
  <si>
    <t>Unit Test 1</t>
  </si>
  <si>
    <t>Unit Test 2</t>
  </si>
  <si>
    <t>Final Test</t>
  </si>
  <si>
    <t>Email</t>
  </si>
  <si>
    <t>Abhimanyu</t>
  </si>
  <si>
    <t>Arjun</t>
  </si>
  <si>
    <t>Champa</t>
  </si>
  <si>
    <t>Gopal</t>
  </si>
  <si>
    <t>Gopi</t>
  </si>
  <si>
    <t>Hari</t>
  </si>
  <si>
    <t>Indu</t>
  </si>
  <si>
    <t>Keshav</t>
  </si>
  <si>
    <t>Lalita</t>
  </si>
  <si>
    <t>Madhav</t>
  </si>
  <si>
    <t>RNM</t>
  </si>
  <si>
    <t>Sudevi</t>
  </si>
  <si>
    <t>Visakha</t>
  </si>
  <si>
    <t>Vrinda</t>
  </si>
  <si>
    <t>RNM School Data</t>
  </si>
  <si>
    <t>M</t>
  </si>
  <si>
    <t>F</t>
  </si>
  <si>
    <t>Bhoomi</t>
  </si>
  <si>
    <t>Vayu</t>
  </si>
  <si>
    <t>Jal</t>
  </si>
  <si>
    <t>Agni</t>
  </si>
  <si>
    <t>Sum of Final Test</t>
  </si>
  <si>
    <t>Grade</t>
  </si>
  <si>
    <t>A</t>
  </si>
  <si>
    <t>B</t>
  </si>
  <si>
    <t>C</t>
  </si>
  <si>
    <t>mail.com")</t>
  </si>
  <si>
    <t>Column1</t>
  </si>
  <si>
    <t>VLOOKUP</t>
  </si>
  <si>
    <t>Sam</t>
  </si>
  <si>
    <t>Student1</t>
  </si>
  <si>
    <t>Student8</t>
  </si>
  <si>
    <t>Student2</t>
  </si>
  <si>
    <t>Student4</t>
  </si>
  <si>
    <t>Student5</t>
  </si>
  <si>
    <t>Varun</t>
  </si>
  <si>
    <t>Vidya</t>
  </si>
  <si>
    <t>Pivot Table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</si>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</sst>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6"/>
      <color theme="0"/>
      <name val="Calibri"/>
      <family val="2"/>
      <scheme val="minor"/>
    </font>
    <font>
      <sz val="9"/>
      <color indexed="81"/>
      <name val="Tahoma"/>
      <family val="2"/>
    </font>
    <font>
      <b/>
      <sz val="9"/>
      <color indexed="81"/>
      <name val="Tahoma"/>
      <family val="2"/>
    </font>
    <font>
      <b/>
      <sz val="11"/>
      <name val="Calibri"/>
      <family val="2"/>
      <scheme val="minor"/>
    </font>
    <font>
      <u/>
      <sz val="11"/>
      <color theme="10"/>
      <name val="Calibri"/>
      <family val="2"/>
      <scheme val="minor"/>
    </font>
    <font>
      <b/>
      <u/>
      <sz val="11"/>
      <color theme="1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1" fillId="0" borderId="0" xfId="0" applyFont="1"/>
    <xf numFmtId="0" fontId="4" fillId="3"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6" xfId="0" applyBorder="1"/>
    <xf numFmtId="0" fontId="0" fillId="0" borderId="7" xfId="0" applyBorder="1"/>
    <xf numFmtId="0" fontId="0" fillId="0" borderId="3" xfId="0" applyBorder="1"/>
    <xf numFmtId="0" fontId="0" fillId="0" borderId="9" xfId="0" applyBorder="1" applyAlignment="1">
      <alignment horizontal="center"/>
    </xf>
    <xf numFmtId="0" fontId="0" fillId="0" borderId="2" xfId="0" applyBorder="1"/>
    <xf numFmtId="0" fontId="7" fillId="2" borderId="8" xfId="0" applyFont="1" applyFill="1" applyBorder="1"/>
    <xf numFmtId="0" fontId="7" fillId="2" borderId="4" xfId="0" applyFont="1" applyFill="1" applyBorder="1"/>
    <xf numFmtId="0" fontId="7" fillId="2" borderId="1" xfId="0" applyFont="1" applyFill="1" applyBorder="1"/>
    <xf numFmtId="0" fontId="0" fillId="4" borderId="1" xfId="0" applyFont="1" applyFill="1" applyBorder="1"/>
    <xf numFmtId="0" fontId="0" fillId="0" borderId="1" xfId="0" applyFont="1" applyBorder="1"/>
    <xf numFmtId="0" fontId="8" fillId="2" borderId="5" xfId="1" applyFill="1" applyBorder="1"/>
    <xf numFmtId="0" fontId="0" fillId="0" borderId="8" xfId="0" applyBorder="1" applyAlignment="1">
      <alignment horizontal="center"/>
    </xf>
    <xf numFmtId="0" fontId="9" fillId="2" borderId="1" xfId="1" applyFont="1" applyFill="1" applyBorder="1"/>
    <xf numFmtId="0" fontId="0" fillId="4" borderId="1" xfId="0" applyFont="1" applyFill="1" applyBorder="1" applyAlignment="1">
      <alignment horizontal="center"/>
    </xf>
    <xf numFmtId="0" fontId="0" fillId="0" borderId="1" xfId="0" applyFont="1" applyBorder="1" applyAlignment="1">
      <alignment horizontal="center"/>
    </xf>
    <xf numFmtId="0" fontId="1" fillId="0" borderId="1" xfId="0" applyFont="1" applyBorder="1"/>
    <xf numFmtId="0" fontId="7" fillId="5" borderId="5" xfId="0" applyFont="1" applyFill="1" applyBorder="1"/>
    <xf numFmtId="0" fontId="7" fillId="5" borderId="8" xfId="0" applyFont="1" applyFill="1" applyBorder="1"/>
    <xf numFmtId="0" fontId="7" fillId="5" borderId="4" xfId="0" applyFont="1" applyFill="1" applyBorder="1"/>
    <xf numFmtId="0" fontId="0" fillId="0" borderId="7" xfId="0" applyBorder="1" applyAlignment="1">
      <alignment horizontal="center"/>
    </xf>
    <xf numFmtId="0" fontId="0" fillId="0" borderId="2" xfId="0" applyBorder="1" applyAlignment="1">
      <alignment horizontal="center"/>
    </xf>
    <xf numFmtId="0" fontId="3" fillId="6"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Hyperlink" xfId="1" builtinId="8"/>
    <cellStyle name="Normal" xfId="0" builtinId="0"/>
  </cellStyles>
  <dxfs count="42">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RNM</c:v>
                </c:pt>
                <c:pt idx="11">
                  <c:v>Sudevi</c:v>
                </c:pt>
                <c:pt idx="12">
                  <c:v>Visakha</c:v>
                </c:pt>
                <c:pt idx="13">
                  <c:v>Vrinda</c:v>
                </c:pt>
              </c:strCache>
            </c:strRef>
          </c:cat>
          <c:val>
            <c:numRef>
              <c:f>Charts!$B$2:$B$15</c:f>
              <c:numCache>
                <c:formatCode>General</c:formatCode>
                <c:ptCount val="14"/>
                <c:pt idx="0">
                  <c:v>99</c:v>
                </c:pt>
                <c:pt idx="1">
                  <c:v>91</c:v>
                </c:pt>
                <c:pt idx="2">
                  <c:v>88</c:v>
                </c:pt>
                <c:pt idx="3">
                  <c:v>79</c:v>
                </c:pt>
                <c:pt idx="4">
                  <c:v>96</c:v>
                </c:pt>
                <c:pt idx="5">
                  <c:v>80</c:v>
                </c:pt>
                <c:pt idx="6">
                  <c:v>89</c:v>
                </c:pt>
                <c:pt idx="7">
                  <c:v>96</c:v>
                </c:pt>
                <c:pt idx="8">
                  <c:v>92</c:v>
                </c:pt>
                <c:pt idx="9">
                  <c:v>89</c:v>
                </c:pt>
                <c:pt idx="10">
                  <c:v>77</c:v>
                </c:pt>
                <c:pt idx="11">
                  <c:v>87</c:v>
                </c:pt>
                <c:pt idx="12">
                  <c:v>85</c:v>
                </c:pt>
                <c:pt idx="13">
                  <c:v>98</c:v>
                </c:pt>
              </c:numCache>
            </c:numRef>
          </c:val>
          <c:extLst>
            <c:ext xmlns:c16="http://schemas.microsoft.com/office/drawing/2014/chart" uri="{C3380CC4-5D6E-409C-BE32-E72D297353CC}">
              <c16:uniqueId val="{00000000-C5A1-49BA-B1BD-5DA89789F1FE}"/>
            </c:ext>
          </c:extLst>
        </c:ser>
        <c:dLbls>
          <c:dLblPos val="outEnd"/>
          <c:showLegendKey val="0"/>
          <c:showVal val="1"/>
          <c:showCatName val="0"/>
          <c:showSerName val="0"/>
          <c:showPercent val="0"/>
          <c:showBubbleSize val="0"/>
        </c:dLbls>
        <c:gapWidth val="219"/>
        <c:overlap val="-27"/>
        <c:axId val="2110631167"/>
        <c:axId val="2110629727"/>
      </c:barChart>
      <c:catAx>
        <c:axId val="211063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29727"/>
        <c:crosses val="autoZero"/>
        <c:auto val="1"/>
        <c:lblAlgn val="ctr"/>
        <c:lblOffset val="100"/>
        <c:noMultiLvlLbl val="0"/>
      </c:catAx>
      <c:valAx>
        <c:axId val="211062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3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409575</xdr:colOff>
      <xdr:row>17</xdr:row>
      <xdr:rowOff>171450</xdr:rowOff>
    </xdr:from>
    <xdr:to>
      <xdr:col>5</xdr:col>
      <xdr:colOff>714375</xdr:colOff>
      <xdr:row>23</xdr:row>
      <xdr:rowOff>180975</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E9AD1779-A0BC-540A-D1CC-91DB5FBA41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09750" y="34861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504825</xdr:colOff>
      <xdr:row>17</xdr:row>
      <xdr:rowOff>152400</xdr:rowOff>
    </xdr:from>
    <xdr:to>
      <xdr:col>8</xdr:col>
      <xdr:colOff>723900</xdr:colOff>
      <xdr:row>26</xdr:row>
      <xdr:rowOff>47625</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CCC36BE3-D353-60CF-0116-D531B8867710}"/>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4267200" y="3467100"/>
              <a:ext cx="1828800" cy="1609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402495</xdr:colOff>
      <xdr:row>0</xdr:row>
      <xdr:rowOff>133851</xdr:rowOff>
    </xdr:from>
    <xdr:to>
      <xdr:col>12</xdr:col>
      <xdr:colOff>201624</xdr:colOff>
      <xdr:row>14</xdr:row>
      <xdr:rowOff>120185</xdr:rowOff>
    </xdr:to>
    <xdr:graphicFrame macro="">
      <xdr:nvGraphicFramePr>
        <xdr:cNvPr id="2" name="Chart 1">
          <a:extLst>
            <a:ext uri="{FF2B5EF4-FFF2-40B4-BE49-F238E27FC236}">
              <a16:creationId xmlns:a16="http://schemas.microsoft.com/office/drawing/2014/main" id="{E2139F43-17A8-7384-3A4B-D76A0165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CHINNU" refreshedDate="45647.579854976851" createdVersion="8" refreshedVersion="8" minRefreshableVersion="3" recordCount="22" xr:uid="{F83D4D43-7828-4789-BC7C-306EF5818B1B}">
  <cacheSource type="worksheet">
    <worksheetSource name="Table7"/>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x v="0"/>
    <n v="79"/>
    <n v="81"/>
  </r>
  <r>
    <s v="Arjun"/>
    <x v="0"/>
    <n v="11"/>
    <n v="5"/>
    <x v="1"/>
    <x v="1"/>
    <n v="83"/>
    <n v="91"/>
  </r>
  <r>
    <s v="Champa"/>
    <x v="1"/>
    <n v="15"/>
    <n v="8"/>
    <x v="2"/>
    <x v="2"/>
    <n v="78"/>
    <n v="88"/>
  </r>
  <r>
    <s v="Gopal"/>
    <x v="0"/>
    <n v="14"/>
    <n v="8"/>
    <x v="0"/>
    <x v="3"/>
    <n v="75"/>
    <n v="79"/>
  </r>
  <r>
    <s v="Gopi"/>
    <x v="1"/>
    <n v="16"/>
    <n v="10"/>
    <x v="3"/>
    <x v="4"/>
    <n v="92"/>
    <n v="96"/>
  </r>
  <r>
    <s v="Hari"/>
    <x v="0"/>
    <n v="16"/>
    <n v="10"/>
    <x v="0"/>
    <x v="1"/>
    <n v="81"/>
    <n v="80"/>
  </r>
  <r>
    <s v="Indu"/>
    <x v="1"/>
    <n v="14"/>
    <n v="8"/>
    <x v="1"/>
    <x v="5"/>
    <n v="86"/>
    <n v="89"/>
  </r>
  <r>
    <s v="Keshav"/>
    <x v="0"/>
    <n v="15"/>
    <n v="9"/>
    <x v="3"/>
    <x v="6"/>
    <n v="89"/>
    <n v="96"/>
  </r>
  <r>
    <s v="Lalita"/>
    <x v="1"/>
    <n v="17"/>
    <n v="10"/>
    <x v="1"/>
    <x v="3"/>
    <n v="90"/>
    <n v="92"/>
  </r>
  <r>
    <s v="Madhav"/>
    <x v="0"/>
    <n v="12"/>
    <n v="7"/>
    <x v="2"/>
    <x v="7"/>
    <n v="92"/>
    <n v="89"/>
  </r>
  <r>
    <s v="Sam"/>
    <x v="0"/>
    <n v="11"/>
    <n v="6"/>
    <x v="3"/>
    <x v="8"/>
    <n v="81"/>
    <n v="94"/>
  </r>
  <r>
    <s v="RNM"/>
    <x v="0"/>
    <n v="16"/>
    <n v="10"/>
    <x v="3"/>
    <x v="7"/>
    <n v="81"/>
    <n v="77"/>
  </r>
  <r>
    <s v="Student1"/>
    <x v="0"/>
    <n v="15"/>
    <n v="9"/>
    <x v="3"/>
    <x v="6"/>
    <n v="89"/>
    <n v="95"/>
  </r>
  <r>
    <s v="Student8"/>
    <x v="1"/>
    <n v="15"/>
    <n v="8"/>
    <x v="1"/>
    <x v="2"/>
    <n v="90"/>
    <n v="95"/>
  </r>
  <r>
    <s v="Student2"/>
    <x v="1"/>
    <n v="17"/>
    <n v="10"/>
    <x v="1"/>
    <x v="3"/>
    <n v="90"/>
    <n v="92"/>
  </r>
  <r>
    <s v="Student4"/>
    <x v="1"/>
    <n v="12"/>
    <n v="7"/>
    <x v="2"/>
    <x v="7"/>
    <n v="92"/>
    <n v="89"/>
  </r>
  <r>
    <s v="Student5"/>
    <x v="1"/>
    <n v="16"/>
    <n v="10"/>
    <x v="2"/>
    <x v="2"/>
    <n v="80"/>
    <n v="87"/>
  </r>
  <r>
    <s v="Sudevi"/>
    <x v="1"/>
    <n v="16"/>
    <n v="10"/>
    <x v="2"/>
    <x v="2"/>
    <n v="80"/>
    <n v="87"/>
  </r>
  <r>
    <s v="Varun"/>
    <x v="0"/>
    <n v="15"/>
    <n v="9"/>
    <x v="1"/>
    <x v="6"/>
    <n v="89"/>
    <n v="95"/>
  </r>
  <r>
    <s v="Vidya"/>
    <x v="1"/>
    <n v="11"/>
    <n v="6"/>
    <x v="1"/>
    <x v="4"/>
    <n v="90"/>
    <n v="92"/>
  </r>
  <r>
    <s v="Visakha"/>
    <x v="1"/>
    <n v="16"/>
    <n v="10"/>
    <x v="0"/>
    <x v="3"/>
    <n v="87"/>
    <n v="85"/>
  </r>
  <r>
    <s v="Vrinda"/>
    <x v="1"/>
    <n v="14"/>
    <n v="8"/>
    <x v="3"/>
    <x v="8"/>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0E175-71C0-4DCC-99D9-568E7A5C8A12}" name="PivotTable1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showAll="0"/>
    <pivotField axis="axisRow" showAll="0">
      <items count="3">
        <item x="1"/>
        <item x="0"/>
        <item t="default"/>
      </items>
    </pivotField>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10">
        <item x="3"/>
        <item x="2"/>
        <item x="1"/>
        <item x="0"/>
        <item x="7"/>
        <item x="6"/>
        <item x="4"/>
        <item x="5"/>
        <item x="8"/>
        <item t="default"/>
      </items>
    </pivotField>
    <pivotField showAll="0"/>
    <pivotField dataField="1" showAll="0"/>
  </pivotFields>
  <rowFields count="2">
    <field x="4"/>
    <field x="1"/>
  </rowFields>
  <rowItems count="13">
    <i>
      <x v="3"/>
    </i>
    <i r="1">
      <x/>
    </i>
    <i r="1">
      <x v="1"/>
    </i>
    <i>
      <x/>
    </i>
    <i r="1">
      <x/>
    </i>
    <i r="1">
      <x v="1"/>
    </i>
    <i>
      <x v="2"/>
    </i>
    <i r="1">
      <x/>
    </i>
    <i r="1">
      <x v="1"/>
    </i>
    <i>
      <x v="1"/>
    </i>
    <i r="1">
      <x/>
    </i>
    <i r="1">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B3A632-3B8D-4EE4-B8A1-39142843B990}"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357A7642-8DE3-4EFC-98CE-313830F064DC}"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E012A7C-F6D9-40A3-BC76-539545F307FC}" cache="Slicer_Gender" caption="Gender" rowHeight="241300"/>
  <slicer name="House" xr10:uid="{C807C389-84FF-4765-B01A-559466EF59F1}"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4A217-28B1-4422-89C3-FE7D0F934FDA}" name="Table2" displayName="Table2" ref="A3:I17" totalsRowShown="0" headerRowDxfId="28" dataDxfId="29" headerRowBorderDxfId="40" tableBorderDxfId="41" totalsRowBorderDxfId="39">
  <autoFilter ref="A3:I17" xr:uid="{0106D4BA-8945-45B3-9FDD-C9B3CF2464F8}"/>
  <tableColumns count="9">
    <tableColumn id="1" xr3:uid="{819E3C0B-D949-4962-9E11-988CDD786E91}" name="Name" dataDxfId="38"/>
    <tableColumn id="2" xr3:uid="{81BAE067-0297-4974-AA57-AD1712CDF6D8}" name="Gender" dataDxfId="37"/>
    <tableColumn id="3" xr3:uid="{BADA2C01-D320-43AC-ABCB-E35F79644268}" name="Age" dataDxfId="36"/>
    <tableColumn id="4" xr3:uid="{2C0F56E8-D00B-4F95-A532-6BC4FAA90169}" name="Class" dataDxfId="35"/>
    <tableColumn id="5" xr3:uid="{49213E0B-4E98-40B6-AF5C-02C3A3A0AADE}" name="House" dataDxfId="34"/>
    <tableColumn id="6" xr3:uid="{475F2E40-E88E-4B57-95B2-6BF0E345253B}" name="Unit Test 1" dataDxfId="33"/>
    <tableColumn id="7" xr3:uid="{265567A3-26B8-4096-ABBD-ED7324CD559E}" name="Unit Test 2" dataDxfId="32"/>
    <tableColumn id="8" xr3:uid="{CD387620-CCCD-411C-B4E8-98AB68C3DF7A}" name="Final Test" dataDxfId="31"/>
    <tableColumn id="9" xr3:uid="{6B975551-0AC3-43E0-9FEE-05C038D2B59E}" name="Email" dataDxfId="30">
      <calculatedColumnFormula>CONCATENATE(A4, "@mail.com")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A3AAD0C-28A5-4587-AAC2-4603F33B13A2}" name="Table7" displayName="Table7" ref="A2:H24" totalsRowShown="0" headerRowDxfId="6" headerRowBorderDxfId="10" tableBorderDxfId="11" totalsRowBorderDxfId="9">
  <tableColumns count="8">
    <tableColumn id="1" xr3:uid="{418CD264-9643-4643-B9FC-AB9DB81A046F}" name="Name" dataDxfId="8"/>
    <tableColumn id="2" xr3:uid="{E36BD33D-4160-410C-BF33-BDC1E2C5A3C4}" name="Gender" dataDxfId="7"/>
    <tableColumn id="3" xr3:uid="{0990DDD6-5CFF-4D71-A93F-BF6AF34388D9}" name="Age" dataDxfId="3"/>
    <tableColumn id="4" xr3:uid="{420F6E5A-3E54-4FB0-8EB8-DD21DB6C2700}" name="Class" dataDxfId="2"/>
    <tableColumn id="5" xr3:uid="{7C5BDE69-4BD1-403D-9891-3682C41C884E}" name="House" dataDxfId="1"/>
    <tableColumn id="6" xr3:uid="{C9B3AC93-6113-41F7-B025-B413FA42FB95}" name="Unit Test 1" dataDxfId="0"/>
    <tableColumn id="7" xr3:uid="{276469D8-2087-4FDA-8C76-846E8FB5173D}" name="Unit Test 2" dataDxfId="5"/>
    <tableColumn id="8" xr3:uid="{83DA4DEC-8038-4994-B418-098794BA16AE}" name="Final Test"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9C55E4-BA43-42F7-B101-51D415BC0A46}" name="Table4" displayName="Table4" ref="A2:A5" totalsRowShown="0" headerRowDxfId="27">
  <autoFilter ref="A2:A5" xr:uid="{9F9C55E4-BA43-42F7-B101-51D415BC0A46}"/>
  <tableColumns count="1">
    <tableColumn id="1" xr3:uid="{79ACFC71-5D4C-482D-B49B-A0D4620E2C9D}" name="Gra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29D12D-9B6E-4D8B-BBCF-922CE1343EF9}" name="Table26" displayName="Table26" ref="A3:J17" totalsRowShown="0" headerRowDxfId="26" dataDxfId="25" headerRowBorderDxfId="23" tableBorderDxfId="24" totalsRowBorderDxfId="22">
  <tableColumns count="10">
    <tableColumn id="1" xr3:uid="{100DB83B-872C-45DD-8CAA-6683449AE22E}" name="Name" dataDxfId="21"/>
    <tableColumn id="2" xr3:uid="{F3481378-E405-4F7F-BA7F-BCC8CACA46E7}" name="Gender" dataDxfId="20"/>
    <tableColumn id="3" xr3:uid="{D03694B6-B54B-4D67-8847-1651698AA7CE}" name="Age" dataDxfId="19"/>
    <tableColumn id="4" xr3:uid="{733EC884-B30A-4BF4-A0C5-F47763B2A170}" name="Class" dataDxfId="18"/>
    <tableColumn id="5" xr3:uid="{5EC9E299-F17C-4E19-9BB0-43C14FEE1E14}" name="House" dataDxfId="17"/>
    <tableColumn id="6" xr3:uid="{0017CA73-2F8A-4B38-AB65-FB7A122E9CD4}" name="Unit Test 1" dataDxfId="16"/>
    <tableColumn id="7" xr3:uid="{E83C16F9-F394-47B8-857D-00B11DED81DC}" name="Unit Test 2" dataDxfId="15"/>
    <tableColumn id="8" xr3:uid="{24777292-0D66-4639-99F9-7D19E4FDCD30}" name="Final Test" dataDxfId="14"/>
    <tableColumn id="9" xr3:uid="{ADFC6913-DE9F-48C2-B6F1-84C6B9EB0688}" name="Email" dataDxfId="13">
      <calculatedColumnFormula>CONCATENATE(A4,"")</calculatedColumnFormula>
    </tableColumn>
    <tableColumn id="10" xr3:uid="{01170DF5-8681-42EE-8B9A-B2700B96F8E8}" name="Column1"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0293-E8EB-47A4-857B-5B038D97AD3B}">
  <dimension ref="A1:D7"/>
  <sheetViews>
    <sheetView workbookViewId="0">
      <selection activeCell="D2" sqref="D2:D7"/>
    </sheetView>
  </sheetViews>
  <sheetFormatPr defaultRowHeight="15" x14ac:dyDescent="0.25"/>
  <cols>
    <col min="2" max="2" width="6.7109375" bestFit="1" customWidth="1"/>
    <col min="3" max="3" width="9.5703125" bestFit="1" customWidth="1"/>
    <col min="4" max="4" width="12.28515625" bestFit="1" customWidth="1"/>
  </cols>
  <sheetData>
    <row r="1" spans="1:4" x14ac:dyDescent="0.25">
      <c r="A1" t="s">
        <v>0</v>
      </c>
      <c r="B1" t="s">
        <v>1</v>
      </c>
      <c r="C1" t="s">
        <v>2</v>
      </c>
      <c r="D1" t="s">
        <v>3</v>
      </c>
    </row>
    <row r="2" spans="1:4" x14ac:dyDescent="0.25">
      <c r="A2">
        <v>1.0333300000000001</v>
      </c>
      <c r="B2">
        <f>ROUND(A2,0)</f>
        <v>1</v>
      </c>
      <c r="C2">
        <f>ROUNDUP(A2,0)</f>
        <v>2</v>
      </c>
      <c r="D2">
        <f>ROUNDDOWN(A2,0)</f>
        <v>1</v>
      </c>
    </row>
    <row r="3" spans="1:4" x14ac:dyDescent="0.25">
      <c r="A3">
        <v>2.0554999999999999</v>
      </c>
      <c r="B3">
        <f t="shared" ref="B3:B7" si="0">ROUND(A3,0)</f>
        <v>2</v>
      </c>
      <c r="C3">
        <f t="shared" ref="C3:C7" si="1">ROUNDUP(A3,0)</f>
        <v>3</v>
      </c>
      <c r="D3">
        <f t="shared" ref="D3:D7" si="2">ROUNDDOWN(A3,0)</f>
        <v>2</v>
      </c>
    </row>
    <row r="4" spans="1:4" x14ac:dyDescent="0.25">
      <c r="A4">
        <v>2.9999899999999999</v>
      </c>
      <c r="B4">
        <f t="shared" si="0"/>
        <v>3</v>
      </c>
      <c r="C4">
        <f t="shared" si="1"/>
        <v>3</v>
      </c>
      <c r="D4">
        <f t="shared" si="2"/>
        <v>2</v>
      </c>
    </row>
    <row r="5" spans="1:4" x14ac:dyDescent="0.25">
      <c r="A5">
        <v>8.9565000000000001</v>
      </c>
      <c r="B5">
        <f t="shared" si="0"/>
        <v>9</v>
      </c>
      <c r="C5">
        <f t="shared" si="1"/>
        <v>9</v>
      </c>
      <c r="D5">
        <f t="shared" si="2"/>
        <v>8</v>
      </c>
    </row>
    <row r="6" spans="1:4" x14ac:dyDescent="0.25">
      <c r="A6">
        <v>1.333</v>
      </c>
      <c r="B6">
        <f t="shared" si="0"/>
        <v>1</v>
      </c>
      <c r="C6">
        <f t="shared" si="1"/>
        <v>2</v>
      </c>
      <c r="D6">
        <f t="shared" si="2"/>
        <v>1</v>
      </c>
    </row>
    <row r="7" spans="1:4" x14ac:dyDescent="0.25">
      <c r="A7">
        <v>4.556</v>
      </c>
      <c r="B7">
        <f t="shared" si="0"/>
        <v>5</v>
      </c>
      <c r="C7">
        <f t="shared" si="1"/>
        <v>5</v>
      </c>
      <c r="D7">
        <f t="shared" si="2"/>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184A-AAC3-40CB-8B92-391B6F04602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FC62-330C-49CD-B874-A7E616F4DC1A}">
  <dimension ref="A3:E14"/>
  <sheetViews>
    <sheetView workbookViewId="0">
      <selection activeCell="C16" sqref="C16"/>
    </sheetView>
  </sheetViews>
  <sheetFormatPr defaultRowHeight="15" x14ac:dyDescent="0.25"/>
  <cols>
    <col min="1" max="1" width="10.85546875" bestFit="1" customWidth="1"/>
    <col min="2" max="2" width="11.42578125" bestFit="1" customWidth="1"/>
  </cols>
  <sheetData>
    <row r="3" spans="1:5" x14ac:dyDescent="0.25">
      <c r="A3" t="s">
        <v>4</v>
      </c>
      <c r="B3" t="s">
        <v>16</v>
      </c>
      <c r="C3" t="s">
        <v>23</v>
      </c>
      <c r="D3" t="s">
        <v>34</v>
      </c>
      <c r="E3">
        <v>1</v>
      </c>
    </row>
    <row r="4" spans="1:5" x14ac:dyDescent="0.25">
      <c r="A4" t="s">
        <v>5</v>
      </c>
      <c r="B4" t="s">
        <v>17</v>
      </c>
      <c r="C4" t="s">
        <v>24</v>
      </c>
      <c r="D4" t="s">
        <v>35</v>
      </c>
      <c r="E4">
        <v>1</v>
      </c>
    </row>
    <row r="5" spans="1:5" x14ac:dyDescent="0.25">
      <c r="A5" t="s">
        <v>6</v>
      </c>
      <c r="B5" t="s">
        <v>18</v>
      </c>
      <c r="C5" t="s">
        <v>25</v>
      </c>
      <c r="D5" t="s">
        <v>36</v>
      </c>
      <c r="E5">
        <v>1</v>
      </c>
    </row>
    <row r="6" spans="1:5" x14ac:dyDescent="0.25">
      <c r="A6" t="s">
        <v>7</v>
      </c>
      <c r="B6" t="s">
        <v>19</v>
      </c>
      <c r="C6" t="s">
        <v>26</v>
      </c>
      <c r="D6" t="s">
        <v>37</v>
      </c>
      <c r="E6">
        <v>1</v>
      </c>
    </row>
    <row r="7" spans="1:5" x14ac:dyDescent="0.25">
      <c r="A7" t="s">
        <v>8</v>
      </c>
      <c r="B7" t="s">
        <v>20</v>
      </c>
      <c r="C7" t="s">
        <v>8</v>
      </c>
      <c r="D7" t="s">
        <v>38</v>
      </c>
      <c r="E7">
        <v>1</v>
      </c>
    </row>
    <row r="8" spans="1:5" x14ac:dyDescent="0.25">
      <c r="A8" t="s">
        <v>9</v>
      </c>
      <c r="B8" t="s">
        <v>21</v>
      </c>
      <c r="C8" t="s">
        <v>27</v>
      </c>
      <c r="D8" t="s">
        <v>39</v>
      </c>
      <c r="E8">
        <v>1</v>
      </c>
    </row>
    <row r="9" spans="1:5" x14ac:dyDescent="0.25">
      <c r="A9" t="s">
        <v>10</v>
      </c>
      <c r="B9" t="s">
        <v>22</v>
      </c>
      <c r="C9" t="s">
        <v>28</v>
      </c>
      <c r="D9" t="s">
        <v>40</v>
      </c>
      <c r="E9">
        <v>1</v>
      </c>
    </row>
    <row r="10" spans="1:5" x14ac:dyDescent="0.25">
      <c r="A10" t="s">
        <v>11</v>
      </c>
      <c r="C10" t="s">
        <v>29</v>
      </c>
      <c r="E10">
        <v>1</v>
      </c>
    </row>
    <row r="11" spans="1:5" x14ac:dyDescent="0.25">
      <c r="A11" t="s">
        <v>12</v>
      </c>
      <c r="C11" t="s">
        <v>30</v>
      </c>
    </row>
    <row r="12" spans="1:5" x14ac:dyDescent="0.25">
      <c r="A12" t="s">
        <v>13</v>
      </c>
      <c r="C12" t="s">
        <v>31</v>
      </c>
    </row>
    <row r="13" spans="1:5" x14ac:dyDescent="0.25">
      <c r="A13" t="s">
        <v>14</v>
      </c>
      <c r="C13" t="s">
        <v>32</v>
      </c>
    </row>
    <row r="14" spans="1:5" x14ac:dyDescent="0.25">
      <c r="A14" t="s">
        <v>15</v>
      </c>
      <c r="C14" t="s">
        <v>33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D4BA-8945-45B3-9FDD-C9B3CF2464F8}">
  <dimension ref="A1:N17"/>
  <sheetViews>
    <sheetView topLeftCell="F1" workbookViewId="0">
      <selection activeCell="J5" sqref="J5"/>
    </sheetView>
  </sheetViews>
  <sheetFormatPr defaultRowHeight="15" x14ac:dyDescent="0.25"/>
  <cols>
    <col min="1" max="1" width="11.140625" bestFit="1" customWidth="1"/>
    <col min="2" max="2" width="9.85546875" customWidth="1"/>
    <col min="3" max="3" width="6.5703125" customWidth="1"/>
    <col min="4" max="4" width="7.5703125" customWidth="1"/>
    <col min="5" max="5" width="8.7109375" customWidth="1"/>
    <col min="6" max="7" width="12.5703125" customWidth="1"/>
    <col min="8" max="8" width="11.5703125" customWidth="1"/>
    <col min="9" max="9" width="21.5703125" bestFit="1" customWidth="1"/>
    <col min="13" max="13" width="11.140625" bestFit="1" customWidth="1"/>
  </cols>
  <sheetData>
    <row r="1" spans="1:14" ht="21" x14ac:dyDescent="0.35">
      <c r="A1" s="2" t="s">
        <v>64</v>
      </c>
      <c r="B1" s="2"/>
      <c r="C1" s="2"/>
      <c r="D1" s="2"/>
      <c r="E1" s="2"/>
      <c r="F1" s="2"/>
      <c r="G1" s="2"/>
      <c r="H1" s="2"/>
      <c r="I1" s="2"/>
      <c r="M1" s="1" t="s">
        <v>78</v>
      </c>
    </row>
    <row r="3" spans="1:14" s="1" customFormat="1" x14ac:dyDescent="0.25">
      <c r="A3" s="15" t="s">
        <v>41</v>
      </c>
      <c r="B3" s="10" t="s">
        <v>42</v>
      </c>
      <c r="C3" s="10" t="s">
        <v>43</v>
      </c>
      <c r="D3" s="10" t="s">
        <v>44</v>
      </c>
      <c r="E3" s="10" t="s">
        <v>45</v>
      </c>
      <c r="F3" s="10" t="s">
        <v>46</v>
      </c>
      <c r="G3" s="10" t="s">
        <v>47</v>
      </c>
      <c r="H3" s="10" t="s">
        <v>48</v>
      </c>
      <c r="I3" s="11" t="s">
        <v>49</v>
      </c>
      <c r="M3" s="20" t="s">
        <v>41</v>
      </c>
      <c r="N3" s="20" t="s">
        <v>48</v>
      </c>
    </row>
    <row r="4" spans="1:14" x14ac:dyDescent="0.25">
      <c r="A4" s="5" t="s">
        <v>50</v>
      </c>
      <c r="B4" s="4" t="s">
        <v>65</v>
      </c>
      <c r="C4" s="4">
        <v>16</v>
      </c>
      <c r="D4" s="4">
        <v>10</v>
      </c>
      <c r="E4" s="4" t="s">
        <v>67</v>
      </c>
      <c r="F4" s="4">
        <v>84</v>
      </c>
      <c r="G4" s="4">
        <v>79</v>
      </c>
      <c r="H4" s="4">
        <v>99</v>
      </c>
      <c r="I4" s="6" t="str">
        <f>CONCATENATE(A4, "@mail.com")</f>
        <v>Abhimanyu@mail.com</v>
      </c>
      <c r="M4" s="3" t="s">
        <v>63</v>
      </c>
      <c r="N4" s="3">
        <f>VLOOKUP(M4, $A$1:$I$17, 8,FALSE  )</f>
        <v>98</v>
      </c>
    </row>
    <row r="5" spans="1:14" x14ac:dyDescent="0.25">
      <c r="A5" s="5" t="s">
        <v>51</v>
      </c>
      <c r="B5" s="4" t="s">
        <v>65</v>
      </c>
      <c r="C5" s="4">
        <v>11</v>
      </c>
      <c r="D5" s="4">
        <v>5</v>
      </c>
      <c r="E5" s="4" t="s">
        <v>68</v>
      </c>
      <c r="F5" s="4">
        <v>82</v>
      </c>
      <c r="G5" s="4">
        <v>83</v>
      </c>
      <c r="H5" s="4">
        <v>91</v>
      </c>
      <c r="I5" s="6" t="str">
        <f t="shared" ref="I5:I17" si="0">CONCATENATE(A5, "@mail.com")</f>
        <v>Arjun@mail.com</v>
      </c>
      <c r="M5" s="3" t="s">
        <v>54</v>
      </c>
      <c r="N5" s="3">
        <f t="shared" ref="N5:N8" si="1">VLOOKUP(M5, $A$1:$I$17, 8,FALSE  )</f>
        <v>96</v>
      </c>
    </row>
    <row r="6" spans="1:14" x14ac:dyDescent="0.25">
      <c r="A6" s="5" t="s">
        <v>52</v>
      </c>
      <c r="B6" s="4" t="s">
        <v>66</v>
      </c>
      <c r="C6" s="4">
        <v>15</v>
      </c>
      <c r="D6" s="4">
        <v>8</v>
      </c>
      <c r="E6" s="4" t="s">
        <v>69</v>
      </c>
      <c r="F6" s="4">
        <v>81</v>
      </c>
      <c r="G6" s="4">
        <v>78</v>
      </c>
      <c r="H6" s="4">
        <v>88</v>
      </c>
      <c r="I6" s="6" t="str">
        <f t="shared" si="0"/>
        <v>Champa@mail.com</v>
      </c>
      <c r="M6" s="3" t="s">
        <v>59</v>
      </c>
      <c r="N6" s="3">
        <f t="shared" si="1"/>
        <v>89</v>
      </c>
    </row>
    <row r="7" spans="1:14" x14ac:dyDescent="0.25">
      <c r="A7" s="5" t="s">
        <v>53</v>
      </c>
      <c r="B7" s="4" t="s">
        <v>65</v>
      </c>
      <c r="C7" s="4">
        <v>14</v>
      </c>
      <c r="D7" s="4">
        <v>8</v>
      </c>
      <c r="E7" s="4" t="s">
        <v>67</v>
      </c>
      <c r="F7" s="4">
        <v>70</v>
      </c>
      <c r="G7" s="4">
        <v>75</v>
      </c>
      <c r="H7" s="4">
        <v>79</v>
      </c>
      <c r="I7" s="6" t="str">
        <f t="shared" si="0"/>
        <v>Gopal@mail.com</v>
      </c>
      <c r="M7" s="3" t="s">
        <v>55</v>
      </c>
      <c r="N7" s="3">
        <f t="shared" si="1"/>
        <v>80</v>
      </c>
    </row>
    <row r="8" spans="1:14" x14ac:dyDescent="0.25">
      <c r="A8" s="5" t="s">
        <v>54</v>
      </c>
      <c r="B8" s="4" t="s">
        <v>66</v>
      </c>
      <c r="C8" s="4">
        <v>16</v>
      </c>
      <c r="D8" s="4">
        <v>10</v>
      </c>
      <c r="E8" s="4" t="s">
        <v>70</v>
      </c>
      <c r="F8" s="4">
        <v>88</v>
      </c>
      <c r="G8" s="4">
        <v>92</v>
      </c>
      <c r="H8" s="4">
        <v>96</v>
      </c>
      <c r="I8" s="6" t="str">
        <f t="shared" si="0"/>
        <v>Gopi@mail.com</v>
      </c>
      <c r="M8" s="3" t="s">
        <v>50</v>
      </c>
      <c r="N8" s="3">
        <f t="shared" si="1"/>
        <v>99</v>
      </c>
    </row>
    <row r="9" spans="1:14" x14ac:dyDescent="0.25">
      <c r="A9" s="5" t="s">
        <v>55</v>
      </c>
      <c r="B9" s="4" t="s">
        <v>65</v>
      </c>
      <c r="C9" s="4">
        <v>16</v>
      </c>
      <c r="D9" s="4">
        <v>10</v>
      </c>
      <c r="E9" s="4" t="s">
        <v>67</v>
      </c>
      <c r="F9" s="4">
        <v>82</v>
      </c>
      <c r="G9" s="4">
        <v>81</v>
      </c>
      <c r="H9" s="4">
        <v>80</v>
      </c>
      <c r="I9" s="6" t="str">
        <f t="shared" si="0"/>
        <v>Hari@mail.com</v>
      </c>
    </row>
    <row r="10" spans="1:14" x14ac:dyDescent="0.25">
      <c r="A10" s="5" t="s">
        <v>56</v>
      </c>
      <c r="B10" s="4" t="s">
        <v>66</v>
      </c>
      <c r="C10" s="4">
        <v>14</v>
      </c>
      <c r="D10" s="4">
        <v>8</v>
      </c>
      <c r="E10" s="4" t="s">
        <v>68</v>
      </c>
      <c r="F10" s="4">
        <v>90</v>
      </c>
      <c r="G10" s="4">
        <v>86</v>
      </c>
      <c r="H10" s="4">
        <v>89</v>
      </c>
      <c r="I10" s="6" t="str">
        <f t="shared" si="0"/>
        <v>Indu@mail.com</v>
      </c>
    </row>
    <row r="11" spans="1:14" x14ac:dyDescent="0.25">
      <c r="A11" s="5" t="s">
        <v>57</v>
      </c>
      <c r="B11" s="4" t="s">
        <v>65</v>
      </c>
      <c r="C11" s="4">
        <v>15</v>
      </c>
      <c r="D11" s="4">
        <v>9</v>
      </c>
      <c r="E11" s="4" t="s">
        <v>70</v>
      </c>
      <c r="F11" s="4">
        <v>87</v>
      </c>
      <c r="G11" s="4">
        <v>89</v>
      </c>
      <c r="H11" s="4">
        <v>96</v>
      </c>
      <c r="I11" s="6" t="str">
        <f t="shared" si="0"/>
        <v>Keshav@mail.com</v>
      </c>
    </row>
    <row r="12" spans="1:14" x14ac:dyDescent="0.25">
      <c r="A12" s="5" t="s">
        <v>58</v>
      </c>
      <c r="B12" s="4" t="s">
        <v>66</v>
      </c>
      <c r="C12" s="4">
        <v>17</v>
      </c>
      <c r="D12" s="4">
        <v>10</v>
      </c>
      <c r="E12" s="4" t="s">
        <v>68</v>
      </c>
      <c r="F12" s="4">
        <v>70</v>
      </c>
      <c r="G12" s="4">
        <v>90</v>
      </c>
      <c r="H12" s="4">
        <v>92</v>
      </c>
      <c r="I12" s="6" t="str">
        <f t="shared" si="0"/>
        <v>Lalita@mail.com</v>
      </c>
    </row>
    <row r="13" spans="1:14" x14ac:dyDescent="0.25">
      <c r="A13" s="5" t="s">
        <v>59</v>
      </c>
      <c r="B13" s="4" t="s">
        <v>65</v>
      </c>
      <c r="C13" s="4">
        <v>12</v>
      </c>
      <c r="D13" s="4">
        <v>7</v>
      </c>
      <c r="E13" s="4" t="s">
        <v>69</v>
      </c>
      <c r="F13" s="4">
        <v>86</v>
      </c>
      <c r="G13" s="4">
        <v>92</v>
      </c>
      <c r="H13" s="4">
        <v>89</v>
      </c>
      <c r="I13" s="6" t="str">
        <f t="shared" si="0"/>
        <v>Madhav@mail.com</v>
      </c>
    </row>
    <row r="14" spans="1:14" x14ac:dyDescent="0.25">
      <c r="A14" s="5" t="s">
        <v>60</v>
      </c>
      <c r="B14" s="4" t="s">
        <v>65</v>
      </c>
      <c r="C14" s="4">
        <v>16</v>
      </c>
      <c r="D14" s="4">
        <v>10</v>
      </c>
      <c r="E14" s="4" t="s">
        <v>70</v>
      </c>
      <c r="F14" s="4">
        <v>86</v>
      </c>
      <c r="G14" s="4">
        <v>81</v>
      </c>
      <c r="H14" s="4">
        <v>77</v>
      </c>
      <c r="I14" s="6" t="str">
        <f t="shared" si="0"/>
        <v>RNM@mail.com</v>
      </c>
    </row>
    <row r="15" spans="1:14" x14ac:dyDescent="0.25">
      <c r="A15" s="5" t="s">
        <v>61</v>
      </c>
      <c r="B15" s="4" t="s">
        <v>66</v>
      </c>
      <c r="C15" s="4">
        <v>16</v>
      </c>
      <c r="D15" s="4">
        <v>10</v>
      </c>
      <c r="E15" s="4" t="s">
        <v>69</v>
      </c>
      <c r="F15" s="4">
        <v>81</v>
      </c>
      <c r="G15" s="4">
        <v>80</v>
      </c>
      <c r="H15" s="4">
        <v>87</v>
      </c>
      <c r="I15" s="6" t="str">
        <f t="shared" si="0"/>
        <v>Sudevi@mail.com</v>
      </c>
    </row>
    <row r="16" spans="1:14" x14ac:dyDescent="0.25">
      <c r="A16" s="5" t="s">
        <v>62</v>
      </c>
      <c r="B16" s="4" t="s">
        <v>66</v>
      </c>
      <c r="C16" s="4">
        <v>16</v>
      </c>
      <c r="D16" s="4">
        <v>10</v>
      </c>
      <c r="E16" s="4" t="s">
        <v>67</v>
      </c>
      <c r="F16" s="4">
        <v>70</v>
      </c>
      <c r="G16" s="4">
        <v>87</v>
      </c>
      <c r="H16" s="4">
        <v>85</v>
      </c>
      <c r="I16" s="6" t="str">
        <f t="shared" si="0"/>
        <v>Visakha@mail.com</v>
      </c>
    </row>
    <row r="17" spans="1:9" x14ac:dyDescent="0.25">
      <c r="A17" s="7" t="s">
        <v>63</v>
      </c>
      <c r="B17" s="8" t="s">
        <v>66</v>
      </c>
      <c r="C17" s="8">
        <v>14</v>
      </c>
      <c r="D17" s="8">
        <v>8</v>
      </c>
      <c r="E17" s="8" t="s">
        <v>70</v>
      </c>
      <c r="F17" s="8">
        <v>91</v>
      </c>
      <c r="G17" s="8">
        <v>96</v>
      </c>
      <c r="H17" s="8">
        <v>98</v>
      </c>
      <c r="I17" s="9" t="str">
        <f t="shared" si="0"/>
        <v>Vrinda@mail.com</v>
      </c>
    </row>
  </sheetData>
  <mergeCells count="1">
    <mergeCell ref="A1:I1"/>
  </mergeCells>
  <hyperlinks>
    <hyperlink ref="A3" location="Names!A1" display="Name" xr:uid="{B05A77FF-B362-4C5A-86D7-B76A04F233E5}"/>
  </hyperlinks>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64D2-C822-4885-ADC0-82C695611511}">
  <dimension ref="A3:B16"/>
  <sheetViews>
    <sheetView tabSelected="1" zoomScale="115" zoomScaleNormal="115" workbookViewId="0">
      <selection activeCell="B5" sqref="B5"/>
    </sheetView>
  </sheetViews>
  <sheetFormatPr defaultRowHeight="15" x14ac:dyDescent="0.25"/>
  <cols>
    <col min="1" max="1" width="13.140625" bestFit="1" customWidth="1"/>
    <col min="2" max="2" width="16.140625" bestFit="1" customWidth="1"/>
    <col min="3" max="3" width="8" bestFit="1" customWidth="1"/>
    <col min="4" max="4" width="4.42578125" bestFit="1" customWidth="1"/>
    <col min="5" max="5" width="5.42578125" bestFit="1" customWidth="1"/>
    <col min="6" max="6" width="11.28515625" bestFit="1" customWidth="1"/>
  </cols>
  <sheetData>
    <row r="3" spans="1:2" x14ac:dyDescent="0.25">
      <c r="A3" s="27" t="s">
        <v>88</v>
      </c>
      <c r="B3" t="s">
        <v>71</v>
      </c>
    </row>
    <row r="4" spans="1:2" x14ac:dyDescent="0.25">
      <c r="A4" s="28" t="s">
        <v>68</v>
      </c>
      <c r="B4" s="29">
        <v>646</v>
      </c>
    </row>
    <row r="5" spans="1:2" x14ac:dyDescent="0.25">
      <c r="A5" s="30" t="s">
        <v>66</v>
      </c>
      <c r="B5" s="29">
        <v>460</v>
      </c>
    </row>
    <row r="6" spans="1:2" x14ac:dyDescent="0.25">
      <c r="A6" s="30" t="s">
        <v>65</v>
      </c>
      <c r="B6" s="29">
        <v>186</v>
      </c>
    </row>
    <row r="7" spans="1:2" x14ac:dyDescent="0.25">
      <c r="A7" s="28" t="s">
        <v>70</v>
      </c>
      <c r="B7" s="29">
        <v>556</v>
      </c>
    </row>
    <row r="8" spans="1:2" x14ac:dyDescent="0.25">
      <c r="A8" s="30" t="s">
        <v>66</v>
      </c>
      <c r="B8" s="29">
        <v>194</v>
      </c>
    </row>
    <row r="9" spans="1:2" x14ac:dyDescent="0.25">
      <c r="A9" s="30" t="s">
        <v>65</v>
      </c>
      <c r="B9" s="29">
        <v>362</v>
      </c>
    </row>
    <row r="10" spans="1:2" x14ac:dyDescent="0.25">
      <c r="A10" s="28" t="s">
        <v>69</v>
      </c>
      <c r="B10" s="29">
        <v>440</v>
      </c>
    </row>
    <row r="11" spans="1:2" x14ac:dyDescent="0.25">
      <c r="A11" s="30" t="s">
        <v>66</v>
      </c>
      <c r="B11" s="29">
        <v>351</v>
      </c>
    </row>
    <row r="12" spans="1:2" x14ac:dyDescent="0.25">
      <c r="A12" s="30" t="s">
        <v>65</v>
      </c>
      <c r="B12" s="29">
        <v>89</v>
      </c>
    </row>
    <row r="13" spans="1:2" x14ac:dyDescent="0.25">
      <c r="A13" s="28" t="s">
        <v>67</v>
      </c>
      <c r="B13" s="29">
        <v>325</v>
      </c>
    </row>
    <row r="14" spans="1:2" x14ac:dyDescent="0.25">
      <c r="A14" s="30" t="s">
        <v>66</v>
      </c>
      <c r="B14" s="29">
        <v>85</v>
      </c>
    </row>
    <row r="15" spans="1:2" x14ac:dyDescent="0.25">
      <c r="A15" s="30" t="s">
        <v>65</v>
      </c>
      <c r="B15" s="29">
        <v>240</v>
      </c>
    </row>
    <row r="16" spans="1:2" x14ac:dyDescent="0.25">
      <c r="A16" s="28" t="s">
        <v>89</v>
      </c>
      <c r="B16" s="29">
        <v>1967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8359-8293-413F-BDF9-A84C698DB527}">
  <dimension ref="A1:H24"/>
  <sheetViews>
    <sheetView workbookViewId="0">
      <selection activeCell="D10" sqref="C10:D10"/>
    </sheetView>
  </sheetViews>
  <sheetFormatPr defaultRowHeight="15" x14ac:dyDescent="0.25"/>
  <cols>
    <col min="1" max="1" width="11.140625" bestFit="1" customWidth="1"/>
    <col min="2" max="2" width="9.85546875" customWidth="1"/>
    <col min="3" max="3" width="6.5703125" customWidth="1"/>
    <col min="4" max="4" width="7.5703125" customWidth="1"/>
    <col min="5" max="5" width="8.7109375" customWidth="1"/>
    <col min="6" max="7" width="12.5703125" customWidth="1"/>
    <col min="8" max="8" width="11.5703125" customWidth="1"/>
  </cols>
  <sheetData>
    <row r="1" spans="1:8" ht="21" x14ac:dyDescent="0.35">
      <c r="A1" s="26" t="s">
        <v>87</v>
      </c>
      <c r="B1" s="26"/>
      <c r="C1" s="26"/>
      <c r="D1" s="26"/>
      <c r="E1" s="26"/>
      <c r="F1" s="26"/>
      <c r="G1" s="26"/>
      <c r="H1" s="26"/>
    </row>
    <row r="2" spans="1:8" x14ac:dyDescent="0.25">
      <c r="A2" s="21" t="s">
        <v>41</v>
      </c>
      <c r="B2" s="22" t="s">
        <v>42</v>
      </c>
      <c r="C2" s="22" t="s">
        <v>43</v>
      </c>
      <c r="D2" s="22" t="s">
        <v>44</v>
      </c>
      <c r="E2" s="22" t="s">
        <v>45</v>
      </c>
      <c r="F2" s="22" t="s">
        <v>46</v>
      </c>
      <c r="G2" s="22" t="s">
        <v>47</v>
      </c>
      <c r="H2" s="23" t="s">
        <v>48</v>
      </c>
    </row>
    <row r="3" spans="1:8" x14ac:dyDescent="0.25">
      <c r="A3" s="5" t="s">
        <v>50</v>
      </c>
      <c r="B3" s="4" t="s">
        <v>65</v>
      </c>
      <c r="C3" s="4">
        <v>16</v>
      </c>
      <c r="D3" s="4">
        <v>10</v>
      </c>
      <c r="E3" s="4" t="s">
        <v>67</v>
      </c>
      <c r="F3" s="4">
        <v>84</v>
      </c>
      <c r="G3" s="4">
        <v>79</v>
      </c>
      <c r="H3" s="24">
        <v>81</v>
      </c>
    </row>
    <row r="4" spans="1:8" x14ac:dyDescent="0.25">
      <c r="A4" s="5" t="s">
        <v>51</v>
      </c>
      <c r="B4" s="4" t="s">
        <v>65</v>
      </c>
      <c r="C4" s="4">
        <v>11</v>
      </c>
      <c r="D4" s="4">
        <v>5</v>
      </c>
      <c r="E4" s="4" t="s">
        <v>68</v>
      </c>
      <c r="F4" s="4">
        <v>82</v>
      </c>
      <c r="G4" s="4">
        <v>83</v>
      </c>
      <c r="H4" s="24">
        <v>91</v>
      </c>
    </row>
    <row r="5" spans="1:8" x14ac:dyDescent="0.25">
      <c r="A5" s="5" t="s">
        <v>52</v>
      </c>
      <c r="B5" s="4" t="s">
        <v>66</v>
      </c>
      <c r="C5" s="4">
        <v>15</v>
      </c>
      <c r="D5" s="4">
        <v>8</v>
      </c>
      <c r="E5" s="4" t="s">
        <v>69</v>
      </c>
      <c r="F5" s="4">
        <v>81</v>
      </c>
      <c r="G5" s="4">
        <v>78</v>
      </c>
      <c r="H5" s="24">
        <v>88</v>
      </c>
    </row>
    <row r="6" spans="1:8" x14ac:dyDescent="0.25">
      <c r="A6" s="5" t="s">
        <v>53</v>
      </c>
      <c r="B6" s="4" t="s">
        <v>65</v>
      </c>
      <c r="C6" s="4">
        <v>14</v>
      </c>
      <c r="D6" s="4">
        <v>8</v>
      </c>
      <c r="E6" s="4" t="s">
        <v>67</v>
      </c>
      <c r="F6" s="4">
        <v>70</v>
      </c>
      <c r="G6" s="4">
        <v>75</v>
      </c>
      <c r="H6" s="24">
        <v>79</v>
      </c>
    </row>
    <row r="7" spans="1:8" x14ac:dyDescent="0.25">
      <c r="A7" s="5" t="s">
        <v>54</v>
      </c>
      <c r="B7" s="4" t="s">
        <v>66</v>
      </c>
      <c r="C7" s="4">
        <v>16</v>
      </c>
      <c r="D7" s="4">
        <v>10</v>
      </c>
      <c r="E7" s="4" t="s">
        <v>70</v>
      </c>
      <c r="F7" s="4">
        <v>88</v>
      </c>
      <c r="G7" s="4">
        <v>92</v>
      </c>
      <c r="H7" s="24">
        <v>96</v>
      </c>
    </row>
    <row r="8" spans="1:8" x14ac:dyDescent="0.25">
      <c r="A8" s="5" t="s">
        <v>55</v>
      </c>
      <c r="B8" s="4" t="s">
        <v>65</v>
      </c>
      <c r="C8" s="4">
        <v>16</v>
      </c>
      <c r="D8" s="4">
        <v>10</v>
      </c>
      <c r="E8" s="4" t="s">
        <v>67</v>
      </c>
      <c r="F8" s="4">
        <v>82</v>
      </c>
      <c r="G8" s="4">
        <v>81</v>
      </c>
      <c r="H8" s="24">
        <v>80</v>
      </c>
    </row>
    <row r="9" spans="1:8" x14ac:dyDescent="0.25">
      <c r="A9" s="5" t="s">
        <v>56</v>
      </c>
      <c r="B9" s="4" t="s">
        <v>66</v>
      </c>
      <c r="C9" s="4">
        <v>14</v>
      </c>
      <c r="D9" s="4">
        <v>8</v>
      </c>
      <c r="E9" s="4" t="s">
        <v>68</v>
      </c>
      <c r="F9" s="4">
        <v>90</v>
      </c>
      <c r="G9" s="4">
        <v>86</v>
      </c>
      <c r="H9" s="24">
        <v>89</v>
      </c>
    </row>
    <row r="10" spans="1:8" x14ac:dyDescent="0.25">
      <c r="A10" s="5" t="s">
        <v>57</v>
      </c>
      <c r="B10" s="4" t="s">
        <v>65</v>
      </c>
      <c r="C10" s="4">
        <v>15</v>
      </c>
      <c r="D10" s="4">
        <v>9</v>
      </c>
      <c r="E10" s="4" t="s">
        <v>70</v>
      </c>
      <c r="F10" s="4">
        <v>87</v>
      </c>
      <c r="G10" s="4">
        <v>89</v>
      </c>
      <c r="H10" s="24">
        <v>96</v>
      </c>
    </row>
    <row r="11" spans="1:8" x14ac:dyDescent="0.25">
      <c r="A11" s="5" t="s">
        <v>58</v>
      </c>
      <c r="B11" s="4" t="s">
        <v>66</v>
      </c>
      <c r="C11" s="4">
        <v>17</v>
      </c>
      <c r="D11" s="4">
        <v>10</v>
      </c>
      <c r="E11" s="4" t="s">
        <v>68</v>
      </c>
      <c r="F11" s="4">
        <v>70</v>
      </c>
      <c r="G11" s="4">
        <v>90</v>
      </c>
      <c r="H11" s="24">
        <v>92</v>
      </c>
    </row>
    <row r="12" spans="1:8" x14ac:dyDescent="0.25">
      <c r="A12" s="5" t="s">
        <v>59</v>
      </c>
      <c r="B12" s="4" t="s">
        <v>65</v>
      </c>
      <c r="C12" s="4">
        <v>12</v>
      </c>
      <c r="D12" s="4">
        <v>7</v>
      </c>
      <c r="E12" s="4" t="s">
        <v>69</v>
      </c>
      <c r="F12" s="4">
        <v>86</v>
      </c>
      <c r="G12" s="4">
        <v>92</v>
      </c>
      <c r="H12" s="24">
        <v>89</v>
      </c>
    </row>
    <row r="13" spans="1:8" x14ac:dyDescent="0.25">
      <c r="A13" s="5" t="s">
        <v>79</v>
      </c>
      <c r="B13" s="4" t="s">
        <v>65</v>
      </c>
      <c r="C13" s="4">
        <v>11</v>
      </c>
      <c r="D13" s="4">
        <v>6</v>
      </c>
      <c r="E13" s="4" t="s">
        <v>70</v>
      </c>
      <c r="F13" s="4">
        <v>91</v>
      </c>
      <c r="G13" s="4">
        <v>81</v>
      </c>
      <c r="H13" s="24">
        <v>94</v>
      </c>
    </row>
    <row r="14" spans="1:8" x14ac:dyDescent="0.25">
      <c r="A14" s="5" t="s">
        <v>60</v>
      </c>
      <c r="B14" s="4" t="s">
        <v>65</v>
      </c>
      <c r="C14" s="4">
        <v>16</v>
      </c>
      <c r="D14" s="4">
        <v>10</v>
      </c>
      <c r="E14" s="4" t="s">
        <v>70</v>
      </c>
      <c r="F14" s="4">
        <v>86</v>
      </c>
      <c r="G14" s="4">
        <v>81</v>
      </c>
      <c r="H14" s="24">
        <v>77</v>
      </c>
    </row>
    <row r="15" spans="1:8" x14ac:dyDescent="0.25">
      <c r="A15" s="5" t="s">
        <v>80</v>
      </c>
      <c r="B15" s="4" t="s">
        <v>65</v>
      </c>
      <c r="C15" s="4">
        <v>15</v>
      </c>
      <c r="D15" s="4">
        <v>9</v>
      </c>
      <c r="E15" s="4" t="s">
        <v>70</v>
      </c>
      <c r="F15" s="4">
        <v>87</v>
      </c>
      <c r="G15" s="4">
        <v>89</v>
      </c>
      <c r="H15" s="24">
        <v>95</v>
      </c>
    </row>
    <row r="16" spans="1:8" x14ac:dyDescent="0.25">
      <c r="A16" s="5" t="s">
        <v>81</v>
      </c>
      <c r="B16" s="4" t="s">
        <v>66</v>
      </c>
      <c r="C16" s="4">
        <v>15</v>
      </c>
      <c r="D16" s="4">
        <v>8</v>
      </c>
      <c r="E16" s="4" t="s">
        <v>68</v>
      </c>
      <c r="F16" s="4">
        <v>81</v>
      </c>
      <c r="G16" s="4">
        <v>90</v>
      </c>
      <c r="H16" s="24">
        <v>95</v>
      </c>
    </row>
    <row r="17" spans="1:8" x14ac:dyDescent="0.25">
      <c r="A17" s="5" t="s">
        <v>82</v>
      </c>
      <c r="B17" s="4" t="s">
        <v>66</v>
      </c>
      <c r="C17" s="4">
        <v>17</v>
      </c>
      <c r="D17" s="4">
        <v>10</v>
      </c>
      <c r="E17" s="4" t="s">
        <v>68</v>
      </c>
      <c r="F17" s="4">
        <v>70</v>
      </c>
      <c r="G17" s="4">
        <v>90</v>
      </c>
      <c r="H17" s="24">
        <v>92</v>
      </c>
    </row>
    <row r="18" spans="1:8" x14ac:dyDescent="0.25">
      <c r="A18" s="5" t="s">
        <v>83</v>
      </c>
      <c r="B18" s="4" t="s">
        <v>66</v>
      </c>
      <c r="C18" s="4">
        <v>12</v>
      </c>
      <c r="D18" s="4">
        <v>7</v>
      </c>
      <c r="E18" s="4" t="s">
        <v>69</v>
      </c>
      <c r="F18" s="4">
        <v>86</v>
      </c>
      <c r="G18" s="4">
        <v>92</v>
      </c>
      <c r="H18" s="24">
        <v>89</v>
      </c>
    </row>
    <row r="19" spans="1:8" x14ac:dyDescent="0.25">
      <c r="A19" s="5" t="s">
        <v>84</v>
      </c>
      <c r="B19" s="4" t="s">
        <v>66</v>
      </c>
      <c r="C19" s="4">
        <v>16</v>
      </c>
      <c r="D19" s="4">
        <v>10</v>
      </c>
      <c r="E19" s="4" t="s">
        <v>69</v>
      </c>
      <c r="F19" s="4">
        <v>81</v>
      </c>
      <c r="G19" s="4">
        <v>80</v>
      </c>
      <c r="H19" s="24">
        <v>87</v>
      </c>
    </row>
    <row r="20" spans="1:8" x14ac:dyDescent="0.25">
      <c r="A20" s="5" t="s">
        <v>61</v>
      </c>
      <c r="B20" s="4" t="s">
        <v>66</v>
      </c>
      <c r="C20" s="4">
        <v>16</v>
      </c>
      <c r="D20" s="4">
        <v>10</v>
      </c>
      <c r="E20" s="4" t="s">
        <v>69</v>
      </c>
      <c r="F20" s="4">
        <v>81</v>
      </c>
      <c r="G20" s="4">
        <v>80</v>
      </c>
      <c r="H20" s="24">
        <v>87</v>
      </c>
    </row>
    <row r="21" spans="1:8" x14ac:dyDescent="0.25">
      <c r="A21" s="5" t="s">
        <v>85</v>
      </c>
      <c r="B21" s="4" t="s">
        <v>65</v>
      </c>
      <c r="C21" s="4">
        <v>15</v>
      </c>
      <c r="D21" s="4">
        <v>9</v>
      </c>
      <c r="E21" s="4" t="s">
        <v>68</v>
      </c>
      <c r="F21" s="4">
        <v>87</v>
      </c>
      <c r="G21" s="4">
        <v>89</v>
      </c>
      <c r="H21" s="24">
        <v>95</v>
      </c>
    </row>
    <row r="22" spans="1:8" x14ac:dyDescent="0.25">
      <c r="A22" s="5" t="s">
        <v>86</v>
      </c>
      <c r="B22" s="4" t="s">
        <v>66</v>
      </c>
      <c r="C22" s="4">
        <v>11</v>
      </c>
      <c r="D22" s="4">
        <v>6</v>
      </c>
      <c r="E22" s="4" t="s">
        <v>68</v>
      </c>
      <c r="F22" s="4">
        <v>88</v>
      </c>
      <c r="G22" s="4">
        <v>90</v>
      </c>
      <c r="H22" s="24">
        <v>92</v>
      </c>
    </row>
    <row r="23" spans="1:8" x14ac:dyDescent="0.25">
      <c r="A23" s="5" t="s">
        <v>62</v>
      </c>
      <c r="B23" s="4" t="s">
        <v>66</v>
      </c>
      <c r="C23" s="4">
        <v>16</v>
      </c>
      <c r="D23" s="4">
        <v>10</v>
      </c>
      <c r="E23" s="4" t="s">
        <v>67</v>
      </c>
      <c r="F23" s="4">
        <v>70</v>
      </c>
      <c r="G23" s="4">
        <v>87</v>
      </c>
      <c r="H23" s="24">
        <v>85</v>
      </c>
    </row>
    <row r="24" spans="1:8" x14ac:dyDescent="0.25">
      <c r="A24" s="7" t="s">
        <v>63</v>
      </c>
      <c r="B24" s="8" t="s">
        <v>66</v>
      </c>
      <c r="C24" s="8">
        <v>14</v>
      </c>
      <c r="D24" s="8">
        <v>8</v>
      </c>
      <c r="E24" s="8" t="s">
        <v>70</v>
      </c>
      <c r="F24" s="8">
        <v>91</v>
      </c>
      <c r="G24" s="8">
        <v>96</v>
      </c>
      <c r="H24" s="25">
        <v>98</v>
      </c>
    </row>
  </sheetData>
  <mergeCells count="1">
    <mergeCell ref="A1:H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1289E-E269-4618-BA4B-21EF021413BF}">
  <dimension ref="A1:A15"/>
  <sheetViews>
    <sheetView workbookViewId="0">
      <selection activeCell="E38" sqref="E38"/>
    </sheetView>
  </sheetViews>
  <sheetFormatPr defaultRowHeight="15" x14ac:dyDescent="0.25"/>
  <cols>
    <col min="1" max="1" width="11.140625" bestFit="1" customWidth="1"/>
  </cols>
  <sheetData>
    <row r="1" spans="1:1" x14ac:dyDescent="0.25">
      <c r="A1" s="12" t="s">
        <v>41</v>
      </c>
    </row>
    <row r="2" spans="1:1" x14ac:dyDescent="0.25">
      <c r="A2" s="13" t="s">
        <v>50</v>
      </c>
    </row>
    <row r="3" spans="1:1" x14ac:dyDescent="0.25">
      <c r="A3" s="14" t="s">
        <v>51</v>
      </c>
    </row>
    <row r="4" spans="1:1" x14ac:dyDescent="0.25">
      <c r="A4" s="13" t="s">
        <v>52</v>
      </c>
    </row>
    <row r="5" spans="1:1" x14ac:dyDescent="0.25">
      <c r="A5" s="14" t="s">
        <v>53</v>
      </c>
    </row>
    <row r="6" spans="1:1" x14ac:dyDescent="0.25">
      <c r="A6" s="13" t="s">
        <v>54</v>
      </c>
    </row>
    <row r="7" spans="1:1" x14ac:dyDescent="0.25">
      <c r="A7" s="14" t="s">
        <v>55</v>
      </c>
    </row>
    <row r="8" spans="1:1" x14ac:dyDescent="0.25">
      <c r="A8" s="13" t="s">
        <v>56</v>
      </c>
    </row>
    <row r="9" spans="1:1" x14ac:dyDescent="0.25">
      <c r="A9" s="14" t="s">
        <v>57</v>
      </c>
    </row>
    <row r="10" spans="1:1" x14ac:dyDescent="0.25">
      <c r="A10" s="13" t="s">
        <v>58</v>
      </c>
    </row>
    <row r="11" spans="1:1" x14ac:dyDescent="0.25">
      <c r="A11" s="14" t="s">
        <v>59</v>
      </c>
    </row>
    <row r="12" spans="1:1" x14ac:dyDescent="0.25">
      <c r="A12" s="13" t="s">
        <v>60</v>
      </c>
    </row>
    <row r="13" spans="1:1" x14ac:dyDescent="0.25">
      <c r="A13" s="14" t="s">
        <v>61</v>
      </c>
    </row>
    <row r="14" spans="1:1" x14ac:dyDescent="0.25">
      <c r="A14" s="13" t="s">
        <v>62</v>
      </c>
    </row>
    <row r="15" spans="1:1" x14ac:dyDescent="0.25">
      <c r="A15" s="14" t="s">
        <v>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28AF5-1000-4CD4-B14F-433B99DE81B6}">
  <dimension ref="A2:E7"/>
  <sheetViews>
    <sheetView workbookViewId="0">
      <selection activeCell="E3" sqref="E3"/>
    </sheetView>
  </sheetViews>
  <sheetFormatPr defaultRowHeight="15" x14ac:dyDescent="0.25"/>
  <cols>
    <col min="4" max="4" width="11.140625" bestFit="1" customWidth="1"/>
  </cols>
  <sheetData>
    <row r="2" spans="1:5" x14ac:dyDescent="0.25">
      <c r="A2" s="1" t="s">
        <v>72</v>
      </c>
    </row>
    <row r="3" spans="1:5" x14ac:dyDescent="0.25">
      <c r="A3" t="s">
        <v>73</v>
      </c>
      <c r="D3" s="12" t="s">
        <v>41</v>
      </c>
      <c r="E3" s="1" t="s">
        <v>72</v>
      </c>
    </row>
    <row r="4" spans="1:5" x14ac:dyDescent="0.25">
      <c r="A4" t="s">
        <v>74</v>
      </c>
      <c r="D4" s="13" t="s">
        <v>50</v>
      </c>
      <c r="E4" t="s">
        <v>74</v>
      </c>
    </row>
    <row r="5" spans="1:5" x14ac:dyDescent="0.25">
      <c r="A5" t="s">
        <v>75</v>
      </c>
      <c r="D5" s="14" t="s">
        <v>51</v>
      </c>
      <c r="E5" t="s">
        <v>73</v>
      </c>
    </row>
    <row r="6" spans="1:5" x14ac:dyDescent="0.25">
      <c r="D6" s="13" t="s">
        <v>52</v>
      </c>
      <c r="E6" t="s">
        <v>75</v>
      </c>
    </row>
    <row r="7" spans="1:5" x14ac:dyDescent="0.25">
      <c r="D7" s="14" t="s">
        <v>53</v>
      </c>
      <c r="E7" t="s">
        <v>73</v>
      </c>
    </row>
  </sheetData>
  <dataValidations count="1">
    <dataValidation type="list" allowBlank="1" showInputMessage="1" showErrorMessage="1" sqref="E4:E7" xr:uid="{AE6D49E4-A7D9-4212-ACB3-E3BEF6097756}">
      <formula1>$A$3:$A$5</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D779-205B-47EA-8D59-BA43C00FD867}">
  <dimension ref="A3:J17"/>
  <sheetViews>
    <sheetView workbookViewId="0">
      <selection activeCell="B4" sqref="B4"/>
    </sheetView>
  </sheetViews>
  <sheetFormatPr defaultRowHeight="15" x14ac:dyDescent="0.25"/>
  <cols>
    <col min="9" max="10" width="11.140625" bestFit="1" customWidth="1"/>
  </cols>
  <sheetData>
    <row r="3" spans="1:10" x14ac:dyDescent="0.25">
      <c r="A3" s="15" t="s">
        <v>41</v>
      </c>
      <c r="B3" s="10" t="s">
        <v>42</v>
      </c>
      <c r="C3" s="10" t="s">
        <v>43</v>
      </c>
      <c r="D3" s="10" t="s">
        <v>44</v>
      </c>
      <c r="E3" s="10" t="s">
        <v>45</v>
      </c>
      <c r="F3" s="10" t="s">
        <v>46</v>
      </c>
      <c r="G3" s="10" t="s">
        <v>47</v>
      </c>
      <c r="H3" s="10" t="s">
        <v>48</v>
      </c>
      <c r="I3" s="11" t="s">
        <v>49</v>
      </c>
      <c r="J3" s="10" t="s">
        <v>77</v>
      </c>
    </row>
    <row r="4" spans="1:10" x14ac:dyDescent="0.25">
      <c r="A4" s="5" t="s">
        <v>50</v>
      </c>
      <c r="B4" s="4" t="s">
        <v>65</v>
      </c>
      <c r="C4" s="4">
        <v>16</v>
      </c>
      <c r="D4" s="4">
        <v>10</v>
      </c>
      <c r="E4" s="4" t="s">
        <v>67</v>
      </c>
      <c r="F4" s="4">
        <v>84</v>
      </c>
      <c r="G4" s="4">
        <v>79</v>
      </c>
      <c r="H4" s="4">
        <v>99</v>
      </c>
      <c r="I4" s="6" t="str">
        <f>CONCATENATE(A4,"")</f>
        <v>Abhimanyu</v>
      </c>
      <c r="J4" s="16" t="s">
        <v>76</v>
      </c>
    </row>
    <row r="5" spans="1:10" x14ac:dyDescent="0.25">
      <c r="A5" s="5" t="s">
        <v>51</v>
      </c>
      <c r="B5" s="4" t="s">
        <v>65</v>
      </c>
      <c r="C5" s="4">
        <v>11</v>
      </c>
      <c r="D5" s="4">
        <v>5</v>
      </c>
      <c r="E5" s="4" t="s">
        <v>68</v>
      </c>
      <c r="F5" s="4">
        <v>82</v>
      </c>
      <c r="G5" s="4">
        <v>83</v>
      </c>
      <c r="H5" s="4">
        <v>91</v>
      </c>
      <c r="I5" s="6" t="str">
        <f t="shared" ref="I5:I17" si="0">CONCATENATE(A5,"")</f>
        <v>Arjun</v>
      </c>
      <c r="J5" s="4" t="s">
        <v>76</v>
      </c>
    </row>
    <row r="6" spans="1:10" x14ac:dyDescent="0.25">
      <c r="A6" s="5" t="s">
        <v>52</v>
      </c>
      <c r="B6" s="4" t="s">
        <v>66</v>
      </c>
      <c r="C6" s="4">
        <v>15</v>
      </c>
      <c r="D6" s="4">
        <v>8</v>
      </c>
      <c r="E6" s="4" t="s">
        <v>69</v>
      </c>
      <c r="F6" s="4">
        <v>81</v>
      </c>
      <c r="G6" s="4">
        <v>78</v>
      </c>
      <c r="H6" s="4">
        <v>88</v>
      </c>
      <c r="I6" s="6" t="str">
        <f t="shared" si="0"/>
        <v>Champa</v>
      </c>
      <c r="J6" s="4" t="s">
        <v>76</v>
      </c>
    </row>
    <row r="7" spans="1:10" x14ac:dyDescent="0.25">
      <c r="A7" s="5" t="s">
        <v>53</v>
      </c>
      <c r="B7" s="4" t="s">
        <v>65</v>
      </c>
      <c r="C7" s="4">
        <v>14</v>
      </c>
      <c r="D7" s="4">
        <v>8</v>
      </c>
      <c r="E7" s="4" t="s">
        <v>67</v>
      </c>
      <c r="F7" s="4">
        <v>70</v>
      </c>
      <c r="G7" s="4">
        <v>75</v>
      </c>
      <c r="H7" s="4">
        <v>79</v>
      </c>
      <c r="I7" s="6" t="str">
        <f t="shared" si="0"/>
        <v>Gopal</v>
      </c>
      <c r="J7" s="4" t="s">
        <v>76</v>
      </c>
    </row>
    <row r="8" spans="1:10" x14ac:dyDescent="0.25">
      <c r="A8" s="5" t="s">
        <v>54</v>
      </c>
      <c r="B8" s="4" t="s">
        <v>66</v>
      </c>
      <c r="C8" s="4">
        <v>16</v>
      </c>
      <c r="D8" s="4">
        <v>10</v>
      </c>
      <c r="E8" s="4" t="s">
        <v>70</v>
      </c>
      <c r="F8" s="4">
        <v>88</v>
      </c>
      <c r="G8" s="4">
        <v>92</v>
      </c>
      <c r="H8" s="4">
        <v>96</v>
      </c>
      <c r="I8" s="6" t="str">
        <f t="shared" si="0"/>
        <v>Gopi</v>
      </c>
      <c r="J8" s="4" t="s">
        <v>76</v>
      </c>
    </row>
    <row r="9" spans="1:10" x14ac:dyDescent="0.25">
      <c r="A9" s="5" t="s">
        <v>55</v>
      </c>
      <c r="B9" s="4" t="s">
        <v>65</v>
      </c>
      <c r="C9" s="4">
        <v>16</v>
      </c>
      <c r="D9" s="4">
        <v>10</v>
      </c>
      <c r="E9" s="4" t="s">
        <v>67</v>
      </c>
      <c r="F9" s="4">
        <v>82</v>
      </c>
      <c r="G9" s="4">
        <v>81</v>
      </c>
      <c r="H9" s="4">
        <v>80</v>
      </c>
      <c r="I9" s="6" t="str">
        <f t="shared" si="0"/>
        <v>Hari</v>
      </c>
      <c r="J9" s="4" t="s">
        <v>76</v>
      </c>
    </row>
    <row r="10" spans="1:10" x14ac:dyDescent="0.25">
      <c r="A10" s="5" t="s">
        <v>56</v>
      </c>
      <c r="B10" s="4" t="s">
        <v>66</v>
      </c>
      <c r="C10" s="4">
        <v>14</v>
      </c>
      <c r="D10" s="4">
        <v>8</v>
      </c>
      <c r="E10" s="4" t="s">
        <v>68</v>
      </c>
      <c r="F10" s="4">
        <v>90</v>
      </c>
      <c r="G10" s="4">
        <v>86</v>
      </c>
      <c r="H10" s="4">
        <v>89</v>
      </c>
      <c r="I10" s="6" t="str">
        <f t="shared" si="0"/>
        <v>Indu</v>
      </c>
      <c r="J10" s="4" t="s">
        <v>76</v>
      </c>
    </row>
    <row r="11" spans="1:10" x14ac:dyDescent="0.25">
      <c r="A11" s="5" t="s">
        <v>57</v>
      </c>
      <c r="B11" s="4" t="s">
        <v>65</v>
      </c>
      <c r="C11" s="4">
        <v>15</v>
      </c>
      <c r="D11" s="4">
        <v>9</v>
      </c>
      <c r="E11" s="4" t="s">
        <v>70</v>
      </c>
      <c r="F11" s="4">
        <v>87</v>
      </c>
      <c r="G11" s="4">
        <v>89</v>
      </c>
      <c r="H11" s="4">
        <v>96</v>
      </c>
      <c r="I11" s="6" t="str">
        <f t="shared" si="0"/>
        <v>Keshav</v>
      </c>
      <c r="J11" s="4" t="s">
        <v>76</v>
      </c>
    </row>
    <row r="12" spans="1:10" x14ac:dyDescent="0.25">
      <c r="A12" s="5" t="s">
        <v>58</v>
      </c>
      <c r="B12" s="4" t="s">
        <v>66</v>
      </c>
      <c r="C12" s="4">
        <v>17</v>
      </c>
      <c r="D12" s="4">
        <v>10</v>
      </c>
      <c r="E12" s="4" t="s">
        <v>68</v>
      </c>
      <c r="F12" s="4">
        <v>70</v>
      </c>
      <c r="G12" s="4">
        <v>90</v>
      </c>
      <c r="H12" s="4">
        <v>92</v>
      </c>
      <c r="I12" s="6" t="str">
        <f t="shared" si="0"/>
        <v>Lalita</v>
      </c>
      <c r="J12" s="4" t="s">
        <v>76</v>
      </c>
    </row>
    <row r="13" spans="1:10" x14ac:dyDescent="0.25">
      <c r="A13" s="5" t="s">
        <v>59</v>
      </c>
      <c r="B13" s="4" t="s">
        <v>65</v>
      </c>
      <c r="C13" s="4">
        <v>12</v>
      </c>
      <c r="D13" s="4">
        <v>7</v>
      </c>
      <c r="E13" s="4" t="s">
        <v>69</v>
      </c>
      <c r="F13" s="4">
        <v>86</v>
      </c>
      <c r="G13" s="4">
        <v>92</v>
      </c>
      <c r="H13" s="4">
        <v>89</v>
      </c>
      <c r="I13" s="6" t="str">
        <f t="shared" si="0"/>
        <v>Madhav</v>
      </c>
      <c r="J13" s="4" t="s">
        <v>76</v>
      </c>
    </row>
    <row r="14" spans="1:10" x14ac:dyDescent="0.25">
      <c r="A14" s="5" t="s">
        <v>60</v>
      </c>
      <c r="B14" s="4" t="s">
        <v>65</v>
      </c>
      <c r="C14" s="4">
        <v>16</v>
      </c>
      <c r="D14" s="4">
        <v>10</v>
      </c>
      <c r="E14" s="4" t="s">
        <v>70</v>
      </c>
      <c r="F14" s="4">
        <v>86</v>
      </c>
      <c r="G14" s="4">
        <v>81</v>
      </c>
      <c r="H14" s="4">
        <v>77</v>
      </c>
      <c r="I14" s="6" t="str">
        <f t="shared" si="0"/>
        <v>RNM</v>
      </c>
      <c r="J14" s="4" t="s">
        <v>76</v>
      </c>
    </row>
    <row r="15" spans="1:10" x14ac:dyDescent="0.25">
      <c r="A15" s="5" t="s">
        <v>61</v>
      </c>
      <c r="B15" s="4" t="s">
        <v>66</v>
      </c>
      <c r="C15" s="4">
        <v>16</v>
      </c>
      <c r="D15" s="4">
        <v>10</v>
      </c>
      <c r="E15" s="4" t="s">
        <v>69</v>
      </c>
      <c r="F15" s="4">
        <v>81</v>
      </c>
      <c r="G15" s="4">
        <v>80</v>
      </c>
      <c r="H15" s="4">
        <v>87</v>
      </c>
      <c r="I15" s="6" t="str">
        <f t="shared" si="0"/>
        <v>Sudevi</v>
      </c>
      <c r="J15" s="4" t="s">
        <v>76</v>
      </c>
    </row>
    <row r="16" spans="1:10" x14ac:dyDescent="0.25">
      <c r="A16" s="5" t="s">
        <v>62</v>
      </c>
      <c r="B16" s="4" t="s">
        <v>66</v>
      </c>
      <c r="C16" s="4">
        <v>16</v>
      </c>
      <c r="D16" s="4">
        <v>10</v>
      </c>
      <c r="E16" s="4" t="s">
        <v>67</v>
      </c>
      <c r="F16" s="4">
        <v>70</v>
      </c>
      <c r="G16" s="4">
        <v>87</v>
      </c>
      <c r="H16" s="4">
        <v>85</v>
      </c>
      <c r="I16" s="6" t="str">
        <f t="shared" si="0"/>
        <v>Visakha</v>
      </c>
      <c r="J16" s="4" t="s">
        <v>76</v>
      </c>
    </row>
    <row r="17" spans="1:10" x14ac:dyDescent="0.25">
      <c r="A17" s="7" t="s">
        <v>63</v>
      </c>
      <c r="B17" s="8" t="s">
        <v>66</v>
      </c>
      <c r="C17" s="8">
        <v>14</v>
      </c>
      <c r="D17" s="8">
        <v>8</v>
      </c>
      <c r="E17" s="8" t="s">
        <v>70</v>
      </c>
      <c r="F17" s="8">
        <v>91</v>
      </c>
      <c r="G17" s="8">
        <v>96</v>
      </c>
      <c r="H17" s="8">
        <v>98</v>
      </c>
      <c r="I17" s="6" t="str">
        <f t="shared" si="0"/>
        <v>Vrinda</v>
      </c>
      <c r="J17" s="8" t="s">
        <v>76</v>
      </c>
    </row>
  </sheetData>
  <hyperlinks>
    <hyperlink ref="A3" location="Names!A1" display="Name" xr:uid="{28F62301-93B5-4C83-8CC5-D5961B70110E}"/>
  </hyperlinks>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6AF9A-657D-4025-8471-36E749AE07E5}">
  <dimension ref="A1:B15"/>
  <sheetViews>
    <sheetView zoomScale="137" workbookViewId="0">
      <selection activeCell="L25" sqref="L25"/>
    </sheetView>
  </sheetViews>
  <sheetFormatPr defaultRowHeight="15" x14ac:dyDescent="0.25"/>
  <cols>
    <col min="1" max="1" width="11.140625" bestFit="1" customWidth="1"/>
  </cols>
  <sheetData>
    <row r="1" spans="1:2" x14ac:dyDescent="0.25">
      <c r="A1" s="17" t="s">
        <v>41</v>
      </c>
      <c r="B1" s="12" t="s">
        <v>48</v>
      </c>
    </row>
    <row r="2" spans="1:2" x14ac:dyDescent="0.25">
      <c r="A2" s="13" t="s">
        <v>50</v>
      </c>
      <c r="B2" s="18">
        <v>99</v>
      </c>
    </row>
    <row r="3" spans="1:2" x14ac:dyDescent="0.25">
      <c r="A3" s="14" t="s">
        <v>51</v>
      </c>
      <c r="B3" s="19">
        <v>91</v>
      </c>
    </row>
    <row r="4" spans="1:2" x14ac:dyDescent="0.25">
      <c r="A4" s="13" t="s">
        <v>52</v>
      </c>
      <c r="B4" s="18">
        <v>88</v>
      </c>
    </row>
    <row r="5" spans="1:2" x14ac:dyDescent="0.25">
      <c r="A5" s="14" t="s">
        <v>53</v>
      </c>
      <c r="B5" s="19">
        <v>79</v>
      </c>
    </row>
    <row r="6" spans="1:2" x14ac:dyDescent="0.25">
      <c r="A6" s="13" t="s">
        <v>54</v>
      </c>
      <c r="B6" s="18">
        <v>96</v>
      </c>
    </row>
    <row r="7" spans="1:2" x14ac:dyDescent="0.25">
      <c r="A7" s="14" t="s">
        <v>55</v>
      </c>
      <c r="B7" s="19">
        <v>80</v>
      </c>
    </row>
    <row r="8" spans="1:2" x14ac:dyDescent="0.25">
      <c r="A8" s="13" t="s">
        <v>56</v>
      </c>
      <c r="B8" s="18">
        <v>89</v>
      </c>
    </row>
    <row r="9" spans="1:2" x14ac:dyDescent="0.25">
      <c r="A9" s="14" t="s">
        <v>57</v>
      </c>
      <c r="B9" s="19">
        <v>96</v>
      </c>
    </row>
    <row r="10" spans="1:2" x14ac:dyDescent="0.25">
      <c r="A10" s="13" t="s">
        <v>58</v>
      </c>
      <c r="B10" s="18">
        <v>92</v>
      </c>
    </row>
    <row r="11" spans="1:2" x14ac:dyDescent="0.25">
      <c r="A11" s="14" t="s">
        <v>59</v>
      </c>
      <c r="B11" s="19">
        <v>89</v>
      </c>
    </row>
    <row r="12" spans="1:2" x14ac:dyDescent="0.25">
      <c r="A12" s="13" t="s">
        <v>60</v>
      </c>
      <c r="B12" s="18">
        <v>77</v>
      </c>
    </row>
    <row r="13" spans="1:2" x14ac:dyDescent="0.25">
      <c r="A13" s="14" t="s">
        <v>61</v>
      </c>
      <c r="B13" s="19">
        <v>87</v>
      </c>
    </row>
    <row r="14" spans="1:2" x14ac:dyDescent="0.25">
      <c r="A14" s="13" t="s">
        <v>62</v>
      </c>
      <c r="B14" s="18">
        <v>85</v>
      </c>
    </row>
    <row r="15" spans="1:2" x14ac:dyDescent="0.25">
      <c r="A15" s="14" t="s">
        <v>63</v>
      </c>
      <c r="B15" s="19">
        <v>98</v>
      </c>
    </row>
  </sheetData>
  <hyperlinks>
    <hyperlink ref="A1" location="Names!A1" display="Name" xr:uid="{4D449619-3DDC-4718-AEEE-B013FCEADA3D}"/>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Round</vt:lpstr>
      <vt:lpstr>Basics</vt:lpstr>
      <vt:lpstr>Edit and Add</vt:lpstr>
      <vt:lpstr>Pivot Table</vt:lpstr>
      <vt:lpstr>Sheet9</vt:lpstr>
      <vt:lpstr>Names</vt:lpstr>
      <vt:lpstr>Dropdown</vt:lpstr>
      <vt:lpstr>Split</vt:lpstr>
      <vt:lpstr>Charts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 SAI TEJA</dc:creator>
  <cp:lastModifiedBy>RISHI SAI TEJA</cp:lastModifiedBy>
  <dcterms:created xsi:type="dcterms:W3CDTF">2024-12-21T06:59:34Z</dcterms:created>
  <dcterms:modified xsi:type="dcterms:W3CDTF">2024-12-21T08:37:26Z</dcterms:modified>
</cp:coreProperties>
</file>