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C:\Users\lucas\Documents\008惠州德立电子\"/>
    </mc:Choice>
  </mc:AlternateContent>
  <xr:revisionPtr revIDLastSave="0" documentId="8_{7DCBC106-FC11-43EC-9F0C-E853D6FA814C}" xr6:coauthVersionLast="47" xr6:coauthVersionMax="47" xr10:uidLastSave="{00000000-0000-0000-0000-000000000000}"/>
  <bookViews>
    <workbookView xWindow="-108" yWindow="-108" windowWidth="30936" windowHeight="16776" xr2:uid="{1349BD35-C014-4882-929F-7F1DED14BC9C}"/>
  </bookViews>
  <sheets>
    <sheet name="报关单" sheetId="1" r:id="rId1"/>
  </sheets>
  <definedNames>
    <definedName name="_xlnm.Print_Area" localSheetId="0">报关单!$A$1:$M$44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J36" i="1"/>
  <c r="J23" i="1"/>
  <c r="J24" i="1"/>
  <c r="J25" i="1"/>
  <c r="J26" i="1"/>
  <c r="J27" i="1"/>
  <c r="J28" i="1"/>
  <c r="J29" i="1"/>
  <c r="J30" i="1"/>
  <c r="J31" i="1"/>
  <c r="J32" i="1"/>
  <c r="D36" i="1"/>
</calcChain>
</file>

<file path=xl/sharedStrings.xml><?xml version="1.0" encoding="utf-8"?>
<sst xmlns="http://schemas.openxmlformats.org/spreadsheetml/2006/main" count="121" uniqueCount="66">
  <si>
    <t>中华人民共和国海关出口货物报关单</t>
  </si>
  <si>
    <r>
      <rPr>
        <sz val="10"/>
        <color indexed="8"/>
        <rFont val="Times New Roman"/>
        <family val="1"/>
      </rPr>
      <t xml:space="preserve">                                           </t>
    </r>
    <r>
      <rPr>
        <sz val="10"/>
        <color indexed="8"/>
        <rFont val="宋体"/>
        <charset val="134"/>
      </rPr>
      <t>预录入编号：</t>
    </r>
    <r>
      <rPr>
        <sz val="10"/>
        <color indexed="8"/>
        <rFont val="Times New Roman"/>
        <family val="1"/>
      </rPr>
      <t xml:space="preserve">                                                                      </t>
    </r>
    <r>
      <rPr>
        <sz val="10"/>
        <color indexed="8"/>
        <rFont val="宋体"/>
        <charset val="134"/>
      </rPr>
      <t>海关编号：</t>
    </r>
    <r>
      <rPr>
        <sz val="10"/>
        <color indexed="8"/>
        <rFont val="Times New Roman"/>
        <family val="1"/>
      </rPr>
      <t xml:space="preserve">                   </t>
    </r>
  </si>
  <si>
    <t>境内发货人（914413227615804171)</t>
  </si>
  <si>
    <t>出口口岸</t>
  </si>
  <si>
    <t>出口日期</t>
  </si>
  <si>
    <t>申报日期</t>
  </si>
  <si>
    <t>惠州市德立电子有限公司</t>
  </si>
  <si>
    <t>境外收货人（NO)</t>
  </si>
  <si>
    <t>运输方式</t>
  </si>
  <si>
    <t>运输工具名称</t>
  </si>
  <si>
    <t>提运单号</t>
  </si>
  <si>
    <t>香港鼎威信息科技有限公司</t>
  </si>
  <si>
    <t>监管方式</t>
  </si>
  <si>
    <t>征免性质</t>
  </si>
  <si>
    <t>备案号</t>
  </si>
  <si>
    <t>一般贸易</t>
  </si>
  <si>
    <t>一般征税</t>
  </si>
  <si>
    <t xml:space="preserve">贸易国（地区）
</t>
  </si>
  <si>
    <t>运抵国（地区）
越南</t>
  </si>
  <si>
    <t>指运港</t>
  </si>
  <si>
    <t>境内货源地</t>
  </si>
  <si>
    <t>中国</t>
  </si>
  <si>
    <t>惠州其它</t>
  </si>
  <si>
    <t>许可证号</t>
  </si>
  <si>
    <t>成交方式</t>
  </si>
  <si>
    <t>运费</t>
  </si>
  <si>
    <t>保费</t>
  </si>
  <si>
    <t>杂费</t>
  </si>
  <si>
    <t>FOB</t>
  </si>
  <si>
    <t>合同协议号</t>
  </si>
  <si>
    <t>件数</t>
  </si>
  <si>
    <t>包装种类</t>
  </si>
  <si>
    <t>毛重（公斤）</t>
  </si>
  <si>
    <t>净重（公斤）</t>
  </si>
  <si>
    <t>23062002</t>
  </si>
  <si>
    <t>天然木托</t>
  </si>
  <si>
    <t>集装箱号</t>
  </si>
  <si>
    <t>随附单据</t>
  </si>
  <si>
    <r>
      <t xml:space="preserve">标记唛码及备注   打1卡板 12箱     退税       用于储能和滤波   无中文及外文品牌  无型号
            </t>
    </r>
    <r>
      <rPr>
        <sz val="20"/>
        <rFont val="宋体"/>
        <charset val="134"/>
      </rPr>
      <t xml:space="preserve"> </t>
    </r>
  </si>
  <si>
    <t>商品编号</t>
  </si>
  <si>
    <t>商品名称、规格型号</t>
  </si>
  <si>
    <t>数量及单位</t>
  </si>
  <si>
    <t>最终目的国（地区）</t>
  </si>
  <si>
    <t>单价</t>
  </si>
  <si>
    <t>总价</t>
  </si>
  <si>
    <t>币制</t>
  </si>
  <si>
    <t>征免</t>
  </si>
  <si>
    <t>电感</t>
  </si>
  <si>
    <t>个</t>
  </si>
  <si>
    <t>美元</t>
  </si>
  <si>
    <t>照章征税</t>
  </si>
  <si>
    <t>合计：</t>
  </si>
  <si>
    <t>录入员    录入单位</t>
  </si>
  <si>
    <t>兹声明以上申报无讹并承担法律责任</t>
  </si>
  <si>
    <t>海关审单批注及放行日期（签章）</t>
  </si>
  <si>
    <t>报关员</t>
  </si>
  <si>
    <t>申报单位（签章)</t>
  </si>
  <si>
    <t>审单</t>
  </si>
  <si>
    <t>审价</t>
  </si>
  <si>
    <t>单位地址</t>
  </si>
  <si>
    <t>征税</t>
  </si>
  <si>
    <t>统计</t>
  </si>
  <si>
    <t>邮编</t>
  </si>
  <si>
    <t>电话               填制日期</t>
  </si>
  <si>
    <t>查验</t>
  </si>
  <si>
    <t>放行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</si>
</sst>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8" formatCode="0.00_ "/>
    <numFmt numFmtId="189" formatCode="0.00000_ "/>
    <numFmt numFmtId="190" formatCode="0_ "/>
  </numFmts>
  <fonts count="24" x14ac:knownFonts="1">
    <font>
      <sz val="12"/>
      <name val="新細明體"/>
      <family val="1"/>
    </font>
    <font>
      <sz val="12"/>
      <color indexed="8"/>
      <name val="宋体"/>
      <charset val="134"/>
    </font>
    <font>
      <sz val="11"/>
      <name val="Arial"/>
      <family val="2"/>
    </font>
    <font>
      <sz val="10"/>
      <name val="Arial"/>
      <family val="2"/>
    </font>
    <font>
      <sz val="11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color indexed="8"/>
      <name val="Arial"/>
      <family val="2"/>
    </font>
    <font>
      <b/>
      <sz val="15"/>
      <color indexed="8"/>
      <name val="宋体"/>
      <charset val="134"/>
    </font>
    <font>
      <sz val="10"/>
      <color indexed="8"/>
      <name val="Times New Roman"/>
      <family val="1"/>
    </font>
    <font>
      <b/>
      <sz val="11"/>
      <name val="宋体"/>
      <charset val="134"/>
    </font>
    <font>
      <b/>
      <sz val="11"/>
      <name val="Times New Roman"/>
      <family val="1"/>
    </font>
    <font>
      <b/>
      <sz val="12"/>
      <name val="宋体"/>
      <charset val="134"/>
    </font>
    <font>
      <b/>
      <sz val="12"/>
      <name val="Times New Roman"/>
      <family val="1"/>
    </font>
    <font>
      <b/>
      <sz val="10"/>
      <name val="宋体"/>
      <charset val="134"/>
    </font>
    <font>
      <sz val="8"/>
      <color indexed="8"/>
      <name val="宋体"/>
      <charset val="134"/>
    </font>
    <font>
      <sz val="12"/>
      <name val="宋体"/>
      <charset val="134"/>
    </font>
    <font>
      <sz val="12"/>
      <name val="Times New Roman"/>
      <family val="1"/>
    </font>
    <font>
      <sz val="10"/>
      <name val="Times New Roman"/>
      <family val="1"/>
    </font>
    <font>
      <sz val="11"/>
      <color indexed="8"/>
      <name val="宋体"/>
      <charset val="134"/>
    </font>
    <font>
      <sz val="11"/>
      <color indexed="8"/>
      <name val="Tahoma"/>
      <family val="2"/>
      <charset val="134"/>
    </font>
    <font>
      <sz val="20"/>
      <name val="宋体"/>
      <charset val="134"/>
    </font>
    <font>
      <sz val="12"/>
      <name val="新細明體"/>
      <family val="1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22" fillId="0" borderId="0"/>
    <xf numFmtId="0" fontId="3" fillId="0" borderId="0"/>
    <xf numFmtId="0" fontId="20" fillId="0" borderId="0">
      <alignment vertical="center"/>
    </xf>
    <xf numFmtId="0" fontId="19" fillId="0" borderId="0">
      <alignment vertical="center"/>
    </xf>
  </cellStyleXfs>
  <cellXfs count="120">
    <xf numFmtId="0" fontId="0" fillId="0" borderId="0" xfId="0"/>
    <xf numFmtId="0" fontId="1" fillId="0" borderId="0" xfId="1" applyFont="1"/>
    <xf numFmtId="0" fontId="2" fillId="0" borderId="0" xfId="1" applyFont="1"/>
    <xf numFmtId="0" fontId="3" fillId="0" borderId="0" xfId="1" applyFont="1"/>
    <xf numFmtId="0" fontId="4" fillId="0" borderId="0" xfId="1" applyFont="1"/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5" fillId="0" borderId="0" xfId="1" applyFont="1"/>
    <xf numFmtId="0" fontId="7" fillId="0" borderId="0" xfId="1" applyFont="1"/>
    <xf numFmtId="0" fontId="6" fillId="0" borderId="1" xfId="1" applyFont="1" applyBorder="1" applyAlignment="1">
      <alignment horizontal="justify" vertical="top" wrapText="1"/>
    </xf>
    <xf numFmtId="0" fontId="6" fillId="0" borderId="2" xfId="1" applyFont="1" applyBorder="1" applyAlignment="1">
      <alignment vertical="top" wrapText="1"/>
    </xf>
    <xf numFmtId="0" fontId="6" fillId="0" borderId="3" xfId="1" applyFont="1" applyBorder="1" applyAlignment="1">
      <alignment vertical="top" wrapText="1"/>
    </xf>
    <xf numFmtId="0" fontId="13" fillId="0" borderId="4" xfId="1" applyFont="1" applyBorder="1" applyAlignment="1">
      <alignment horizontal="justify" vertical="top" wrapText="1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 shrinkToFit="1"/>
    </xf>
    <xf numFmtId="0" fontId="6" fillId="0" borderId="0" xfId="1" applyNumberFormat="1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/>
    </xf>
    <xf numFmtId="0" fontId="1" fillId="0" borderId="10" xfId="1" applyFont="1" applyBorder="1" applyAlignment="1">
      <alignment horizontal="center" vertical="center"/>
    </xf>
    <xf numFmtId="0" fontId="1" fillId="0" borderId="8" xfId="1" applyFont="1" applyBorder="1" applyAlignment="1">
      <alignment horizontal="left" vertical="center"/>
    </xf>
    <xf numFmtId="0" fontId="1" fillId="0" borderId="8" xfId="1" applyFont="1" applyBorder="1" applyAlignment="1">
      <alignment horizontal="left" vertical="center" shrinkToFit="1"/>
    </xf>
    <xf numFmtId="190" fontId="1" fillId="0" borderId="8" xfId="1" applyNumberFormat="1" applyFont="1" applyBorder="1" applyAlignment="1">
      <alignment horizontal="right" vertical="center"/>
    </xf>
    <xf numFmtId="0" fontId="1" fillId="0" borderId="8" xfId="1" applyFont="1" applyBorder="1" applyAlignment="1">
      <alignment vertical="center"/>
    </xf>
    <xf numFmtId="0" fontId="5" fillId="0" borderId="11" xfId="1" applyFont="1" applyBorder="1"/>
    <xf numFmtId="0" fontId="5" fillId="0" borderId="12" xfId="1" applyFont="1" applyBorder="1"/>
    <xf numFmtId="0" fontId="5" fillId="0" borderId="2" xfId="1" applyFont="1" applyBorder="1"/>
    <xf numFmtId="0" fontId="5" fillId="0" borderId="7" xfId="1" applyFont="1" applyBorder="1"/>
    <xf numFmtId="0" fontId="5" fillId="0" borderId="0" xfId="1" applyFont="1" applyBorder="1"/>
    <xf numFmtId="0" fontId="5" fillId="0" borderId="13" xfId="1" applyFont="1" applyBorder="1"/>
    <xf numFmtId="0" fontId="5" fillId="0" borderId="5" xfId="1" applyFont="1" applyBorder="1"/>
    <xf numFmtId="0" fontId="5" fillId="0" borderId="14" xfId="1" applyFont="1" applyBorder="1"/>
    <xf numFmtId="0" fontId="5" fillId="0" borderId="15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1" fillId="0" borderId="16" xfId="1" applyFont="1" applyBorder="1" applyAlignment="1">
      <alignment horizontal="center" vertical="center"/>
    </xf>
    <xf numFmtId="0" fontId="5" fillId="0" borderId="3" xfId="1" applyFont="1" applyBorder="1"/>
    <xf numFmtId="0" fontId="5" fillId="0" borderId="6" xfId="1" applyFont="1" applyBorder="1"/>
    <xf numFmtId="0" fontId="5" fillId="0" borderId="15" xfId="1" applyFont="1" applyBorder="1"/>
    <xf numFmtId="0" fontId="8" fillId="0" borderId="0" xfId="1" applyFont="1" applyAlignment="1">
      <alignment horizontal="center" vertical="center"/>
    </xf>
    <xf numFmtId="0" fontId="9" fillId="0" borderId="14" xfId="1" applyFont="1" applyBorder="1" applyAlignment="1">
      <alignment horizontal="left" vertical="center"/>
    </xf>
    <xf numFmtId="0" fontId="5" fillId="0" borderId="14" xfId="1" applyFont="1" applyBorder="1" applyAlignment="1">
      <alignment horizontal="left" vertical="center"/>
    </xf>
    <xf numFmtId="0" fontId="5" fillId="0" borderId="11" xfId="1" applyFont="1" applyBorder="1" applyAlignment="1">
      <alignment horizontal="justify" wrapText="1"/>
    </xf>
    <xf numFmtId="0" fontId="5" fillId="0" borderId="12" xfId="1" applyFont="1" applyBorder="1" applyAlignment="1">
      <alignment horizontal="justify" wrapText="1"/>
    </xf>
    <xf numFmtId="0" fontId="5" fillId="0" borderId="17" xfId="1" applyFont="1" applyBorder="1" applyAlignment="1">
      <alignment horizontal="justify" wrapText="1"/>
    </xf>
    <xf numFmtId="0" fontId="5" fillId="0" borderId="1" xfId="1" applyFont="1" applyBorder="1" applyAlignment="1">
      <alignment horizontal="justify" vertical="top" wrapText="1"/>
    </xf>
    <xf numFmtId="0" fontId="6" fillId="0" borderId="4" xfId="1" applyFont="1" applyBorder="1" applyAlignment="1">
      <alignment horizontal="justify" vertical="top" wrapText="1"/>
    </xf>
    <xf numFmtId="0" fontId="10" fillId="0" borderId="4" xfId="1" applyFont="1" applyBorder="1" applyAlignment="1">
      <alignment horizontal="justify" vertical="top" wrapText="1"/>
    </xf>
    <xf numFmtId="0" fontId="11" fillId="0" borderId="4" xfId="1" applyFont="1" applyBorder="1" applyAlignment="1">
      <alignment horizontal="justify" vertical="top" wrapText="1"/>
    </xf>
    <xf numFmtId="14" fontId="11" fillId="0" borderId="4" xfId="1" applyNumberFormat="1" applyFont="1" applyBorder="1" applyAlignment="1">
      <alignment horizontal="justify" vertical="top" wrapText="1"/>
    </xf>
    <xf numFmtId="0" fontId="6" fillId="0" borderId="11" xfId="1" applyFont="1" applyBorder="1" applyAlignment="1">
      <alignment horizontal="left" vertical="center"/>
    </xf>
    <xf numFmtId="0" fontId="6" fillId="0" borderId="12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" xfId="1" applyFont="1" applyBorder="1" applyAlignment="1">
      <alignment horizontal="justify" vertical="top" wrapText="1"/>
    </xf>
    <xf numFmtId="0" fontId="6" fillId="0" borderId="2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12" fillId="0" borderId="7" xfId="1" applyFont="1" applyBorder="1" applyAlignment="1">
      <alignment horizontal="left" vertical="top" wrapText="1"/>
    </xf>
    <xf numFmtId="0" fontId="12" fillId="0" borderId="0" xfId="1" applyFont="1" applyBorder="1" applyAlignment="1">
      <alignment horizontal="left" vertical="top" wrapText="1"/>
    </xf>
    <xf numFmtId="0" fontId="12" fillId="0" borderId="13" xfId="1" applyFont="1" applyBorder="1" applyAlignment="1">
      <alignment horizontal="left" vertical="top" wrapText="1"/>
    </xf>
    <xf numFmtId="0" fontId="6" fillId="0" borderId="11" xfId="1" applyFont="1" applyBorder="1" applyAlignment="1">
      <alignment horizontal="justify" wrapText="1"/>
    </xf>
    <xf numFmtId="0" fontId="6" fillId="0" borderId="12" xfId="1" applyFont="1" applyBorder="1" applyAlignment="1">
      <alignment horizontal="justify" wrapText="1"/>
    </xf>
    <xf numFmtId="0" fontId="6" fillId="0" borderId="17" xfId="1" applyFont="1" applyBorder="1" applyAlignment="1">
      <alignment horizontal="justify" wrapText="1"/>
    </xf>
    <xf numFmtId="0" fontId="6" fillId="0" borderId="11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top"/>
    </xf>
    <xf numFmtId="0" fontId="6" fillId="0" borderId="12" xfId="1" applyFont="1" applyBorder="1" applyAlignment="1">
      <alignment horizontal="center" vertical="top"/>
    </xf>
    <xf numFmtId="0" fontId="6" fillId="0" borderId="17" xfId="1" applyFont="1" applyBorder="1" applyAlignment="1">
      <alignment horizontal="center" vertical="top"/>
    </xf>
    <xf numFmtId="0" fontId="6" fillId="0" borderId="11" xfId="1" applyFont="1" applyBorder="1" applyAlignment="1">
      <alignment horizontal="center" vertical="top" wrapText="1"/>
    </xf>
    <xf numFmtId="0" fontId="6" fillId="0" borderId="12" xfId="1" applyFont="1" applyBorder="1" applyAlignment="1">
      <alignment horizontal="center" vertical="top" wrapText="1"/>
    </xf>
    <xf numFmtId="0" fontId="6" fillId="0" borderId="17" xfId="1" applyFont="1" applyBorder="1" applyAlignment="1">
      <alignment horizontal="center" vertical="top" wrapText="1"/>
    </xf>
    <xf numFmtId="0" fontId="6" fillId="0" borderId="2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/>
    </xf>
    <xf numFmtId="0" fontId="6" fillId="0" borderId="14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6" fillId="0" borderId="11" xfId="1" applyFont="1" applyBorder="1" applyAlignment="1">
      <alignment horizontal="left" vertical="top" wrapText="1"/>
    </xf>
    <xf numFmtId="0" fontId="6" fillId="0" borderId="12" xfId="1" applyFont="1" applyBorder="1" applyAlignment="1">
      <alignment horizontal="left" vertical="top" wrapText="1"/>
    </xf>
    <xf numFmtId="0" fontId="6" fillId="0" borderId="17" xfId="1" applyFont="1" applyBorder="1" applyAlignment="1">
      <alignment horizontal="left" vertical="top" wrapText="1"/>
    </xf>
    <xf numFmtId="0" fontId="6" fillId="0" borderId="2" xfId="1" applyFont="1" applyBorder="1" applyAlignment="1">
      <alignment horizontal="left" vertical="top" wrapText="1"/>
    </xf>
    <xf numFmtId="0" fontId="6" fillId="0" borderId="14" xfId="1" applyFont="1" applyBorder="1" applyAlignment="1">
      <alignment horizontal="left" vertical="top" wrapText="1"/>
    </xf>
    <xf numFmtId="0" fontId="6" fillId="0" borderId="3" xfId="1" applyFont="1" applyBorder="1" applyAlignment="1">
      <alignment horizontal="left" vertical="top" wrapText="1"/>
    </xf>
    <xf numFmtId="0" fontId="14" fillId="0" borderId="4" xfId="1" applyFont="1" applyBorder="1" applyAlignment="1">
      <alignment horizontal="justify" vertical="top" wrapText="1"/>
    </xf>
    <xf numFmtId="0" fontId="18" fillId="0" borderId="4" xfId="1" applyFont="1" applyBorder="1" applyAlignment="1">
      <alignment horizontal="justify" vertical="top" wrapText="1"/>
    </xf>
    <xf numFmtId="0" fontId="6" fillId="0" borderId="9" xfId="1" applyFont="1" applyBorder="1" applyAlignment="1">
      <alignment horizontal="left" vertical="top" wrapText="1"/>
    </xf>
    <xf numFmtId="0" fontId="6" fillId="0" borderId="9" xfId="1" applyFont="1" applyBorder="1" applyAlignment="1">
      <alignment horizontal="justify" vertical="top" wrapText="1"/>
    </xf>
    <xf numFmtId="0" fontId="6" fillId="0" borderId="1" xfId="1" applyFont="1" applyBorder="1" applyAlignment="1">
      <alignment horizontal="left" vertical="top" wrapText="1"/>
    </xf>
    <xf numFmtId="0" fontId="6" fillId="0" borderId="4" xfId="1" applyFont="1" applyBorder="1" applyAlignment="1">
      <alignment horizontal="left" vertical="top" wrapText="1"/>
    </xf>
    <xf numFmtId="49" fontId="13" fillId="0" borderId="20" xfId="1" applyNumberFormat="1" applyFont="1" applyBorder="1" applyAlignment="1">
      <alignment horizontal="left" wrapText="1"/>
    </xf>
    <xf numFmtId="0" fontId="13" fillId="0" borderId="9" xfId="1" applyFont="1" applyBorder="1" applyAlignment="1">
      <alignment horizontal="justify" vertical="top" wrapText="1"/>
    </xf>
    <xf numFmtId="0" fontId="12" fillId="0" borderId="9" xfId="1" applyFont="1" applyBorder="1" applyAlignment="1">
      <alignment horizontal="justify" vertical="top" wrapText="1"/>
    </xf>
    <xf numFmtId="188" fontId="13" fillId="0" borderId="9" xfId="1" applyNumberFormat="1" applyFont="1" applyBorder="1" applyAlignment="1">
      <alignment horizontal="justify" vertical="top" wrapText="1"/>
    </xf>
    <xf numFmtId="189" fontId="13" fillId="0" borderId="9" xfId="1" applyNumberFormat="1" applyFont="1" applyBorder="1" applyAlignment="1">
      <alignment horizontal="justify" vertical="top" wrapText="1"/>
    </xf>
    <xf numFmtId="0" fontId="6" fillId="0" borderId="21" xfId="1" applyFont="1" applyBorder="1" applyAlignment="1">
      <alignment horizontal="left" vertical="top" wrapText="1"/>
    </xf>
    <xf numFmtId="0" fontId="6" fillId="0" borderId="22" xfId="1" applyFont="1" applyBorder="1" applyAlignment="1">
      <alignment horizontal="left" vertical="top" wrapText="1"/>
    </xf>
    <xf numFmtId="0" fontId="14" fillId="0" borderId="18" xfId="1" applyFont="1" applyBorder="1" applyAlignment="1">
      <alignment horizontal="left" vertical="top" wrapText="1"/>
    </xf>
    <xf numFmtId="0" fontId="14" fillId="0" borderId="19" xfId="1" applyFont="1" applyBorder="1" applyAlignment="1">
      <alignment horizontal="left" vertical="top" wrapText="1"/>
    </xf>
    <xf numFmtId="0" fontId="5" fillId="0" borderId="6" xfId="1" applyFont="1" applyBorder="1" applyAlignment="1">
      <alignment vertical="center"/>
    </xf>
    <xf numFmtId="0" fontId="15" fillId="0" borderId="6" xfId="1" applyFont="1" applyBorder="1" applyAlignment="1">
      <alignment horizontal="center" vertical="center" wrapText="1" shrinkToFit="1"/>
    </xf>
    <xf numFmtId="0" fontId="5" fillId="0" borderId="6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188" fontId="16" fillId="0" borderId="8" xfId="1" applyNumberFormat="1" applyFont="1" applyBorder="1" applyAlignment="1">
      <alignment horizontal="center" vertical="center"/>
    </xf>
    <xf numFmtId="189" fontId="16" fillId="0" borderId="8" xfId="1" applyNumberFormat="1" applyFont="1" applyBorder="1" applyAlignment="1">
      <alignment horizontal="center" vertical="center"/>
    </xf>
    <xf numFmtId="0" fontId="1" fillId="0" borderId="8" xfId="1" applyFont="1" applyBorder="1" applyAlignment="1">
      <alignment horizontal="left" vertical="center"/>
    </xf>
    <xf numFmtId="188" fontId="1" fillId="0" borderId="8" xfId="1" applyNumberFormat="1" applyFont="1" applyBorder="1" applyAlignment="1">
      <alignment horizontal="right" vertical="center"/>
    </xf>
    <xf numFmtId="0" fontId="5" fillId="0" borderId="9" xfId="1" applyFont="1" applyBorder="1" applyAlignment="1">
      <alignment horizontal="left" vertical="top"/>
    </xf>
    <xf numFmtId="0" fontId="5" fillId="0" borderId="1" xfId="1" applyFont="1" applyBorder="1" applyAlignment="1">
      <alignment horizontal="center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7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top" wrapText="1"/>
    </xf>
    <xf numFmtId="0" fontId="5" fillId="0" borderId="0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9" xfId="1" applyFont="1" applyBorder="1" applyAlignment="1">
      <alignment horizontal="justify" vertical="top" wrapText="1"/>
    </xf>
    <xf numFmtId="0" fontId="6" fillId="0" borderId="7" xfId="1" applyFont="1" applyBorder="1" applyAlignment="1">
      <alignment horizontal="left" vertical="top" wrapText="1"/>
    </xf>
    <xf numFmtId="0" fontId="6" fillId="0" borderId="0" xfId="1" applyFont="1" applyBorder="1" applyAlignment="1">
      <alignment horizontal="left" vertical="top" wrapText="1"/>
    </xf>
    <xf numFmtId="0" fontId="6" fillId="0" borderId="13" xfId="1" applyFont="1" applyBorder="1" applyAlignment="1">
      <alignment horizontal="left" vertical="top" wrapText="1"/>
    </xf>
  </cellXfs>
  <cellStyles count="5">
    <cellStyle name="0,0_x000d__x000a_NA_x000d__x000a_" xfId="1" xr:uid="{41C20F95-46CC-4C36-ACE7-D2293DD47255}"/>
    <cellStyle name="常规" xfId="0" builtinId="0"/>
    <cellStyle name="常规 4" xfId="3" xr:uid="{74C7BD3C-A22F-410D-B3F8-93E019E0E967}"/>
    <cellStyle name="常规 4 2_5-7" xfId="4" xr:uid="{A96439BB-4FB6-4D5D-9329-CD5794921060}"/>
    <cellStyle name="样式 1" xfId="2" xr:uid="{810E6225-B834-42C7-9141-9B05457A42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6DAD2-9E37-4BDB-86D3-64DB2E8255F3}">
  <sheetPr>
    <tabColor indexed="10"/>
  </sheetPr>
  <dimension ref="A1:M44"/>
  <sheetViews>
    <sheetView tabSelected="1" view="pageBreakPreview" zoomScaleNormal="100" workbookViewId="0">
      <selection activeCell="J5" sqref="J5:M6"/>
    </sheetView>
  </sheetViews>
  <sheetFormatPr defaultColWidth="9" defaultRowHeight="13.2" x14ac:dyDescent="0.25"/>
  <cols>
    <col min="1" max="1" width="4.33203125" style="9" customWidth="1"/>
    <col min="2" max="2" width="11.6640625" style="9" customWidth="1"/>
    <col min="3" max="3" width="26.21875" style="9" customWidth="1"/>
    <col min="4" max="4" width="9.21875" style="9" customWidth="1"/>
    <col min="5" max="5" width="5" style="9" customWidth="1"/>
    <col min="6" max="6" width="7.44140625" style="9" customWidth="1"/>
    <col min="7" max="7" width="2.109375" style="9" customWidth="1"/>
    <col min="8" max="8" width="6.88671875" style="9" customWidth="1"/>
    <col min="9" max="9" width="3.21875" style="9" customWidth="1"/>
    <col min="10" max="10" width="5.21875" style="9" customWidth="1"/>
    <col min="11" max="11" width="6.21875" style="9" customWidth="1"/>
    <col min="12" max="12" width="4.88671875" style="9" customWidth="1"/>
    <col min="13" max="13" width="8.109375" style="9" customWidth="1"/>
    <col min="14" max="16384" width="9" style="9"/>
  </cols>
  <sheetData>
    <row r="1" spans="1:13" ht="27" customHeight="1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ht="19.5" customHeight="1" x14ac:dyDescent="0.25">
      <c r="A2" s="41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s="1" customFormat="1" ht="20.25" customHeight="1" x14ac:dyDescent="0.25">
      <c r="A3" s="43" t="s">
        <v>2</v>
      </c>
      <c r="B3" s="44"/>
      <c r="C3" s="45"/>
      <c r="D3" s="46" t="s">
        <v>3</v>
      </c>
      <c r="E3" s="46"/>
      <c r="F3" s="46"/>
      <c r="G3" s="46"/>
      <c r="H3" s="46"/>
      <c r="I3" s="116" t="s">
        <v>4</v>
      </c>
      <c r="J3" s="116"/>
      <c r="K3" s="116"/>
      <c r="L3" s="46" t="s">
        <v>5</v>
      </c>
      <c r="M3" s="46"/>
    </row>
    <row r="4" spans="1:13" s="2" customFormat="1" ht="21" customHeight="1" x14ac:dyDescent="0.25">
      <c r="A4" s="47" t="s">
        <v>6</v>
      </c>
      <c r="B4" s="47"/>
      <c r="C4" s="47"/>
      <c r="D4" s="48"/>
      <c r="E4" s="49"/>
      <c r="F4" s="49"/>
      <c r="G4" s="49"/>
      <c r="H4" s="49"/>
      <c r="I4" s="87"/>
      <c r="J4" s="87"/>
      <c r="K4" s="87"/>
      <c r="L4" s="50">
        <v>45621</v>
      </c>
      <c r="M4" s="50"/>
    </row>
    <row r="5" spans="1:13" s="3" customFormat="1" x14ac:dyDescent="0.25">
      <c r="A5" s="51" t="s">
        <v>7</v>
      </c>
      <c r="B5" s="52"/>
      <c r="C5" s="53"/>
      <c r="D5" s="87" t="s">
        <v>8</v>
      </c>
      <c r="E5" s="87"/>
      <c r="F5" s="54" t="s">
        <v>9</v>
      </c>
      <c r="G5" s="54"/>
      <c r="H5" s="54"/>
      <c r="I5" s="54"/>
      <c r="J5" s="87" t="s">
        <v>10</v>
      </c>
      <c r="K5" s="87"/>
      <c r="L5" s="87"/>
      <c r="M5" s="87"/>
    </row>
    <row r="6" spans="1:13" s="3" customFormat="1" ht="21" customHeight="1" x14ac:dyDescent="0.25">
      <c r="A6" s="55" t="s">
        <v>11</v>
      </c>
      <c r="B6" s="56"/>
      <c r="C6" s="57"/>
      <c r="D6" s="54"/>
      <c r="E6" s="54"/>
      <c r="F6" s="58"/>
      <c r="G6" s="59"/>
      <c r="H6" s="59"/>
      <c r="I6" s="60"/>
      <c r="J6" s="54"/>
      <c r="K6" s="87"/>
      <c r="L6" s="87"/>
      <c r="M6" s="87"/>
    </row>
    <row r="7" spans="1:13" s="3" customFormat="1" ht="20.25" customHeight="1" x14ac:dyDescent="0.25">
      <c r="A7" s="61" t="s">
        <v>2</v>
      </c>
      <c r="B7" s="62"/>
      <c r="C7" s="63"/>
      <c r="D7" s="64" t="s">
        <v>12</v>
      </c>
      <c r="E7" s="65"/>
      <c r="F7" s="65"/>
      <c r="G7" s="65"/>
      <c r="H7" s="66" t="s">
        <v>13</v>
      </c>
      <c r="I7" s="67"/>
      <c r="J7" s="68"/>
      <c r="K7" s="69" t="s">
        <v>14</v>
      </c>
      <c r="L7" s="70"/>
      <c r="M7" s="71"/>
    </row>
    <row r="8" spans="1:13" s="3" customFormat="1" ht="22.5" customHeight="1" x14ac:dyDescent="0.25">
      <c r="A8" s="47" t="s">
        <v>6</v>
      </c>
      <c r="B8" s="47"/>
      <c r="C8" s="47"/>
      <c r="D8" s="72" t="s">
        <v>15</v>
      </c>
      <c r="E8" s="73"/>
      <c r="F8" s="73"/>
      <c r="G8" s="73"/>
      <c r="H8" s="72" t="s">
        <v>16</v>
      </c>
      <c r="I8" s="73"/>
      <c r="J8" s="74"/>
      <c r="K8" s="75"/>
      <c r="L8" s="76"/>
      <c r="M8" s="77"/>
    </row>
    <row r="9" spans="1:13" s="3" customFormat="1" ht="14.25" customHeight="1" x14ac:dyDescent="0.25">
      <c r="A9" s="69" t="s">
        <v>17</v>
      </c>
      <c r="B9" s="71"/>
      <c r="C9" s="78" t="s">
        <v>18</v>
      </c>
      <c r="D9" s="79"/>
      <c r="E9" s="79"/>
      <c r="F9" s="80"/>
      <c r="G9" s="78" t="s">
        <v>19</v>
      </c>
      <c r="H9" s="79"/>
      <c r="I9" s="79"/>
      <c r="J9" s="80"/>
      <c r="K9" s="54" t="s">
        <v>20</v>
      </c>
      <c r="L9" s="54"/>
      <c r="M9" s="54"/>
    </row>
    <row r="10" spans="1:13" s="3" customFormat="1" ht="20.25" customHeight="1" x14ac:dyDescent="0.25">
      <c r="A10" s="11"/>
      <c r="B10" s="12" t="s">
        <v>21</v>
      </c>
      <c r="C10" s="81" t="s">
        <v>21</v>
      </c>
      <c r="D10" s="82"/>
      <c r="E10" s="82"/>
      <c r="F10" s="83"/>
      <c r="G10" s="81" t="s">
        <v>21</v>
      </c>
      <c r="H10" s="82"/>
      <c r="I10" s="82"/>
      <c r="J10" s="83"/>
      <c r="K10" s="84" t="s">
        <v>22</v>
      </c>
      <c r="L10" s="85"/>
      <c r="M10" s="85"/>
    </row>
    <row r="11" spans="1:13" s="3" customFormat="1" ht="14.25" customHeight="1" x14ac:dyDescent="0.25">
      <c r="A11" s="88" t="s">
        <v>23</v>
      </c>
      <c r="B11" s="88"/>
      <c r="C11" s="10" t="s">
        <v>24</v>
      </c>
      <c r="D11" s="54" t="s">
        <v>25</v>
      </c>
      <c r="E11" s="54"/>
      <c r="F11" s="54"/>
      <c r="G11" s="54"/>
      <c r="H11" s="54" t="s">
        <v>26</v>
      </c>
      <c r="I11" s="54"/>
      <c r="J11" s="54"/>
      <c r="K11" s="54" t="s">
        <v>27</v>
      </c>
      <c r="L11" s="54"/>
      <c r="M11" s="54"/>
    </row>
    <row r="12" spans="1:13" s="3" customFormat="1" ht="20.25" customHeight="1" x14ac:dyDescent="0.25">
      <c r="A12" s="89"/>
      <c r="B12" s="89"/>
      <c r="C12" s="13" t="s">
        <v>28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</row>
    <row r="13" spans="1:13" s="4" customFormat="1" ht="16.5" customHeight="1" x14ac:dyDescent="0.25">
      <c r="A13" s="86" t="s">
        <v>29</v>
      </c>
      <c r="B13" s="86"/>
      <c r="C13" s="87" t="s">
        <v>30</v>
      </c>
      <c r="D13" s="87"/>
      <c r="E13" s="87" t="s">
        <v>31</v>
      </c>
      <c r="F13" s="87"/>
      <c r="G13" s="87"/>
      <c r="H13" s="78" t="s">
        <v>32</v>
      </c>
      <c r="I13" s="79"/>
      <c r="J13" s="80"/>
      <c r="K13" s="86" t="s">
        <v>33</v>
      </c>
      <c r="L13" s="86"/>
      <c r="M13" s="86"/>
    </row>
    <row r="14" spans="1:13" s="3" customFormat="1" ht="19.5" customHeight="1" x14ac:dyDescent="0.3">
      <c r="A14" s="90" t="s">
        <v>34</v>
      </c>
      <c r="B14" s="90"/>
      <c r="C14" s="91">
        <v>1</v>
      </c>
      <c r="D14" s="91"/>
      <c r="E14" s="92" t="s">
        <v>35</v>
      </c>
      <c r="F14" s="92"/>
      <c r="G14" s="92"/>
      <c r="H14" s="93">
        <v>134.24</v>
      </c>
      <c r="I14" s="93"/>
      <c r="J14" s="93"/>
      <c r="K14" s="94">
        <v>90.735810000000001</v>
      </c>
      <c r="L14" s="94"/>
      <c r="M14" s="94"/>
    </row>
    <row r="15" spans="1:13" ht="14.25" customHeight="1" x14ac:dyDescent="0.25">
      <c r="A15" s="95" t="s">
        <v>36</v>
      </c>
      <c r="B15" s="96"/>
      <c r="C15" s="79" t="s">
        <v>37</v>
      </c>
      <c r="D15" s="79"/>
      <c r="E15" s="79"/>
      <c r="F15" s="79"/>
      <c r="G15" s="79"/>
      <c r="H15" s="79"/>
      <c r="I15" s="79"/>
      <c r="J15" s="79"/>
      <c r="K15" s="79"/>
      <c r="L15" s="79"/>
      <c r="M15" s="80"/>
    </row>
    <row r="16" spans="1:13" ht="18.75" customHeight="1" x14ac:dyDescent="0.25">
      <c r="A16" s="97"/>
      <c r="B16" s="98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3"/>
    </row>
    <row r="17" spans="1:13" ht="12.75" customHeight="1" x14ac:dyDescent="0.25">
      <c r="A17" s="117" t="s">
        <v>38</v>
      </c>
      <c r="B17" s="118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80"/>
    </row>
    <row r="18" spans="1:13" x14ac:dyDescent="0.25">
      <c r="A18" s="117"/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9"/>
    </row>
    <row r="19" spans="1:13" ht="6.75" customHeight="1" x14ac:dyDescent="0.25">
      <c r="A19" s="81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3"/>
    </row>
    <row r="20" spans="1:13" s="5" customFormat="1" ht="23.25" customHeight="1" x14ac:dyDescent="0.25">
      <c r="A20" s="14"/>
      <c r="B20" s="15" t="s">
        <v>39</v>
      </c>
      <c r="C20" s="15" t="s">
        <v>40</v>
      </c>
      <c r="D20" s="99" t="s">
        <v>41</v>
      </c>
      <c r="E20" s="99"/>
      <c r="F20" s="100" t="s">
        <v>42</v>
      </c>
      <c r="G20" s="100"/>
      <c r="H20" s="101" t="s">
        <v>43</v>
      </c>
      <c r="I20" s="101"/>
      <c r="J20" s="101" t="s">
        <v>44</v>
      </c>
      <c r="K20" s="101"/>
      <c r="L20" s="15" t="s">
        <v>45</v>
      </c>
      <c r="M20" s="34" t="s">
        <v>46</v>
      </c>
    </row>
    <row r="21" spans="1:13" s="6" customFormat="1" ht="23.25" customHeight="1" x14ac:dyDescent="0.25">
      <c r="A21" s="16"/>
      <c r="B21" s="17"/>
      <c r="C21" s="18"/>
      <c r="D21" s="19"/>
      <c r="E21" s="17"/>
      <c r="F21" s="102"/>
      <c r="G21" s="102"/>
      <c r="H21" s="102"/>
      <c r="I21" s="102"/>
      <c r="J21" s="103"/>
      <c r="K21" s="103"/>
      <c r="L21" s="17"/>
      <c r="M21" s="35"/>
    </row>
    <row r="22" spans="1:13" s="6" customFormat="1" ht="23.25" customHeight="1" x14ac:dyDescent="0.3">
      <c r="A22" s="16">
        <v>1</v>
      </c>
      <c r="B22" s="17">
        <v>8504500000</v>
      </c>
      <c r="C22" s="18" t="s">
        <v>47</v>
      </c>
      <c r="D22" s="20">
        <v>3171</v>
      </c>
      <c r="E22" s="17" t="s">
        <v>48</v>
      </c>
      <c r="F22" s="102" t="s">
        <v>21</v>
      </c>
      <c r="G22" s="102"/>
      <c r="H22" s="104">
        <v>0.18048</v>
      </c>
      <c r="I22" s="104"/>
      <c r="J22" s="103">
        <f t="shared" ref="J22:J32" si="0">H22*D22</f>
        <v>572.30208000000005</v>
      </c>
      <c r="K22" s="103"/>
      <c r="L22" s="17" t="s">
        <v>49</v>
      </c>
      <c r="M22" s="35" t="s">
        <v>50</v>
      </c>
    </row>
    <row r="23" spans="1:13" s="6" customFormat="1" ht="23.25" customHeight="1" x14ac:dyDescent="0.3">
      <c r="A23" s="16">
        <v>2</v>
      </c>
      <c r="B23" s="17">
        <v>8504500000</v>
      </c>
      <c r="C23" s="18" t="s">
        <v>47</v>
      </c>
      <c r="D23" s="20">
        <v>3229</v>
      </c>
      <c r="E23" s="17" t="s">
        <v>48</v>
      </c>
      <c r="F23" s="102" t="s">
        <v>21</v>
      </c>
      <c r="G23" s="102"/>
      <c r="H23" s="104">
        <v>0.18048</v>
      </c>
      <c r="I23" s="104"/>
      <c r="J23" s="103">
        <f t="shared" si="0"/>
        <v>582.76991999999996</v>
      </c>
      <c r="K23" s="103"/>
      <c r="L23" s="17" t="s">
        <v>49</v>
      </c>
      <c r="M23" s="35" t="s">
        <v>50</v>
      </c>
    </row>
    <row r="24" spans="1:13" s="6" customFormat="1" ht="23.25" customHeight="1" x14ac:dyDescent="0.3">
      <c r="A24" s="16">
        <v>3</v>
      </c>
      <c r="B24" s="17">
        <v>8504500000</v>
      </c>
      <c r="C24" s="18" t="s">
        <v>47</v>
      </c>
      <c r="D24" s="20">
        <v>16000</v>
      </c>
      <c r="E24" s="17" t="s">
        <v>48</v>
      </c>
      <c r="F24" s="102" t="s">
        <v>21</v>
      </c>
      <c r="G24" s="102"/>
      <c r="H24" s="104">
        <v>2.0930000000000001E-2</v>
      </c>
      <c r="I24" s="104"/>
      <c r="J24" s="103">
        <f t="shared" si="0"/>
        <v>334.88</v>
      </c>
      <c r="K24" s="103"/>
      <c r="L24" s="17" t="s">
        <v>49</v>
      </c>
      <c r="M24" s="35" t="s">
        <v>50</v>
      </c>
    </row>
    <row r="25" spans="1:13" s="6" customFormat="1" ht="23.25" customHeight="1" x14ac:dyDescent="0.3">
      <c r="A25" s="16">
        <v>4</v>
      </c>
      <c r="B25" s="17">
        <v>8504500000</v>
      </c>
      <c r="C25" s="18" t="s">
        <v>47</v>
      </c>
      <c r="D25" s="20">
        <v>50000</v>
      </c>
      <c r="E25" s="17" t="s">
        <v>48</v>
      </c>
      <c r="F25" s="102" t="s">
        <v>21</v>
      </c>
      <c r="G25" s="102"/>
      <c r="H25" s="104">
        <v>2.0930000000000001E-2</v>
      </c>
      <c r="I25" s="104"/>
      <c r="J25" s="103">
        <f t="shared" si="0"/>
        <v>1046.5</v>
      </c>
      <c r="K25" s="103"/>
      <c r="L25" s="17" t="s">
        <v>49</v>
      </c>
      <c r="M25" s="35" t="s">
        <v>50</v>
      </c>
    </row>
    <row r="26" spans="1:13" s="6" customFormat="1" ht="23.25" customHeight="1" x14ac:dyDescent="0.3">
      <c r="A26" s="16">
        <v>5</v>
      </c>
      <c r="B26" s="17">
        <v>8504500000</v>
      </c>
      <c r="C26" s="18" t="s">
        <v>47</v>
      </c>
      <c r="D26" s="20">
        <v>24000</v>
      </c>
      <c r="E26" s="17" t="s">
        <v>48</v>
      </c>
      <c r="F26" s="102" t="s">
        <v>21</v>
      </c>
      <c r="G26" s="102"/>
      <c r="H26" s="104">
        <v>2.0930000000000001E-2</v>
      </c>
      <c r="I26" s="104"/>
      <c r="J26" s="103">
        <f t="shared" si="0"/>
        <v>502.32</v>
      </c>
      <c r="K26" s="103"/>
      <c r="L26" s="17" t="s">
        <v>49</v>
      </c>
      <c r="M26" s="35" t="s">
        <v>50</v>
      </c>
    </row>
    <row r="27" spans="1:13" s="6" customFormat="1" ht="23.25" customHeight="1" x14ac:dyDescent="0.3">
      <c r="A27" s="16">
        <v>6</v>
      </c>
      <c r="B27" s="17">
        <v>8504500000</v>
      </c>
      <c r="C27" s="18" t="s">
        <v>47</v>
      </c>
      <c r="D27" s="20">
        <v>12000</v>
      </c>
      <c r="E27" s="17" t="s">
        <v>48</v>
      </c>
      <c r="F27" s="102" t="s">
        <v>21</v>
      </c>
      <c r="G27" s="102"/>
      <c r="H27" s="104">
        <v>6.8199999999999997E-3</v>
      </c>
      <c r="I27" s="104"/>
      <c r="J27" s="103">
        <f t="shared" si="0"/>
        <v>81.839999999999989</v>
      </c>
      <c r="K27" s="103"/>
      <c r="L27" s="17" t="s">
        <v>49</v>
      </c>
      <c r="M27" s="35" t="s">
        <v>50</v>
      </c>
    </row>
    <row r="28" spans="1:13" s="6" customFormat="1" ht="23.25" customHeight="1" x14ac:dyDescent="0.3">
      <c r="A28" s="16">
        <v>7</v>
      </c>
      <c r="B28" s="17">
        <v>8504500000</v>
      </c>
      <c r="C28" s="18" t="s">
        <v>47</v>
      </c>
      <c r="D28" s="20">
        <v>4000</v>
      </c>
      <c r="E28" s="17" t="s">
        <v>48</v>
      </c>
      <c r="F28" s="102" t="s">
        <v>21</v>
      </c>
      <c r="G28" s="102"/>
      <c r="H28" s="104">
        <v>6.8199999999999997E-3</v>
      </c>
      <c r="I28" s="104"/>
      <c r="J28" s="103">
        <f t="shared" si="0"/>
        <v>27.279999999999998</v>
      </c>
      <c r="K28" s="103"/>
      <c r="L28" s="17" t="s">
        <v>49</v>
      </c>
      <c r="M28" s="35" t="s">
        <v>50</v>
      </c>
    </row>
    <row r="29" spans="1:13" s="6" customFormat="1" ht="23.25" customHeight="1" x14ac:dyDescent="0.3">
      <c r="A29" s="16">
        <v>8</v>
      </c>
      <c r="B29" s="17">
        <v>8504500000</v>
      </c>
      <c r="C29" s="18" t="s">
        <v>47</v>
      </c>
      <c r="D29" s="20">
        <v>12000</v>
      </c>
      <c r="E29" s="17" t="s">
        <v>48</v>
      </c>
      <c r="F29" s="102" t="s">
        <v>21</v>
      </c>
      <c r="G29" s="102"/>
      <c r="H29" s="104">
        <v>6.8199999999999997E-3</v>
      </c>
      <c r="I29" s="104"/>
      <c r="J29" s="103">
        <f t="shared" si="0"/>
        <v>81.839999999999989</v>
      </c>
      <c r="K29" s="103"/>
      <c r="L29" s="17" t="s">
        <v>49</v>
      </c>
      <c r="M29" s="35" t="s">
        <v>50</v>
      </c>
    </row>
    <row r="30" spans="1:13" s="6" customFormat="1" ht="23.25" customHeight="1" x14ac:dyDescent="0.3">
      <c r="A30" s="16">
        <v>9</v>
      </c>
      <c r="B30" s="17">
        <v>8504500000</v>
      </c>
      <c r="C30" s="18" t="s">
        <v>47</v>
      </c>
      <c r="D30" s="20">
        <v>12000</v>
      </c>
      <c r="E30" s="17" t="s">
        <v>48</v>
      </c>
      <c r="F30" s="102" t="s">
        <v>21</v>
      </c>
      <c r="G30" s="102"/>
      <c r="H30" s="104">
        <v>6.8199999999999997E-3</v>
      </c>
      <c r="I30" s="104"/>
      <c r="J30" s="103">
        <f t="shared" si="0"/>
        <v>81.839999999999989</v>
      </c>
      <c r="K30" s="103"/>
      <c r="L30" s="17" t="s">
        <v>49</v>
      </c>
      <c r="M30" s="35" t="s">
        <v>50</v>
      </c>
    </row>
    <row r="31" spans="1:13" s="7" customFormat="1" ht="25.5" customHeight="1" x14ac:dyDescent="0.3">
      <c r="A31" s="16">
        <v>10</v>
      </c>
      <c r="B31" s="17">
        <v>8504500000</v>
      </c>
      <c r="C31" s="18" t="s">
        <v>47</v>
      </c>
      <c r="D31" s="20">
        <v>8500</v>
      </c>
      <c r="E31" s="17" t="s">
        <v>48</v>
      </c>
      <c r="F31" s="102" t="s">
        <v>21</v>
      </c>
      <c r="G31" s="102"/>
      <c r="H31" s="104">
        <v>9.4999999999999998E-3</v>
      </c>
      <c r="I31" s="104"/>
      <c r="J31" s="103">
        <f t="shared" si="0"/>
        <v>80.75</v>
      </c>
      <c r="K31" s="103"/>
      <c r="L31" s="17" t="s">
        <v>49</v>
      </c>
      <c r="M31" s="35" t="s">
        <v>50</v>
      </c>
    </row>
    <row r="32" spans="1:13" s="7" customFormat="1" ht="25.5" customHeight="1" x14ac:dyDescent="0.3">
      <c r="A32" s="16">
        <v>11</v>
      </c>
      <c r="B32" s="17">
        <v>8504500000</v>
      </c>
      <c r="C32" s="18" t="s">
        <v>47</v>
      </c>
      <c r="D32" s="20">
        <v>11500</v>
      </c>
      <c r="E32" s="17" t="s">
        <v>48</v>
      </c>
      <c r="F32" s="102" t="s">
        <v>21</v>
      </c>
      <c r="G32" s="102"/>
      <c r="H32" s="104">
        <v>9.4999999999999998E-3</v>
      </c>
      <c r="I32" s="104"/>
      <c r="J32" s="103">
        <f t="shared" si="0"/>
        <v>109.25</v>
      </c>
      <c r="K32" s="103"/>
      <c r="L32" s="17" t="s">
        <v>49</v>
      </c>
      <c r="M32" s="35" t="s">
        <v>50</v>
      </c>
    </row>
    <row r="33" spans="1:13" s="7" customFormat="1" ht="25.5" customHeight="1" x14ac:dyDescent="0.3">
      <c r="A33" s="16"/>
      <c r="B33" s="17"/>
      <c r="C33" s="18"/>
      <c r="D33" s="20"/>
      <c r="E33" s="17"/>
      <c r="F33" s="102"/>
      <c r="G33" s="102"/>
      <c r="H33" s="104"/>
      <c r="I33" s="104"/>
      <c r="J33" s="103"/>
      <c r="K33" s="103"/>
      <c r="L33" s="17"/>
      <c r="M33" s="35"/>
    </row>
    <row r="34" spans="1:13" s="7" customFormat="1" ht="25.5" customHeight="1" x14ac:dyDescent="0.3">
      <c r="A34" s="16"/>
      <c r="B34" s="17"/>
      <c r="C34" s="18"/>
      <c r="D34" s="20"/>
      <c r="E34" s="17"/>
      <c r="F34" s="102"/>
      <c r="G34" s="102"/>
      <c r="H34" s="104"/>
      <c r="I34" s="104"/>
      <c r="J34" s="103"/>
      <c r="K34" s="103"/>
      <c r="L34" s="17"/>
      <c r="M34" s="35"/>
    </row>
    <row r="35" spans="1:13" s="7" customFormat="1" ht="25.5" customHeight="1" x14ac:dyDescent="0.3">
      <c r="A35" s="16"/>
      <c r="B35" s="17"/>
      <c r="C35" s="18"/>
      <c r="D35" s="20"/>
      <c r="E35" s="17"/>
      <c r="F35" s="102"/>
      <c r="G35" s="102"/>
      <c r="H35" s="104"/>
      <c r="I35" s="104"/>
      <c r="J35" s="103"/>
      <c r="K35" s="103"/>
      <c r="L35" s="17"/>
      <c r="M35" s="35"/>
    </row>
    <row r="36" spans="1:13" s="1" customFormat="1" ht="25.5" customHeight="1" x14ac:dyDescent="0.25">
      <c r="A36" s="21"/>
      <c r="B36" s="22"/>
      <c r="C36" s="23" t="s">
        <v>51</v>
      </c>
      <c r="D36" s="24">
        <f>SUM(D22:D35)</f>
        <v>156400</v>
      </c>
      <c r="E36" s="25"/>
      <c r="F36" s="105"/>
      <c r="G36" s="105"/>
      <c r="H36" s="105"/>
      <c r="I36" s="105"/>
      <c r="J36" s="106">
        <f>SUM(J21:K35)</f>
        <v>3501.572000000001</v>
      </c>
      <c r="K36" s="106"/>
      <c r="L36" s="25"/>
      <c r="M36" s="36"/>
    </row>
    <row r="37" spans="1:13" s="8" customFormat="1" ht="8.25" customHeight="1" x14ac:dyDescent="0.15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</row>
    <row r="38" spans="1:13" s="8" customFormat="1" ht="8.25" customHeight="1" x14ac:dyDescent="0.15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</row>
    <row r="39" spans="1:13" s="8" customFormat="1" ht="8.25" customHeight="1" x14ac:dyDescent="0.15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</row>
    <row r="40" spans="1:13" s="8" customFormat="1" ht="8.25" customHeight="1" x14ac:dyDescent="0.15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</row>
    <row r="41" spans="1:13" s="8" customFormat="1" ht="33" customHeight="1" x14ac:dyDescent="0.15">
      <c r="A41" s="107" t="s">
        <v>52</v>
      </c>
      <c r="B41" s="107"/>
      <c r="C41" s="108" t="s">
        <v>53</v>
      </c>
      <c r="D41" s="108"/>
      <c r="E41" s="108"/>
      <c r="F41" s="108"/>
      <c r="G41" s="108"/>
      <c r="H41" s="109" t="s">
        <v>54</v>
      </c>
      <c r="I41" s="110"/>
      <c r="J41" s="110"/>
      <c r="K41" s="110"/>
      <c r="L41" s="110"/>
      <c r="M41" s="111"/>
    </row>
    <row r="42" spans="1:13" s="8" customFormat="1" ht="30" customHeight="1" x14ac:dyDescent="0.15">
      <c r="A42" s="26" t="s">
        <v>55</v>
      </c>
      <c r="B42" s="27"/>
      <c r="C42" s="113" t="s">
        <v>56</v>
      </c>
      <c r="D42" s="113"/>
      <c r="E42" s="113"/>
      <c r="F42" s="113"/>
      <c r="G42" s="114"/>
      <c r="H42" s="28" t="s">
        <v>57</v>
      </c>
      <c r="I42" s="33"/>
      <c r="J42" s="33"/>
      <c r="K42" s="33" t="s">
        <v>58</v>
      </c>
      <c r="L42" s="33"/>
      <c r="M42" s="37"/>
    </row>
    <row r="43" spans="1:13" s="8" customFormat="1" ht="30.75" customHeight="1" x14ac:dyDescent="0.15">
      <c r="A43" s="29" t="s">
        <v>59</v>
      </c>
      <c r="B43" s="30"/>
      <c r="C43" s="30"/>
      <c r="D43" s="30"/>
      <c r="E43" s="30"/>
      <c r="F43" s="30"/>
      <c r="G43" s="31"/>
      <c r="H43" s="32" t="s">
        <v>60</v>
      </c>
      <c r="I43" s="38"/>
      <c r="J43" s="38"/>
      <c r="K43" s="38" t="s">
        <v>61</v>
      </c>
      <c r="L43" s="38"/>
      <c r="M43" s="39"/>
    </row>
    <row r="44" spans="1:13" s="8" customFormat="1" ht="33" customHeight="1" x14ac:dyDescent="0.15">
      <c r="A44" s="28" t="s">
        <v>62</v>
      </c>
      <c r="B44" s="33"/>
      <c r="C44" s="42" t="s">
        <v>63</v>
      </c>
      <c r="D44" s="42"/>
      <c r="E44" s="42"/>
      <c r="F44" s="42"/>
      <c r="G44" s="115"/>
      <c r="H44" s="32" t="s">
        <v>64</v>
      </c>
      <c r="I44" s="38"/>
      <c r="J44" s="38"/>
      <c r="K44" s="38" t="s">
        <v>65</v>
      </c>
      <c r="L44" s="38"/>
      <c r="M44" s="39"/>
    </row>
  </sheetData>
  <mergeCells count="106">
    <mergeCell ref="C42:G42"/>
    <mergeCell ref="C44:G44"/>
    <mergeCell ref="I3:K4"/>
    <mergeCell ref="D5:E6"/>
    <mergeCell ref="J5:M6"/>
    <mergeCell ref="C15:M16"/>
    <mergeCell ref="D11:G12"/>
    <mergeCell ref="H11:J12"/>
    <mergeCell ref="K11:M12"/>
    <mergeCell ref="A17:M19"/>
    <mergeCell ref="F36:G36"/>
    <mergeCell ref="H36:I36"/>
    <mergeCell ref="J36:K36"/>
    <mergeCell ref="A41:B41"/>
    <mergeCell ref="C41:G41"/>
    <mergeCell ref="H41:M41"/>
    <mergeCell ref="A37:M40"/>
    <mergeCell ref="F34:G34"/>
    <mergeCell ref="H34:I34"/>
    <mergeCell ref="J34:K34"/>
    <mergeCell ref="F35:G35"/>
    <mergeCell ref="H35:I35"/>
    <mergeCell ref="J35:K35"/>
    <mergeCell ref="F32:G32"/>
    <mergeCell ref="H32:I32"/>
    <mergeCell ref="J32:K32"/>
    <mergeCell ref="F33:G33"/>
    <mergeCell ref="H33:I33"/>
    <mergeCell ref="J33:K33"/>
    <mergeCell ref="F30:G30"/>
    <mergeCell ref="H30:I30"/>
    <mergeCell ref="J30:K30"/>
    <mergeCell ref="F31:G31"/>
    <mergeCell ref="H31:I31"/>
    <mergeCell ref="J31:K31"/>
    <mergeCell ref="F28:G28"/>
    <mergeCell ref="H28:I28"/>
    <mergeCell ref="J28:K28"/>
    <mergeCell ref="F29:G29"/>
    <mergeCell ref="H29:I29"/>
    <mergeCell ref="J29:K29"/>
    <mergeCell ref="F26:G26"/>
    <mergeCell ref="H26:I26"/>
    <mergeCell ref="J26:K26"/>
    <mergeCell ref="F27:G27"/>
    <mergeCell ref="H27:I27"/>
    <mergeCell ref="J27:K27"/>
    <mergeCell ref="F24:G24"/>
    <mergeCell ref="H24:I24"/>
    <mergeCell ref="J24:K24"/>
    <mergeCell ref="F25:G25"/>
    <mergeCell ref="H25:I25"/>
    <mergeCell ref="J25:K25"/>
    <mergeCell ref="F22:G22"/>
    <mergeCell ref="H22:I22"/>
    <mergeCell ref="J22:K22"/>
    <mergeCell ref="F23:G23"/>
    <mergeCell ref="H23:I23"/>
    <mergeCell ref="J23:K23"/>
    <mergeCell ref="A16:B16"/>
    <mergeCell ref="D20:E20"/>
    <mergeCell ref="F20:G20"/>
    <mergeCell ref="H20:I20"/>
    <mergeCell ref="J20:K20"/>
    <mergeCell ref="F21:G21"/>
    <mergeCell ref="H21:I21"/>
    <mergeCell ref="J21:K21"/>
    <mergeCell ref="A14:B14"/>
    <mergeCell ref="C14:D14"/>
    <mergeCell ref="E14:G14"/>
    <mergeCell ref="H14:J14"/>
    <mergeCell ref="K14:M14"/>
    <mergeCell ref="A15:B15"/>
    <mergeCell ref="C10:F10"/>
    <mergeCell ref="G10:J10"/>
    <mergeCell ref="K10:M10"/>
    <mergeCell ref="A13:B13"/>
    <mergeCell ref="C13:D13"/>
    <mergeCell ref="E13:G13"/>
    <mergeCell ref="H13:J13"/>
    <mergeCell ref="K13:M13"/>
    <mergeCell ref="A11:B12"/>
    <mergeCell ref="K7:M7"/>
    <mergeCell ref="A8:C8"/>
    <mergeCell ref="D8:G8"/>
    <mergeCell ref="H8:J8"/>
    <mergeCell ref="K8:M8"/>
    <mergeCell ref="A9:B9"/>
    <mergeCell ref="C9:F9"/>
    <mergeCell ref="G9:J9"/>
    <mergeCell ref="K9:M9"/>
    <mergeCell ref="A5:C5"/>
    <mergeCell ref="F5:I5"/>
    <mergeCell ref="A6:C6"/>
    <mergeCell ref="F6:I6"/>
    <mergeCell ref="A7:C7"/>
    <mergeCell ref="D7:G7"/>
    <mergeCell ref="H7:J7"/>
    <mergeCell ref="A1:M1"/>
    <mergeCell ref="A2:M2"/>
    <mergeCell ref="A3:C3"/>
    <mergeCell ref="D3:H3"/>
    <mergeCell ref="L3:M3"/>
    <mergeCell ref="A4:C4"/>
    <mergeCell ref="D4:H4"/>
    <mergeCell ref="L4:M4"/>
  </mergeCells>
  <phoneticPr fontId="23" type="noConversion"/>
  <printOptions horizontalCentered="1"/>
  <pageMargins left="0.55000000000000004" right="0.34930555555555598" top="0.97916666666666696" bottom="0.97916666666666696" header="0.50902777777777797" footer="0.50902777777777797"/>
  <pageSetup paperSize="9" scale="78" orientation="portrait" verticalDpi="18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报关单</vt:lpstr>
      <vt:lpstr>报关单!Print_Area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微软中国</dc:creator>
  <cp:lastModifiedBy>Lucas Fu (付亮)</cp:lastModifiedBy>
  <cp:lastPrinted>2021-11-01T08:22:30Z</cp:lastPrinted>
  <dcterms:created xsi:type="dcterms:W3CDTF">2021-09-07T03:51:35Z</dcterms:created>
  <dcterms:modified xsi:type="dcterms:W3CDTF">2025-03-14T08:07:58Z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