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clharper\Box\Variety Testing\Soybean\Maps\"/>
    </mc:Choice>
  </mc:AlternateContent>
  <xr:revisionPtr revIDLastSave="0" documentId="13_ncr:1_{A53470D4-3464-48C9-8485-D17827675142}" xr6:coauthVersionLast="47" xr6:coauthVersionMax="47" xr10:uidLastSave="{00000000-0000-0000-0000-000000000000}"/>
  <bookViews>
    <workbookView xWindow="-76920" yWindow="-5475" windowWidth="38640" windowHeight="21120" xr2:uid="{00000000-000D-0000-FFFF-FFFF00000000}"/>
  </bookViews>
  <sheets>
    <sheet name="A" sheetId="1" r:id="rId1"/>
  </sheets>
  <definedNames>
    <definedName name="\S">A!#REF!</definedName>
    <definedName name="_xlnm.Print_Area" localSheetId="0">A!$A$1:$X$53</definedName>
    <definedName name="_xlnm.Print_Area">A!$A$1:$Z$52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I6" i="1"/>
  <c r="I5" i="1"/>
  <c r="E5" i="1"/>
  <c r="E6" i="1"/>
  <c r="I7" i="1" l="1"/>
  <c r="E7" i="1"/>
</calcChain>
</file>

<file path=xl/sharedStrings.xml><?xml version="1.0" encoding="utf-8"?>
<sst xmlns="http://schemas.openxmlformats.org/spreadsheetml/2006/main" count="289" uniqueCount="47">
  <si>
    <t>ENT</t>
  </si>
  <si>
    <t>PLOTS</t>
  </si>
  <si>
    <t>|</t>
  </si>
  <si>
    <t>&lt;--+--&gt;</t>
  </si>
  <si>
    <t>RESEARCHER:</t>
  </si>
  <si>
    <t>COOPERATOR:</t>
  </si>
  <si>
    <t>Field Name:</t>
  </si>
  <si>
    <t>Ranges:</t>
  </si>
  <si>
    <t>Rows:</t>
  </si>
  <si>
    <t>Total Acres:</t>
  </si>
  <si>
    <t>Trial</t>
  </si>
  <si>
    <t>Username:</t>
  </si>
  <si>
    <t>vtlab</t>
  </si>
  <si>
    <t>Password:</t>
  </si>
  <si>
    <t>Range</t>
  </si>
  <si>
    <t>Series</t>
  </si>
  <si>
    <t xml:space="preserve">Planting Date: </t>
  </si>
  <si>
    <t>VTlab4911</t>
  </si>
  <si>
    <t>Fill:</t>
  </si>
  <si>
    <t>Early</t>
  </si>
  <si>
    <t>Late</t>
  </si>
  <si>
    <t>Total Plots</t>
  </si>
  <si>
    <t>Field Size:</t>
  </si>
  <si>
    <t>F</t>
  </si>
  <si>
    <t>Pre-Herbicide:</t>
  </si>
  <si>
    <t xml:space="preserve">LON: </t>
  </si>
  <si>
    <t xml:space="preserve">LAT: </t>
  </si>
  <si>
    <t>↑</t>
  </si>
  <si>
    <t>S</t>
  </si>
  <si>
    <t>N</t>
  </si>
  <si>
    <t>Indigo</t>
  </si>
  <si>
    <t>3.3-3.9</t>
  </si>
  <si>
    <t>4.0-4.7</t>
  </si>
  <si>
    <t xml:space="preserve"> 38.533200°</t>
  </si>
  <si>
    <t>-89.894514°</t>
  </si>
  <si>
    <t>Click Here For Directions</t>
  </si>
  <si>
    <t>Diers'</t>
  </si>
  <si>
    <t>ADV</t>
  </si>
  <si>
    <t>Prelim</t>
  </si>
  <si>
    <t>HOLL</t>
  </si>
  <si>
    <t>SRS</t>
  </si>
  <si>
    <t>Prefix</t>
  </si>
  <si>
    <t>Clay Harper</t>
  </si>
  <si>
    <t>217-369-8166</t>
  </si>
  <si>
    <t>BELLEVILLE      2024 - SOYBEAN TRIAL, REGION 4</t>
  </si>
  <si>
    <t>Paul Beisiegel</t>
  </si>
  <si>
    <t>(618) 792-0844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</si>
</sst>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;@"/>
  </numFmts>
  <fonts count="9" x14ac:knownFonts="1">
    <font>
      <sz val="12"/>
      <name val="Arial"/>
    </font>
    <font>
      <sz val="12"/>
      <color theme="1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</font>
    <font>
      <u/>
      <sz val="12"/>
      <color theme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/>
    <xf numFmtId="165" fontId="3" fillId="0" borderId="0" xfId="0" applyNumberFormat="1" applyFont="1" applyAlignment="1">
      <alignment horizontal="left"/>
    </xf>
    <xf numFmtId="0" fontId="7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" fillId="0" borderId="0" xfId="0" applyFont="1"/>
    <xf numFmtId="0" fontId="4" fillId="12" borderId="0" xfId="0" applyFont="1" applyFill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4" fillId="16" borderId="2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7" borderId="6" xfId="0" applyFont="1" applyFill="1" applyBorder="1" applyAlignment="1">
      <alignment horizontal="center" vertical="center"/>
    </xf>
    <xf numFmtId="0" fontId="4" fillId="17" borderId="7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4" fillId="18" borderId="2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4" fillId="19" borderId="2" xfId="0" applyFont="1" applyFill="1" applyBorder="1" applyAlignment="1">
      <alignment horizontal="center" vertical="center"/>
    </xf>
    <xf numFmtId="0" fontId="4" fillId="19" borderId="3" xfId="0" applyFont="1" applyFill="1" applyBorder="1" applyAlignment="1">
      <alignment horizontal="center" vertical="center"/>
    </xf>
    <xf numFmtId="0" fontId="4" fillId="19" borderId="6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4" fillId="20" borderId="2" xfId="0" applyFont="1" applyFill="1" applyBorder="1" applyAlignment="1">
      <alignment horizontal="center" vertical="center"/>
    </xf>
    <xf numFmtId="0" fontId="4" fillId="20" borderId="3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horizontal="center" vertical="center"/>
    </xf>
    <xf numFmtId="0" fontId="4" fillId="20" borderId="7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20" borderId="8" xfId="0" applyFont="1" applyFill="1" applyBorder="1" applyAlignment="1">
      <alignment horizontal="center" vertical="center"/>
    </xf>
    <xf numFmtId="0" fontId="4" fillId="19" borderId="9" xfId="0" applyFont="1" applyFill="1" applyBorder="1" applyAlignment="1">
      <alignment horizontal="center" vertical="center"/>
    </xf>
    <xf numFmtId="0" fontId="4" fillId="19" borderId="10" xfId="0" applyFont="1" applyFill="1" applyBorder="1" applyAlignment="1">
      <alignment horizontal="center" vertical="center"/>
    </xf>
    <xf numFmtId="0" fontId="4" fillId="19" borderId="11" xfId="0" applyFont="1" applyFill="1" applyBorder="1" applyAlignment="1">
      <alignment horizontal="center" vertical="center"/>
    </xf>
    <xf numFmtId="0" fontId="4" fillId="21" borderId="2" xfId="0" applyFont="1" applyFill="1" applyBorder="1" applyAlignment="1">
      <alignment horizontal="center" vertical="center"/>
    </xf>
    <xf numFmtId="0" fontId="4" fillId="21" borderId="3" xfId="0" applyFont="1" applyFill="1" applyBorder="1" applyAlignment="1">
      <alignment horizontal="center" vertical="center"/>
    </xf>
    <xf numFmtId="0" fontId="4" fillId="21" borderId="3" xfId="0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0" fontId="4" fillId="21" borderId="7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4" fillId="21" borderId="8" xfId="0" applyFont="1" applyFill="1" applyBorder="1" applyAlignment="1">
      <alignment horizontal="center" vertical="center"/>
    </xf>
    <xf numFmtId="0" fontId="4" fillId="21" borderId="2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0" fontId="4" fillId="21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1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maps/qF4shXXNsnPc6V5Y6" TargetMode="External"/><Relationship Id="rId2" Type="http://schemas.openxmlformats.org/officeDocument/2006/relationships/hyperlink" Target="https://goo.gl/maps/otvSc1RVgAcJ6UcY6" TargetMode="External"/><Relationship Id="rId1" Type="http://schemas.openxmlformats.org/officeDocument/2006/relationships/hyperlink" Target="https://goo.gl/maps/otvSc1RVgAcJ6UcY6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oo.gl/maps/qF4shXXNsnPc6V5Y6" TargetMode="External"/><Relationship Id="rId4" Type="http://schemas.openxmlformats.org/officeDocument/2006/relationships/hyperlink" Target="https://goo.gl/maps/otvSc1RVgAcJ6UcY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N100"/>
  <sheetViews>
    <sheetView tabSelected="1" zoomScaleNormal="100" workbookViewId="0">
      <selection activeCell="AC20" sqref="AC20"/>
    </sheetView>
  </sheetViews>
  <sheetFormatPr defaultColWidth="6.765625" defaultRowHeight="15.5" x14ac:dyDescent="0.35"/>
  <cols>
    <col min="1" max="4" width="6.765625" style="1" customWidth="1"/>
    <col min="5" max="16384" width="6.765625" style="1"/>
  </cols>
  <sheetData>
    <row r="1" spans="1:36" ht="23" x14ac:dyDescent="0.5">
      <c r="B1" s="153" t="s">
        <v>44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41"/>
      <c r="Z1" s="41"/>
      <c r="AA1" s="41"/>
      <c r="AB1" s="41"/>
      <c r="AC1" s="41"/>
      <c r="AD1" s="41"/>
    </row>
    <row r="3" spans="1:36" x14ac:dyDescent="0.35">
      <c r="C3" s="15" t="s">
        <v>6</v>
      </c>
      <c r="D3" s="3"/>
      <c r="E3" s="4"/>
      <c r="M3" s="5" t="s">
        <v>4</v>
      </c>
      <c r="N3" s="6"/>
      <c r="O3" s="6"/>
      <c r="P3" s="7"/>
    </row>
    <row r="4" spans="1:36" x14ac:dyDescent="0.35">
      <c r="C4" s="15" t="s">
        <v>22</v>
      </c>
      <c r="D4" s="3"/>
      <c r="E4" s="4"/>
      <c r="G4" s="23" t="s">
        <v>10</v>
      </c>
      <c r="H4" s="23" t="s">
        <v>0</v>
      </c>
      <c r="I4" s="23" t="s">
        <v>1</v>
      </c>
      <c r="J4" s="25" t="s">
        <v>14</v>
      </c>
      <c r="K4" s="25" t="s">
        <v>15</v>
      </c>
      <c r="M4" s="1" t="s">
        <v>42</v>
      </c>
      <c r="N4" s="6"/>
      <c r="O4" s="6" t="s">
        <v>43</v>
      </c>
      <c r="P4" s="6"/>
    </row>
    <row r="5" spans="1:36" x14ac:dyDescent="0.35">
      <c r="C5" s="15" t="s">
        <v>7</v>
      </c>
      <c r="D5" s="4">
        <v>33</v>
      </c>
      <c r="E5" s="4">
        <f>D5*23</f>
        <v>759</v>
      </c>
      <c r="G5" s="12" t="s">
        <v>19</v>
      </c>
      <c r="H5" s="7">
        <v>42</v>
      </c>
      <c r="I5" s="7">
        <f>(H5*3)</f>
        <v>126</v>
      </c>
      <c r="J5" s="4" t="s">
        <v>31</v>
      </c>
      <c r="K5" s="28">
        <v>1000</v>
      </c>
      <c r="P5" s="6"/>
    </row>
    <row r="6" spans="1:36" x14ac:dyDescent="0.35">
      <c r="C6" s="15" t="s">
        <v>8</v>
      </c>
      <c r="D6" s="4">
        <v>18</v>
      </c>
      <c r="E6" s="4">
        <f>(D6*10)</f>
        <v>180</v>
      </c>
      <c r="G6" s="37" t="s">
        <v>20</v>
      </c>
      <c r="H6" s="38">
        <v>36</v>
      </c>
      <c r="I6" s="38">
        <f>(H6*3)</f>
        <v>108</v>
      </c>
      <c r="J6" s="39" t="s">
        <v>32</v>
      </c>
      <c r="K6" s="40">
        <v>3000</v>
      </c>
      <c r="M6" s="6"/>
      <c r="N6" s="6"/>
      <c r="O6" s="6"/>
      <c r="P6" s="6"/>
    </row>
    <row r="7" spans="1:36" x14ac:dyDescent="0.35">
      <c r="C7" s="15" t="s">
        <v>9</v>
      </c>
      <c r="E7" s="11">
        <f>(E6*E5)/43560</f>
        <v>3.1363636363636362</v>
      </c>
      <c r="G7" s="8" t="s">
        <v>21</v>
      </c>
      <c r="H7" s="7">
        <f>SUM(H5:H6)</f>
        <v>78</v>
      </c>
      <c r="I7" s="9">
        <f>SUM(I5:I6)</f>
        <v>234</v>
      </c>
      <c r="J7" s="4"/>
      <c r="K7" s="4"/>
      <c r="M7" s="12" t="s">
        <v>5</v>
      </c>
      <c r="N7" s="10"/>
      <c r="O7" s="10"/>
      <c r="P7" s="10"/>
    </row>
    <row r="8" spans="1:36" x14ac:dyDescent="0.35">
      <c r="A8" s="2"/>
      <c r="M8" s="1" t="s">
        <v>45</v>
      </c>
      <c r="O8" s="1" t="s">
        <v>46</v>
      </c>
    </row>
    <row r="9" spans="1:36" x14ac:dyDescent="0.35">
      <c r="C9" s="15" t="s">
        <v>18</v>
      </c>
      <c r="G9" s="29">
        <v>4000</v>
      </c>
      <c r="H9" s="5" t="s">
        <v>30</v>
      </c>
      <c r="I9" s="6"/>
      <c r="J9" s="30">
        <v>800</v>
      </c>
      <c r="K9" s="5" t="s">
        <v>36</v>
      </c>
      <c r="L9" s="6" t="s">
        <v>37</v>
      </c>
    </row>
    <row r="10" spans="1:36" x14ac:dyDescent="0.35">
      <c r="C10" s="15" t="s">
        <v>16</v>
      </c>
      <c r="D10" s="26">
        <v>45449</v>
      </c>
      <c r="F10" s="14"/>
      <c r="G10" s="31">
        <v>300</v>
      </c>
      <c r="H10" s="5" t="s">
        <v>36</v>
      </c>
      <c r="I10" s="6" t="s">
        <v>38</v>
      </c>
      <c r="J10" s="32">
        <v>900</v>
      </c>
      <c r="K10" s="5" t="s">
        <v>36</v>
      </c>
      <c r="L10" s="6" t="s">
        <v>37</v>
      </c>
      <c r="N10" s="13" t="s">
        <v>28</v>
      </c>
      <c r="O10" s="2"/>
      <c r="AF10" s="4"/>
      <c r="AG10" s="4"/>
      <c r="AH10" s="4"/>
      <c r="AI10" s="4"/>
    </row>
    <row r="11" spans="1:36" x14ac:dyDescent="0.35">
      <c r="C11" s="15" t="s">
        <v>24</v>
      </c>
      <c r="D11" s="16" t="s">
        <v>41</v>
      </c>
      <c r="G11" s="33">
        <v>400</v>
      </c>
      <c r="H11" s="5" t="s">
        <v>36</v>
      </c>
      <c r="I11" s="6" t="s">
        <v>38</v>
      </c>
      <c r="J11" s="42">
        <v>2000</v>
      </c>
      <c r="K11" s="1" t="s">
        <v>40</v>
      </c>
      <c r="N11" s="13" t="s">
        <v>2</v>
      </c>
      <c r="O11" s="2"/>
      <c r="AF11" s="155"/>
      <c r="AG11" s="155"/>
      <c r="AH11" s="4"/>
      <c r="AI11" s="4"/>
    </row>
    <row r="12" spans="1:36" x14ac:dyDescent="0.35">
      <c r="C12" s="15" t="s">
        <v>11</v>
      </c>
      <c r="D12" s="1" t="s">
        <v>12</v>
      </c>
      <c r="G12" s="34">
        <v>700</v>
      </c>
      <c r="H12" s="5" t="s">
        <v>36</v>
      </c>
      <c r="I12" s="6" t="s">
        <v>39</v>
      </c>
      <c r="J12" s="35"/>
      <c r="K12" s="5"/>
      <c r="L12" s="6"/>
      <c r="M12" s="13"/>
      <c r="N12" s="13" t="s">
        <v>3</v>
      </c>
      <c r="O12" s="13"/>
      <c r="AF12" s="156"/>
      <c r="AG12" s="156"/>
      <c r="AH12" s="4"/>
      <c r="AI12" s="4"/>
    </row>
    <row r="13" spans="1:36" x14ac:dyDescent="0.35">
      <c r="C13" s="15" t="s">
        <v>13</v>
      </c>
      <c r="D13" s="1" t="s">
        <v>17</v>
      </c>
      <c r="F13" s="14"/>
      <c r="G13" s="36">
        <v>600</v>
      </c>
      <c r="H13" s="5" t="s">
        <v>36</v>
      </c>
      <c r="I13" s="6" t="s">
        <v>39</v>
      </c>
      <c r="J13" s="7"/>
      <c r="K13" s="6"/>
      <c r="L13" s="6"/>
      <c r="N13" s="13" t="s">
        <v>2</v>
      </c>
      <c r="O13" s="2"/>
      <c r="AF13" s="154" t="s">
        <v>35</v>
      </c>
      <c r="AG13" s="154"/>
      <c r="AH13" s="154"/>
      <c r="AI13" s="154"/>
    </row>
    <row r="14" spans="1:36" x14ac:dyDescent="0.35">
      <c r="C14" s="15" t="s">
        <v>26</v>
      </c>
      <c r="D14" s="1" t="s">
        <v>33</v>
      </c>
      <c r="F14" s="14"/>
      <c r="M14" s="2"/>
      <c r="N14" s="13" t="s">
        <v>29</v>
      </c>
      <c r="O14" s="2"/>
      <c r="P14" s="154" t="s">
        <v>35</v>
      </c>
      <c r="Q14" s="154"/>
      <c r="R14" s="154"/>
      <c r="S14" s="154"/>
      <c r="T14" s="154"/>
      <c r="U14" s="154"/>
      <c r="V14" s="154"/>
      <c r="W14" s="154"/>
    </row>
    <row r="15" spans="1:36" x14ac:dyDescent="0.35">
      <c r="C15" s="15" t="s">
        <v>25</v>
      </c>
      <c r="D15" s="1" t="s">
        <v>34</v>
      </c>
      <c r="F15" s="14"/>
      <c r="M15" s="2"/>
      <c r="N15" s="13"/>
      <c r="O15" s="2"/>
    </row>
    <row r="16" spans="1:36" x14ac:dyDescent="0.35">
      <c r="AG16" s="154" t="s">
        <v>35</v>
      </c>
      <c r="AH16" s="154"/>
      <c r="AI16" s="154"/>
      <c r="AJ16" s="154"/>
    </row>
    <row r="17" spans="2:88" ht="16.899999999999999" customHeight="1" x14ac:dyDescent="0.35">
      <c r="B17" s="13"/>
      <c r="C17" s="13">
        <v>1</v>
      </c>
      <c r="D17" s="13">
        <v>2</v>
      </c>
      <c r="E17" s="13">
        <v>3</v>
      </c>
      <c r="F17" s="13">
        <v>4</v>
      </c>
      <c r="G17" s="13">
        <v>5</v>
      </c>
      <c r="H17" s="13">
        <v>6</v>
      </c>
      <c r="I17" s="13">
        <v>7</v>
      </c>
      <c r="J17" s="13">
        <v>8</v>
      </c>
      <c r="K17" s="13">
        <v>9</v>
      </c>
      <c r="L17" s="13">
        <v>10</v>
      </c>
      <c r="M17" s="13">
        <v>11</v>
      </c>
      <c r="N17" s="13">
        <v>12</v>
      </c>
      <c r="O17" s="13">
        <v>13</v>
      </c>
      <c r="P17" s="13">
        <v>14</v>
      </c>
      <c r="Q17" s="13">
        <v>15</v>
      </c>
      <c r="R17" s="13">
        <v>16</v>
      </c>
      <c r="S17" s="13">
        <v>17</v>
      </c>
      <c r="T17" s="13">
        <v>18</v>
      </c>
      <c r="U17" s="13">
        <v>19</v>
      </c>
      <c r="V17" s="13">
        <v>20</v>
      </c>
      <c r="W17" s="13">
        <v>21</v>
      </c>
      <c r="X17" s="13">
        <v>22</v>
      </c>
      <c r="Y17" s="4"/>
      <c r="Z17" s="4"/>
      <c r="AA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</row>
    <row r="18" spans="2:88" ht="18" customHeight="1" x14ac:dyDescent="0.35">
      <c r="B18" s="13">
        <v>35</v>
      </c>
      <c r="C18" s="17" t="s">
        <v>23</v>
      </c>
      <c r="D18" s="18" t="s">
        <v>23</v>
      </c>
      <c r="E18" s="18" t="s">
        <v>23</v>
      </c>
      <c r="F18" s="18" t="s">
        <v>23</v>
      </c>
      <c r="G18" s="18" t="s">
        <v>23</v>
      </c>
      <c r="H18" s="18" t="s">
        <v>23</v>
      </c>
      <c r="I18" s="18" t="s">
        <v>23</v>
      </c>
      <c r="J18" s="18" t="s">
        <v>23</v>
      </c>
      <c r="K18" s="18" t="s">
        <v>23</v>
      </c>
      <c r="L18" s="18" t="s">
        <v>23</v>
      </c>
      <c r="M18" s="18" t="s">
        <v>23</v>
      </c>
      <c r="N18" s="18" t="s">
        <v>23</v>
      </c>
      <c r="O18" s="18" t="s">
        <v>23</v>
      </c>
      <c r="P18" s="18" t="s">
        <v>23</v>
      </c>
      <c r="Q18" s="18" t="s">
        <v>23</v>
      </c>
      <c r="R18" s="18" t="s">
        <v>23</v>
      </c>
      <c r="S18" s="18" t="s">
        <v>23</v>
      </c>
      <c r="T18" s="18" t="s">
        <v>23</v>
      </c>
      <c r="U18" s="18" t="s">
        <v>23</v>
      </c>
      <c r="V18" s="18" t="s">
        <v>23</v>
      </c>
      <c r="W18" s="18" t="s">
        <v>23</v>
      </c>
      <c r="X18" s="19" t="s">
        <v>23</v>
      </c>
      <c r="Y18" s="4"/>
      <c r="Z18" s="4"/>
      <c r="AA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</row>
    <row r="19" spans="2:88" ht="18" customHeight="1" x14ac:dyDescent="0.35">
      <c r="B19" s="13">
        <v>34</v>
      </c>
      <c r="C19" s="20" t="s">
        <v>23</v>
      </c>
      <c r="D19" s="109">
        <v>225</v>
      </c>
      <c r="E19" s="110">
        <v>226</v>
      </c>
      <c r="F19" s="35" t="s">
        <v>23</v>
      </c>
      <c r="G19" s="35" t="s">
        <v>23</v>
      </c>
      <c r="H19" s="35" t="s">
        <v>23</v>
      </c>
      <c r="I19" s="35" t="s">
        <v>23</v>
      </c>
      <c r="J19" s="35" t="s">
        <v>23</v>
      </c>
      <c r="K19" s="35" t="s">
        <v>23</v>
      </c>
      <c r="L19" s="35" t="s">
        <v>23</v>
      </c>
      <c r="M19" s="35" t="s">
        <v>23</v>
      </c>
      <c r="N19" s="35" t="s">
        <v>23</v>
      </c>
      <c r="O19" s="35" t="s">
        <v>23</v>
      </c>
      <c r="P19" s="35" t="s">
        <v>23</v>
      </c>
      <c r="Q19" s="35" t="s">
        <v>23</v>
      </c>
      <c r="R19" s="35" t="s">
        <v>23</v>
      </c>
      <c r="S19" s="35" t="s">
        <v>23</v>
      </c>
      <c r="T19" s="35" t="s">
        <v>23</v>
      </c>
      <c r="U19" s="35" t="s">
        <v>23</v>
      </c>
      <c r="V19" s="35" t="s">
        <v>23</v>
      </c>
      <c r="W19" s="35" t="s">
        <v>23</v>
      </c>
      <c r="X19" s="21" t="s">
        <v>23</v>
      </c>
      <c r="Y19" s="4"/>
      <c r="Z19" s="4"/>
      <c r="AA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</row>
    <row r="20" spans="2:88" ht="18" customHeight="1" x14ac:dyDescent="0.35">
      <c r="B20" s="13">
        <v>33</v>
      </c>
      <c r="C20" s="20" t="s">
        <v>23</v>
      </c>
      <c r="D20" s="104">
        <v>221</v>
      </c>
      <c r="E20" s="104">
        <v>222</v>
      </c>
      <c r="F20" s="104">
        <v>223</v>
      </c>
      <c r="G20" s="104">
        <v>224</v>
      </c>
      <c r="H20" s="111">
        <v>331</v>
      </c>
      <c r="I20" s="112">
        <v>332</v>
      </c>
      <c r="J20" s="112">
        <v>333</v>
      </c>
      <c r="K20" s="112">
        <v>334</v>
      </c>
      <c r="L20" s="112">
        <v>335</v>
      </c>
      <c r="M20" s="113">
        <v>336</v>
      </c>
      <c r="N20" s="35" t="s">
        <v>23</v>
      </c>
      <c r="O20" s="35" t="s">
        <v>23</v>
      </c>
      <c r="P20" s="35" t="s">
        <v>23</v>
      </c>
      <c r="Q20" s="35" t="s">
        <v>23</v>
      </c>
      <c r="R20" s="35" t="s">
        <v>23</v>
      </c>
      <c r="S20" s="35" t="s">
        <v>23</v>
      </c>
      <c r="T20" s="35" t="s">
        <v>23</v>
      </c>
      <c r="U20" s="35" t="s">
        <v>23</v>
      </c>
      <c r="V20" s="35" t="s">
        <v>23</v>
      </c>
      <c r="W20" s="35" t="s">
        <v>23</v>
      </c>
      <c r="X20" s="21" t="s">
        <v>23</v>
      </c>
      <c r="Y20" s="4"/>
      <c r="Z20" s="4"/>
      <c r="AA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</row>
    <row r="21" spans="2:88" ht="18" customHeight="1" x14ac:dyDescent="0.35">
      <c r="B21" s="13">
        <v>32</v>
      </c>
      <c r="C21" s="20" t="s">
        <v>23</v>
      </c>
      <c r="D21" s="104">
        <v>217</v>
      </c>
      <c r="E21" s="104">
        <v>218</v>
      </c>
      <c r="F21" s="104">
        <v>219</v>
      </c>
      <c r="G21" s="104">
        <v>220</v>
      </c>
      <c r="H21" s="114">
        <v>325</v>
      </c>
      <c r="I21" s="115">
        <v>326</v>
      </c>
      <c r="J21" s="115">
        <v>327</v>
      </c>
      <c r="K21" s="115">
        <v>328</v>
      </c>
      <c r="L21" s="115">
        <v>329</v>
      </c>
      <c r="M21" s="116">
        <v>330</v>
      </c>
      <c r="N21" s="142">
        <v>2206</v>
      </c>
      <c r="O21" s="143">
        <v>2207</v>
      </c>
      <c r="P21" s="144">
        <v>2208</v>
      </c>
      <c r="Q21" s="144">
        <v>2209</v>
      </c>
      <c r="R21" s="145">
        <v>2210</v>
      </c>
      <c r="S21" s="149">
        <v>2406</v>
      </c>
      <c r="T21" s="144">
        <v>2407</v>
      </c>
      <c r="U21" s="144">
        <v>2408</v>
      </c>
      <c r="V21" s="144">
        <v>2409</v>
      </c>
      <c r="W21" s="145">
        <v>2410</v>
      </c>
      <c r="X21" s="21" t="s">
        <v>23</v>
      </c>
      <c r="Y21" s="4"/>
      <c r="Z21" s="4"/>
      <c r="AA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</row>
    <row r="22" spans="2:88" ht="18" customHeight="1" x14ac:dyDescent="0.35">
      <c r="B22" s="13">
        <v>31</v>
      </c>
      <c r="C22" s="20" t="s">
        <v>23</v>
      </c>
      <c r="D22" s="105">
        <v>213</v>
      </c>
      <c r="E22" s="106">
        <v>214</v>
      </c>
      <c r="F22" s="106">
        <v>215</v>
      </c>
      <c r="G22" s="106">
        <v>216</v>
      </c>
      <c r="H22" s="111">
        <v>310</v>
      </c>
      <c r="I22" s="112">
        <v>311</v>
      </c>
      <c r="J22" s="113">
        <v>312</v>
      </c>
      <c r="K22" s="111">
        <v>322</v>
      </c>
      <c r="L22" s="112">
        <v>323</v>
      </c>
      <c r="M22" s="113">
        <v>324</v>
      </c>
      <c r="N22" s="146">
        <v>2201</v>
      </c>
      <c r="O22" s="147">
        <v>2202</v>
      </c>
      <c r="P22" s="150">
        <v>2203</v>
      </c>
      <c r="Q22" s="150">
        <v>2204</v>
      </c>
      <c r="R22" s="151">
        <v>2205</v>
      </c>
      <c r="S22" s="152">
        <v>2401</v>
      </c>
      <c r="T22" s="150">
        <v>2402</v>
      </c>
      <c r="U22" s="150">
        <v>2403</v>
      </c>
      <c r="V22" s="150">
        <v>2404</v>
      </c>
      <c r="W22" s="151">
        <v>2405</v>
      </c>
      <c r="X22" s="21" t="s">
        <v>23</v>
      </c>
      <c r="Y22" s="4"/>
      <c r="Z22" s="4"/>
      <c r="AA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</row>
    <row r="23" spans="2:88" ht="18" customHeight="1" x14ac:dyDescent="0.35">
      <c r="B23" s="13">
        <v>30</v>
      </c>
      <c r="C23" s="20" t="s">
        <v>23</v>
      </c>
      <c r="D23" s="107">
        <v>209</v>
      </c>
      <c r="E23" s="108">
        <v>210</v>
      </c>
      <c r="F23" s="108">
        <v>211</v>
      </c>
      <c r="G23" s="108">
        <v>212</v>
      </c>
      <c r="H23" s="117">
        <v>307</v>
      </c>
      <c r="I23" s="29">
        <v>308</v>
      </c>
      <c r="J23" s="118">
        <v>309</v>
      </c>
      <c r="K23" s="117">
        <v>319</v>
      </c>
      <c r="L23" s="29">
        <v>320</v>
      </c>
      <c r="M23" s="118">
        <v>321</v>
      </c>
      <c r="N23" s="142">
        <v>2106</v>
      </c>
      <c r="O23" s="143">
        <v>2107</v>
      </c>
      <c r="P23" s="144">
        <v>2108</v>
      </c>
      <c r="Q23" s="144">
        <v>2109</v>
      </c>
      <c r="R23" s="145">
        <v>2110</v>
      </c>
      <c r="S23" s="149">
        <v>2306</v>
      </c>
      <c r="T23" s="144">
        <v>2307</v>
      </c>
      <c r="U23" s="144">
        <v>2308</v>
      </c>
      <c r="V23" s="144">
        <v>2309</v>
      </c>
      <c r="W23" s="145">
        <v>2310</v>
      </c>
      <c r="X23" s="21" t="s">
        <v>23</v>
      </c>
      <c r="Y23" s="4"/>
      <c r="Z23" s="4"/>
      <c r="AA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</row>
    <row r="24" spans="2:88" ht="18" customHeight="1" x14ac:dyDescent="0.35">
      <c r="B24" s="13">
        <v>29</v>
      </c>
      <c r="C24" s="20" t="s">
        <v>23</v>
      </c>
      <c r="D24" s="105">
        <v>205</v>
      </c>
      <c r="E24" s="106">
        <v>206</v>
      </c>
      <c r="F24" s="106">
        <v>207</v>
      </c>
      <c r="G24" s="106">
        <v>208</v>
      </c>
      <c r="H24" s="117">
        <v>304</v>
      </c>
      <c r="I24" s="29">
        <v>305</v>
      </c>
      <c r="J24" s="118">
        <v>306</v>
      </c>
      <c r="K24" s="117">
        <v>316</v>
      </c>
      <c r="L24" s="29">
        <v>317</v>
      </c>
      <c r="M24" s="118">
        <v>318</v>
      </c>
      <c r="N24" s="146">
        <v>2101</v>
      </c>
      <c r="O24" s="147">
        <v>2102</v>
      </c>
      <c r="P24" s="147">
        <v>2103</v>
      </c>
      <c r="Q24" s="147">
        <v>2104</v>
      </c>
      <c r="R24" s="148">
        <v>2105</v>
      </c>
      <c r="S24" s="146">
        <v>2301</v>
      </c>
      <c r="T24" s="147">
        <v>2302</v>
      </c>
      <c r="U24" s="147">
        <v>2303</v>
      </c>
      <c r="V24" s="147">
        <v>2304</v>
      </c>
      <c r="W24" s="148">
        <v>2305</v>
      </c>
      <c r="X24" s="21" t="s">
        <v>23</v>
      </c>
      <c r="Y24" s="4"/>
      <c r="Z24" s="4"/>
      <c r="AA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</row>
    <row r="25" spans="2:88" ht="18" customHeight="1" x14ac:dyDescent="0.35">
      <c r="B25" s="13">
        <v>28</v>
      </c>
      <c r="C25" s="20" t="s">
        <v>23</v>
      </c>
      <c r="D25" s="107">
        <v>201</v>
      </c>
      <c r="E25" s="108">
        <v>202</v>
      </c>
      <c r="F25" s="108">
        <v>203</v>
      </c>
      <c r="G25" s="108">
        <v>204</v>
      </c>
      <c r="H25" s="114">
        <v>301</v>
      </c>
      <c r="I25" s="115">
        <v>302</v>
      </c>
      <c r="J25" s="116">
        <v>303</v>
      </c>
      <c r="K25" s="114">
        <v>313</v>
      </c>
      <c r="L25" s="115">
        <v>314</v>
      </c>
      <c r="M25" s="116">
        <v>315</v>
      </c>
      <c r="N25" s="121">
        <v>525</v>
      </c>
      <c r="O25" s="122">
        <v>526</v>
      </c>
      <c r="P25" s="122">
        <v>527</v>
      </c>
      <c r="Q25" s="122">
        <v>528</v>
      </c>
      <c r="R25" s="122">
        <v>529</v>
      </c>
      <c r="S25" s="123">
        <v>530</v>
      </c>
      <c r="T25" s="35" t="s">
        <v>23</v>
      </c>
      <c r="U25" s="35" t="s">
        <v>23</v>
      </c>
      <c r="V25" s="35" t="s">
        <v>23</v>
      </c>
      <c r="W25" s="35" t="s">
        <v>23</v>
      </c>
      <c r="X25" s="21" t="s">
        <v>23</v>
      </c>
      <c r="Y25" s="4"/>
      <c r="Z25" s="4"/>
      <c r="AA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</row>
    <row r="26" spans="2:88" ht="18" customHeight="1" x14ac:dyDescent="0.35">
      <c r="B26" s="13">
        <v>27</v>
      </c>
      <c r="C26" s="20" t="s">
        <v>23</v>
      </c>
      <c r="D26" s="96">
        <v>946</v>
      </c>
      <c r="E26" s="97">
        <v>947</v>
      </c>
      <c r="F26" s="97">
        <v>948</v>
      </c>
      <c r="G26" s="97">
        <v>949</v>
      </c>
      <c r="H26" s="98">
        <v>950</v>
      </c>
      <c r="I26" s="97">
        <v>956</v>
      </c>
      <c r="J26" s="97">
        <v>957</v>
      </c>
      <c r="K26" s="97">
        <v>958</v>
      </c>
      <c r="L26" s="97">
        <v>959</v>
      </c>
      <c r="M26" s="98">
        <v>960</v>
      </c>
      <c r="N26" s="139">
        <v>519</v>
      </c>
      <c r="O26" s="140">
        <v>520</v>
      </c>
      <c r="P26" s="140">
        <v>521</v>
      </c>
      <c r="Q26" s="140">
        <v>522</v>
      </c>
      <c r="R26" s="140">
        <v>523</v>
      </c>
      <c r="S26" s="141">
        <v>524</v>
      </c>
      <c r="T26" s="35" t="s">
        <v>23</v>
      </c>
      <c r="U26" s="35" t="s">
        <v>23</v>
      </c>
      <c r="V26" s="35" t="s">
        <v>23</v>
      </c>
      <c r="W26" s="35" t="s">
        <v>23</v>
      </c>
      <c r="X26" s="21" t="s">
        <v>23</v>
      </c>
      <c r="Y26" s="4"/>
      <c r="Z26" s="4"/>
      <c r="AA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</row>
    <row r="27" spans="2:88" ht="18" customHeight="1" x14ac:dyDescent="0.35">
      <c r="B27" s="13">
        <v>26</v>
      </c>
      <c r="C27" s="20" t="s">
        <v>23</v>
      </c>
      <c r="D27" s="101">
        <v>941</v>
      </c>
      <c r="E27" s="102">
        <v>942</v>
      </c>
      <c r="F27" s="102">
        <v>943</v>
      </c>
      <c r="G27" s="102">
        <v>944</v>
      </c>
      <c r="H27" s="103">
        <v>945</v>
      </c>
      <c r="I27" s="99">
        <v>951</v>
      </c>
      <c r="J27" s="99">
        <v>952</v>
      </c>
      <c r="K27" s="99">
        <v>953</v>
      </c>
      <c r="L27" s="99">
        <v>954</v>
      </c>
      <c r="M27" s="100">
        <v>955</v>
      </c>
      <c r="N27" s="139">
        <v>513</v>
      </c>
      <c r="O27" s="140">
        <v>514</v>
      </c>
      <c r="P27" s="140">
        <v>515</v>
      </c>
      <c r="Q27" s="140">
        <v>516</v>
      </c>
      <c r="R27" s="140">
        <v>517</v>
      </c>
      <c r="S27" s="141">
        <v>518</v>
      </c>
      <c r="T27" s="35" t="s">
        <v>23</v>
      </c>
      <c r="U27" s="35" t="s">
        <v>23</v>
      </c>
      <c r="V27" s="35" t="s">
        <v>23</v>
      </c>
      <c r="W27" s="35" t="s">
        <v>23</v>
      </c>
      <c r="X27" s="21" t="s">
        <v>23</v>
      </c>
      <c r="Y27" s="4"/>
      <c r="Z27" s="4"/>
      <c r="AA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</row>
    <row r="28" spans="2:88" ht="18" customHeight="1" x14ac:dyDescent="0.35">
      <c r="B28" s="13">
        <v>25</v>
      </c>
      <c r="C28" s="20" t="s">
        <v>23</v>
      </c>
      <c r="D28" s="96">
        <v>926</v>
      </c>
      <c r="E28" s="97">
        <v>927</v>
      </c>
      <c r="F28" s="97">
        <v>928</v>
      </c>
      <c r="G28" s="97">
        <v>929</v>
      </c>
      <c r="H28" s="98">
        <v>930</v>
      </c>
      <c r="I28" s="96">
        <v>936</v>
      </c>
      <c r="J28" s="97">
        <v>937</v>
      </c>
      <c r="K28" s="97">
        <v>938</v>
      </c>
      <c r="L28" s="97">
        <v>939</v>
      </c>
      <c r="M28" s="98">
        <v>940</v>
      </c>
      <c r="N28" s="139">
        <v>507</v>
      </c>
      <c r="O28" s="140">
        <v>508</v>
      </c>
      <c r="P28" s="140">
        <v>509</v>
      </c>
      <c r="Q28" s="140">
        <v>510</v>
      </c>
      <c r="R28" s="140">
        <v>511</v>
      </c>
      <c r="S28" s="141">
        <v>512</v>
      </c>
      <c r="T28" s="35" t="s">
        <v>23</v>
      </c>
      <c r="U28" s="35" t="s">
        <v>23</v>
      </c>
      <c r="V28" s="35" t="s">
        <v>23</v>
      </c>
      <c r="W28" s="35" t="s">
        <v>23</v>
      </c>
      <c r="X28" s="21" t="s">
        <v>23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</row>
    <row r="29" spans="2:88" ht="18" customHeight="1" x14ac:dyDescent="0.35">
      <c r="B29" s="13">
        <v>24</v>
      </c>
      <c r="C29" s="20" t="s">
        <v>23</v>
      </c>
      <c r="D29" s="101">
        <v>921</v>
      </c>
      <c r="E29" s="102">
        <v>922</v>
      </c>
      <c r="F29" s="102">
        <v>923</v>
      </c>
      <c r="G29" s="102">
        <v>924</v>
      </c>
      <c r="H29" s="103">
        <v>925</v>
      </c>
      <c r="I29" s="101">
        <v>931</v>
      </c>
      <c r="J29" s="102">
        <v>932</v>
      </c>
      <c r="K29" s="102">
        <v>933</v>
      </c>
      <c r="L29" s="102">
        <v>934</v>
      </c>
      <c r="M29" s="103">
        <v>935</v>
      </c>
      <c r="N29" s="139">
        <v>501</v>
      </c>
      <c r="O29" s="140">
        <v>502</v>
      </c>
      <c r="P29" s="140">
        <v>503</v>
      </c>
      <c r="Q29" s="140">
        <v>504</v>
      </c>
      <c r="R29" s="140">
        <v>505</v>
      </c>
      <c r="S29" s="141">
        <v>506</v>
      </c>
      <c r="T29" s="35" t="s">
        <v>23</v>
      </c>
      <c r="U29" s="35" t="s">
        <v>23</v>
      </c>
      <c r="V29" s="35" t="s">
        <v>23</v>
      </c>
      <c r="W29" s="35" t="s">
        <v>23</v>
      </c>
      <c r="X29" s="21" t="s">
        <v>23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</row>
    <row r="30" spans="2:88" ht="18" customHeight="1" x14ac:dyDescent="0.35">
      <c r="B30" s="13">
        <v>23</v>
      </c>
      <c r="C30" s="20" t="s">
        <v>23</v>
      </c>
      <c r="D30" s="96">
        <v>906</v>
      </c>
      <c r="E30" s="97">
        <v>907</v>
      </c>
      <c r="F30" s="97">
        <v>908</v>
      </c>
      <c r="G30" s="97">
        <v>909</v>
      </c>
      <c r="H30" s="98">
        <v>910</v>
      </c>
      <c r="I30" s="96">
        <v>916</v>
      </c>
      <c r="J30" s="97">
        <v>917</v>
      </c>
      <c r="K30" s="97">
        <v>918</v>
      </c>
      <c r="L30" s="97">
        <v>919</v>
      </c>
      <c r="M30" s="98">
        <v>920</v>
      </c>
      <c r="N30" s="119">
        <v>4413</v>
      </c>
      <c r="O30" s="120">
        <v>4313</v>
      </c>
      <c r="P30" s="132">
        <v>426</v>
      </c>
      <c r="Q30" s="132">
        <v>427</v>
      </c>
      <c r="R30" s="132">
        <v>428</v>
      </c>
      <c r="S30" s="132">
        <v>429</v>
      </c>
      <c r="T30" s="132">
        <v>430</v>
      </c>
      <c r="U30" s="35" t="s">
        <v>23</v>
      </c>
      <c r="V30" s="35" t="s">
        <v>23</v>
      </c>
      <c r="W30" s="35" t="s">
        <v>23</v>
      </c>
      <c r="X30" s="21" t="s">
        <v>23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</row>
    <row r="31" spans="2:88" ht="18" customHeight="1" x14ac:dyDescent="0.35">
      <c r="B31" s="13">
        <v>22</v>
      </c>
      <c r="C31" s="20" t="s">
        <v>23</v>
      </c>
      <c r="D31" s="101">
        <v>901</v>
      </c>
      <c r="E31" s="102">
        <v>902</v>
      </c>
      <c r="F31" s="102">
        <v>903</v>
      </c>
      <c r="G31" s="102">
        <v>904</v>
      </c>
      <c r="H31" s="103">
        <v>905</v>
      </c>
      <c r="I31" s="101">
        <v>911</v>
      </c>
      <c r="J31" s="102">
        <v>912</v>
      </c>
      <c r="K31" s="102">
        <v>913</v>
      </c>
      <c r="L31" s="102">
        <v>914</v>
      </c>
      <c r="M31" s="103">
        <v>915</v>
      </c>
      <c r="N31" s="95">
        <v>4113</v>
      </c>
      <c r="O31" s="94">
        <v>4213</v>
      </c>
      <c r="P31" s="132">
        <v>421</v>
      </c>
      <c r="Q31" s="132">
        <v>422</v>
      </c>
      <c r="R31" s="132">
        <v>423</v>
      </c>
      <c r="S31" s="132">
        <v>424</v>
      </c>
      <c r="T31" s="132">
        <v>425</v>
      </c>
      <c r="U31" s="35" t="s">
        <v>23</v>
      </c>
      <c r="V31" s="35" t="s">
        <v>23</v>
      </c>
      <c r="W31" s="35" t="s">
        <v>23</v>
      </c>
      <c r="X31" s="21" t="s">
        <v>23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</row>
    <row r="32" spans="2:88" ht="18" customHeight="1" x14ac:dyDescent="0.35">
      <c r="B32" s="13">
        <v>21</v>
      </c>
      <c r="C32" s="20" t="s">
        <v>23</v>
      </c>
      <c r="D32" s="85">
        <v>846</v>
      </c>
      <c r="E32" s="86">
        <v>847</v>
      </c>
      <c r="F32" s="86">
        <v>848</v>
      </c>
      <c r="G32" s="86">
        <v>849</v>
      </c>
      <c r="H32" s="87">
        <v>850</v>
      </c>
      <c r="I32" s="85">
        <v>856</v>
      </c>
      <c r="J32" s="86">
        <v>857</v>
      </c>
      <c r="K32" s="86">
        <v>858</v>
      </c>
      <c r="L32" s="86">
        <v>859</v>
      </c>
      <c r="M32" s="87">
        <v>860</v>
      </c>
      <c r="N32" s="91">
        <v>4409</v>
      </c>
      <c r="O32" s="92">
        <v>4309</v>
      </c>
      <c r="P32" s="133">
        <v>416</v>
      </c>
      <c r="Q32" s="134">
        <v>417</v>
      </c>
      <c r="R32" s="134">
        <v>418</v>
      </c>
      <c r="S32" s="134">
        <v>419</v>
      </c>
      <c r="T32" s="135">
        <v>420</v>
      </c>
      <c r="U32" s="35" t="s">
        <v>23</v>
      </c>
      <c r="V32" s="35" t="s">
        <v>23</v>
      </c>
      <c r="W32" s="35" t="s">
        <v>23</v>
      </c>
      <c r="X32" s="21" t="s">
        <v>23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</row>
    <row r="33" spans="2:88" ht="18" customHeight="1" x14ac:dyDescent="0.35">
      <c r="B33" s="13">
        <v>20</v>
      </c>
      <c r="C33" s="20" t="s">
        <v>23</v>
      </c>
      <c r="D33" s="88">
        <v>841</v>
      </c>
      <c r="E33" s="89">
        <v>842</v>
      </c>
      <c r="F33" s="89">
        <v>843</v>
      </c>
      <c r="G33" s="89">
        <v>844</v>
      </c>
      <c r="H33" s="90">
        <v>845</v>
      </c>
      <c r="I33" s="88">
        <v>851</v>
      </c>
      <c r="J33" s="89">
        <v>852</v>
      </c>
      <c r="K33" s="89">
        <v>853</v>
      </c>
      <c r="L33" s="89">
        <v>854</v>
      </c>
      <c r="M33" s="90">
        <v>855</v>
      </c>
      <c r="N33" s="93">
        <v>4109</v>
      </c>
      <c r="O33" s="94">
        <v>4209</v>
      </c>
      <c r="P33" s="136">
        <v>411</v>
      </c>
      <c r="Q33" s="137">
        <v>412</v>
      </c>
      <c r="R33" s="137">
        <v>413</v>
      </c>
      <c r="S33" s="137">
        <v>414</v>
      </c>
      <c r="T33" s="138">
        <v>415</v>
      </c>
      <c r="U33" s="35" t="s">
        <v>23</v>
      </c>
      <c r="V33" s="35" t="s">
        <v>23</v>
      </c>
      <c r="W33" s="35" t="s">
        <v>23</v>
      </c>
      <c r="X33" s="21" t="s">
        <v>23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</row>
    <row r="34" spans="2:88" ht="18" customHeight="1" x14ac:dyDescent="0.35">
      <c r="B34" s="13">
        <v>19</v>
      </c>
      <c r="C34" s="20" t="s">
        <v>23</v>
      </c>
      <c r="D34" s="85">
        <v>826</v>
      </c>
      <c r="E34" s="86">
        <v>827</v>
      </c>
      <c r="F34" s="86">
        <v>828</v>
      </c>
      <c r="G34" s="86">
        <v>829</v>
      </c>
      <c r="H34" s="87">
        <v>830</v>
      </c>
      <c r="I34" s="85">
        <v>836</v>
      </c>
      <c r="J34" s="86">
        <v>837</v>
      </c>
      <c r="K34" s="86">
        <v>838</v>
      </c>
      <c r="L34" s="86">
        <v>839</v>
      </c>
      <c r="M34" s="87">
        <v>840</v>
      </c>
      <c r="N34" s="91">
        <v>4405</v>
      </c>
      <c r="O34" s="92">
        <v>4305</v>
      </c>
      <c r="P34" s="133">
        <v>406</v>
      </c>
      <c r="Q34" s="134">
        <v>407</v>
      </c>
      <c r="R34" s="134">
        <v>408</v>
      </c>
      <c r="S34" s="134">
        <v>409</v>
      </c>
      <c r="T34" s="135">
        <v>410</v>
      </c>
      <c r="U34" s="35" t="s">
        <v>23</v>
      </c>
      <c r="V34" s="35" t="s">
        <v>23</v>
      </c>
      <c r="W34" s="35" t="s">
        <v>23</v>
      </c>
      <c r="X34" s="21" t="s">
        <v>23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</row>
    <row r="35" spans="2:88" ht="18" customHeight="1" x14ac:dyDescent="0.35">
      <c r="B35" s="13">
        <v>18</v>
      </c>
      <c r="C35" s="20" t="s">
        <v>23</v>
      </c>
      <c r="D35" s="88">
        <v>821</v>
      </c>
      <c r="E35" s="89">
        <v>822</v>
      </c>
      <c r="F35" s="89">
        <v>823</v>
      </c>
      <c r="G35" s="89">
        <v>824</v>
      </c>
      <c r="H35" s="90">
        <v>825</v>
      </c>
      <c r="I35" s="88">
        <v>831</v>
      </c>
      <c r="J35" s="89">
        <v>832</v>
      </c>
      <c r="K35" s="89">
        <v>833</v>
      </c>
      <c r="L35" s="89">
        <v>834</v>
      </c>
      <c r="M35" s="90">
        <v>835</v>
      </c>
      <c r="N35" s="93">
        <v>4105</v>
      </c>
      <c r="O35" s="94">
        <v>4205</v>
      </c>
      <c r="P35" s="136">
        <v>401</v>
      </c>
      <c r="Q35" s="137">
        <v>402</v>
      </c>
      <c r="R35" s="137">
        <v>403</v>
      </c>
      <c r="S35" s="137">
        <v>404</v>
      </c>
      <c r="T35" s="138">
        <v>405</v>
      </c>
      <c r="U35" s="35" t="s">
        <v>23</v>
      </c>
      <c r="V35" s="35" t="s">
        <v>23</v>
      </c>
      <c r="W35" s="35" t="s">
        <v>23</v>
      </c>
      <c r="X35" s="21" t="s">
        <v>23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</row>
    <row r="36" spans="2:88" ht="18" customHeight="1" x14ac:dyDescent="0.35">
      <c r="B36" s="13">
        <v>17</v>
      </c>
      <c r="C36" s="20" t="s">
        <v>23</v>
      </c>
      <c r="D36" s="85">
        <v>806</v>
      </c>
      <c r="E36" s="86">
        <v>807</v>
      </c>
      <c r="F36" s="86">
        <v>808</v>
      </c>
      <c r="G36" s="86">
        <v>809</v>
      </c>
      <c r="H36" s="87">
        <v>810</v>
      </c>
      <c r="I36" s="85">
        <v>816</v>
      </c>
      <c r="J36" s="86">
        <v>817</v>
      </c>
      <c r="K36" s="86">
        <v>818</v>
      </c>
      <c r="L36" s="86">
        <v>819</v>
      </c>
      <c r="M36" s="87">
        <v>820</v>
      </c>
      <c r="N36" s="91">
        <v>4401</v>
      </c>
      <c r="O36" s="92">
        <v>4301</v>
      </c>
      <c r="P36" s="124">
        <v>626</v>
      </c>
      <c r="Q36" s="125">
        <v>627</v>
      </c>
      <c r="R36" s="125">
        <v>628</v>
      </c>
      <c r="S36" s="125">
        <v>629</v>
      </c>
      <c r="T36" s="126">
        <v>630</v>
      </c>
      <c r="U36" s="35" t="s">
        <v>23</v>
      </c>
      <c r="V36" s="35" t="s">
        <v>23</v>
      </c>
      <c r="W36" s="35" t="s">
        <v>23</v>
      </c>
      <c r="X36" s="21" t="s">
        <v>23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</row>
    <row r="37" spans="2:88" ht="18" customHeight="1" x14ac:dyDescent="0.35">
      <c r="B37" s="13">
        <v>16</v>
      </c>
      <c r="C37" s="20" t="s">
        <v>23</v>
      </c>
      <c r="D37" s="88">
        <v>801</v>
      </c>
      <c r="E37" s="89">
        <v>802</v>
      </c>
      <c r="F37" s="89">
        <v>803</v>
      </c>
      <c r="G37" s="89">
        <v>804</v>
      </c>
      <c r="H37" s="90">
        <v>805</v>
      </c>
      <c r="I37" s="88">
        <v>811</v>
      </c>
      <c r="J37" s="89">
        <v>812</v>
      </c>
      <c r="K37" s="89">
        <v>813</v>
      </c>
      <c r="L37" s="89">
        <v>814</v>
      </c>
      <c r="M37" s="90">
        <v>815</v>
      </c>
      <c r="N37" s="93">
        <v>4101</v>
      </c>
      <c r="O37" s="94">
        <v>4201</v>
      </c>
      <c r="P37" s="127">
        <v>621</v>
      </c>
      <c r="Q37" s="30">
        <v>622</v>
      </c>
      <c r="R37" s="30">
        <v>623</v>
      </c>
      <c r="S37" s="30">
        <v>624</v>
      </c>
      <c r="T37" s="128">
        <v>625</v>
      </c>
      <c r="U37" s="35" t="s">
        <v>23</v>
      </c>
      <c r="V37" s="35" t="s">
        <v>23</v>
      </c>
      <c r="W37" s="35" t="s">
        <v>23</v>
      </c>
      <c r="X37" s="21" t="s">
        <v>23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</row>
    <row r="38" spans="2:88" ht="18" customHeight="1" x14ac:dyDescent="0.35">
      <c r="B38" s="13">
        <v>15</v>
      </c>
      <c r="C38" s="20" t="s">
        <v>23</v>
      </c>
      <c r="D38" s="69">
        <v>3306</v>
      </c>
      <c r="E38" s="70">
        <v>3305</v>
      </c>
      <c r="F38" s="70">
        <v>3304</v>
      </c>
      <c r="G38" s="69">
        <v>3312</v>
      </c>
      <c r="H38" s="70">
        <v>3311</v>
      </c>
      <c r="I38" s="81">
        <v>3310</v>
      </c>
      <c r="J38" s="69">
        <v>3318</v>
      </c>
      <c r="K38" s="70">
        <v>3317</v>
      </c>
      <c r="L38" s="81">
        <v>3316</v>
      </c>
      <c r="M38" s="71">
        <v>3324</v>
      </c>
      <c r="N38" s="71">
        <v>3323</v>
      </c>
      <c r="O38" s="72">
        <v>3322</v>
      </c>
      <c r="P38" s="124">
        <v>616</v>
      </c>
      <c r="Q38" s="125">
        <v>617</v>
      </c>
      <c r="R38" s="125">
        <v>618</v>
      </c>
      <c r="S38" s="125">
        <v>619</v>
      </c>
      <c r="T38" s="126">
        <v>620</v>
      </c>
      <c r="U38" s="35" t="s">
        <v>23</v>
      </c>
      <c r="V38" s="35" t="s">
        <v>23</v>
      </c>
      <c r="W38" s="35" t="s">
        <v>23</v>
      </c>
      <c r="X38" s="21" t="s">
        <v>23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</row>
    <row r="39" spans="2:88" ht="18" customHeight="1" x14ac:dyDescent="0.35">
      <c r="B39" s="13">
        <v>14</v>
      </c>
      <c r="C39" s="20" t="s">
        <v>23</v>
      </c>
      <c r="D39" s="73">
        <v>3301</v>
      </c>
      <c r="E39" s="74">
        <v>3302</v>
      </c>
      <c r="F39" s="74">
        <v>3303</v>
      </c>
      <c r="G39" s="77">
        <v>3307</v>
      </c>
      <c r="H39" s="78">
        <v>3308</v>
      </c>
      <c r="I39" s="82">
        <v>3309</v>
      </c>
      <c r="J39" s="77">
        <v>3313</v>
      </c>
      <c r="K39" s="78">
        <v>3314</v>
      </c>
      <c r="L39" s="82">
        <v>3315</v>
      </c>
      <c r="M39" s="75">
        <v>3319</v>
      </c>
      <c r="N39" s="75">
        <v>3320</v>
      </c>
      <c r="O39" s="76">
        <v>3321</v>
      </c>
      <c r="P39" s="129">
        <v>611</v>
      </c>
      <c r="Q39" s="130">
        <v>612</v>
      </c>
      <c r="R39" s="130">
        <v>613</v>
      </c>
      <c r="S39" s="130">
        <v>614</v>
      </c>
      <c r="T39" s="131">
        <v>615</v>
      </c>
      <c r="U39" s="35" t="s">
        <v>23</v>
      </c>
      <c r="V39" s="35" t="s">
        <v>23</v>
      </c>
      <c r="W39" s="35" t="s">
        <v>23</v>
      </c>
      <c r="X39" s="21" t="s">
        <v>23</v>
      </c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</row>
    <row r="40" spans="2:88" ht="18" customHeight="1" x14ac:dyDescent="0.35">
      <c r="B40" s="13">
        <v>13</v>
      </c>
      <c r="C40" s="20" t="s">
        <v>23</v>
      </c>
      <c r="D40" s="69">
        <v>3206</v>
      </c>
      <c r="E40" s="70">
        <v>3205</v>
      </c>
      <c r="F40" s="81">
        <v>3204</v>
      </c>
      <c r="G40" s="69">
        <v>3212</v>
      </c>
      <c r="H40" s="70">
        <v>3211</v>
      </c>
      <c r="I40" s="81">
        <v>3210</v>
      </c>
      <c r="J40" s="69">
        <v>3218</v>
      </c>
      <c r="K40" s="70">
        <v>3217</v>
      </c>
      <c r="L40" s="81">
        <v>3216</v>
      </c>
      <c r="M40" s="83">
        <v>3224</v>
      </c>
      <c r="N40" s="71">
        <v>3223</v>
      </c>
      <c r="O40" s="72">
        <v>3222</v>
      </c>
      <c r="P40" s="124">
        <v>606</v>
      </c>
      <c r="Q40" s="125">
        <v>607</v>
      </c>
      <c r="R40" s="125">
        <v>608</v>
      </c>
      <c r="S40" s="125">
        <v>609</v>
      </c>
      <c r="T40" s="126">
        <v>610</v>
      </c>
      <c r="U40" s="35" t="s">
        <v>23</v>
      </c>
      <c r="V40" s="35" t="s">
        <v>23</v>
      </c>
      <c r="W40" s="35" t="s">
        <v>23</v>
      </c>
      <c r="X40" s="21" t="s">
        <v>23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</row>
    <row r="41" spans="2:88" ht="18" customHeight="1" x14ac:dyDescent="0.35">
      <c r="B41" s="13">
        <v>12</v>
      </c>
      <c r="C41" s="20" t="s">
        <v>23</v>
      </c>
      <c r="D41" s="77">
        <v>3201</v>
      </c>
      <c r="E41" s="78">
        <v>3202</v>
      </c>
      <c r="F41" s="82">
        <v>3203</v>
      </c>
      <c r="G41" s="77">
        <v>3207</v>
      </c>
      <c r="H41" s="78">
        <v>3208</v>
      </c>
      <c r="I41" s="82">
        <v>3209</v>
      </c>
      <c r="J41" s="77">
        <v>3213</v>
      </c>
      <c r="K41" s="78">
        <v>3214</v>
      </c>
      <c r="L41" s="82">
        <v>3215</v>
      </c>
      <c r="M41" s="84">
        <v>3219</v>
      </c>
      <c r="N41" s="79">
        <v>3220</v>
      </c>
      <c r="O41" s="80">
        <v>3221</v>
      </c>
      <c r="P41" s="129">
        <v>601</v>
      </c>
      <c r="Q41" s="130">
        <v>602</v>
      </c>
      <c r="R41" s="130">
        <v>603</v>
      </c>
      <c r="S41" s="130">
        <v>604</v>
      </c>
      <c r="T41" s="131">
        <v>605</v>
      </c>
      <c r="U41" s="35" t="s">
        <v>23</v>
      </c>
      <c r="V41" s="35" t="s">
        <v>23</v>
      </c>
      <c r="W41" s="35" t="s">
        <v>23</v>
      </c>
      <c r="X41" s="21" t="s">
        <v>23</v>
      </c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</row>
    <row r="42" spans="2:88" ht="18" customHeight="1" x14ac:dyDescent="0.35">
      <c r="B42" s="13">
        <v>11</v>
      </c>
      <c r="C42" s="20" t="s">
        <v>23</v>
      </c>
      <c r="D42" s="69">
        <v>3106</v>
      </c>
      <c r="E42" s="70">
        <v>3105</v>
      </c>
      <c r="F42" s="81">
        <v>3104</v>
      </c>
      <c r="G42" s="69">
        <v>3112</v>
      </c>
      <c r="H42" s="70">
        <v>3111</v>
      </c>
      <c r="I42" s="81">
        <v>3110</v>
      </c>
      <c r="J42" s="69">
        <v>3118</v>
      </c>
      <c r="K42" s="70">
        <v>3117</v>
      </c>
      <c r="L42" s="81">
        <v>3116</v>
      </c>
      <c r="M42" s="83">
        <v>3124</v>
      </c>
      <c r="N42" s="71">
        <v>3123</v>
      </c>
      <c r="O42" s="72">
        <v>3122</v>
      </c>
      <c r="P42" s="61">
        <v>153</v>
      </c>
      <c r="Q42" s="61">
        <v>154</v>
      </c>
      <c r="R42" s="61">
        <v>155</v>
      </c>
      <c r="S42" s="62">
        <v>156</v>
      </c>
      <c r="T42" s="61">
        <v>161</v>
      </c>
      <c r="U42" s="61">
        <v>162</v>
      </c>
      <c r="V42" s="61">
        <v>163</v>
      </c>
      <c r="W42" s="62">
        <v>164</v>
      </c>
      <c r="X42" s="21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</row>
    <row r="43" spans="2:88" ht="18" customHeight="1" x14ac:dyDescent="0.35">
      <c r="B43" s="13">
        <v>10</v>
      </c>
      <c r="C43" s="20" t="s">
        <v>23</v>
      </c>
      <c r="D43" s="77">
        <v>3101</v>
      </c>
      <c r="E43" s="78">
        <v>3102</v>
      </c>
      <c r="F43" s="82">
        <v>3103</v>
      </c>
      <c r="G43" s="77">
        <v>3107</v>
      </c>
      <c r="H43" s="78">
        <v>3108</v>
      </c>
      <c r="I43" s="82">
        <v>3109</v>
      </c>
      <c r="J43" s="77">
        <v>3113</v>
      </c>
      <c r="K43" s="78">
        <v>3114</v>
      </c>
      <c r="L43" s="82">
        <v>3115</v>
      </c>
      <c r="M43" s="84">
        <v>3119</v>
      </c>
      <c r="N43" s="79">
        <v>3120</v>
      </c>
      <c r="O43" s="80">
        <v>3121</v>
      </c>
      <c r="P43" s="64">
        <v>149</v>
      </c>
      <c r="Q43" s="64">
        <v>150</v>
      </c>
      <c r="R43" s="64">
        <v>151</v>
      </c>
      <c r="S43" s="65">
        <v>152</v>
      </c>
      <c r="T43" s="64">
        <v>157</v>
      </c>
      <c r="U43" s="64">
        <v>158</v>
      </c>
      <c r="V43" s="64">
        <v>159</v>
      </c>
      <c r="W43" s="65">
        <v>160</v>
      </c>
      <c r="X43" s="21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</row>
    <row r="44" spans="2:88" ht="18" customHeight="1" x14ac:dyDescent="0.35">
      <c r="B44" s="13">
        <v>9</v>
      </c>
      <c r="C44" s="20" t="s">
        <v>23</v>
      </c>
      <c r="D44" s="51">
        <v>1304</v>
      </c>
      <c r="E44" s="52">
        <v>1305</v>
      </c>
      <c r="F44" s="52">
        <v>1306</v>
      </c>
      <c r="G44" s="51">
        <v>1310</v>
      </c>
      <c r="H44" s="52">
        <v>1311</v>
      </c>
      <c r="I44" s="59">
        <v>1312</v>
      </c>
      <c r="J44" s="51">
        <v>1316</v>
      </c>
      <c r="K44" s="52">
        <v>1317</v>
      </c>
      <c r="L44" s="59">
        <v>1318</v>
      </c>
      <c r="M44" s="53">
        <v>1322</v>
      </c>
      <c r="N44" s="53">
        <v>1323</v>
      </c>
      <c r="O44" s="54">
        <v>1324</v>
      </c>
      <c r="P44" s="66">
        <v>137</v>
      </c>
      <c r="Q44" s="67">
        <v>138</v>
      </c>
      <c r="R44" s="67">
        <v>139</v>
      </c>
      <c r="S44" s="68">
        <v>140</v>
      </c>
      <c r="T44" s="66">
        <v>145</v>
      </c>
      <c r="U44" s="67">
        <v>146</v>
      </c>
      <c r="V44" s="67">
        <v>147</v>
      </c>
      <c r="W44" s="68">
        <v>148</v>
      </c>
      <c r="X44" s="21" t="s">
        <v>23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</row>
    <row r="45" spans="2:88" ht="18" customHeight="1" x14ac:dyDescent="0.35">
      <c r="B45" s="13">
        <v>8</v>
      </c>
      <c r="C45" s="20" t="s">
        <v>23</v>
      </c>
      <c r="D45" s="13" t="s">
        <v>23</v>
      </c>
      <c r="E45" s="13" t="s">
        <v>23</v>
      </c>
      <c r="F45" s="13" t="s">
        <v>23</v>
      </c>
      <c r="G45" s="13" t="s">
        <v>23</v>
      </c>
      <c r="H45" s="13" t="s">
        <v>23</v>
      </c>
      <c r="I45" s="13" t="s">
        <v>23</v>
      </c>
      <c r="J45" s="13" t="s">
        <v>23</v>
      </c>
      <c r="K45" s="13" t="s">
        <v>23</v>
      </c>
      <c r="L45" s="13" t="s">
        <v>23</v>
      </c>
      <c r="M45" s="13" t="s">
        <v>23</v>
      </c>
      <c r="N45" s="13" t="s">
        <v>23</v>
      </c>
      <c r="O45" s="13" t="s">
        <v>23</v>
      </c>
      <c r="P45" s="13" t="s">
        <v>23</v>
      </c>
      <c r="Q45" s="13" t="s">
        <v>23</v>
      </c>
      <c r="R45" s="13" t="s">
        <v>23</v>
      </c>
      <c r="S45" s="13" t="s">
        <v>23</v>
      </c>
      <c r="T45" s="13" t="s">
        <v>23</v>
      </c>
      <c r="U45" s="13" t="s">
        <v>23</v>
      </c>
      <c r="V45" s="13" t="s">
        <v>23</v>
      </c>
      <c r="W45" s="13" t="s">
        <v>23</v>
      </c>
      <c r="X45" s="21" t="s">
        <v>23</v>
      </c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</row>
    <row r="46" spans="2:88" ht="18" customHeight="1" x14ac:dyDescent="0.35">
      <c r="B46" s="13">
        <v>7</v>
      </c>
      <c r="C46" s="20" t="s">
        <v>23</v>
      </c>
      <c r="D46" s="13" t="s">
        <v>23</v>
      </c>
      <c r="E46" s="13" t="s">
        <v>23</v>
      </c>
      <c r="F46" s="13" t="s">
        <v>23</v>
      </c>
      <c r="G46" s="13" t="s">
        <v>23</v>
      </c>
      <c r="H46" s="13" t="s">
        <v>23</v>
      </c>
      <c r="I46" s="13" t="s">
        <v>23</v>
      </c>
      <c r="J46" s="13" t="s">
        <v>23</v>
      </c>
      <c r="K46" s="13" t="s">
        <v>23</v>
      </c>
      <c r="L46" s="13" t="s">
        <v>23</v>
      </c>
      <c r="M46" s="13" t="s">
        <v>23</v>
      </c>
      <c r="N46" s="13" t="s">
        <v>23</v>
      </c>
      <c r="O46" s="13" t="s">
        <v>23</v>
      </c>
      <c r="P46" s="13" t="s">
        <v>23</v>
      </c>
      <c r="Q46" s="13" t="s">
        <v>23</v>
      </c>
      <c r="R46" s="13" t="s">
        <v>23</v>
      </c>
      <c r="S46" s="13" t="s">
        <v>23</v>
      </c>
      <c r="T46" s="13" t="s">
        <v>23</v>
      </c>
      <c r="U46" s="13" t="s">
        <v>23</v>
      </c>
      <c r="V46" s="13" t="s">
        <v>23</v>
      </c>
      <c r="W46" s="13" t="s">
        <v>23</v>
      </c>
      <c r="X46" s="21" t="s">
        <v>23</v>
      </c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</row>
    <row r="47" spans="2:88" ht="18" customHeight="1" x14ac:dyDescent="0.35">
      <c r="B47" s="13">
        <v>6</v>
      </c>
      <c r="C47" s="20" t="s">
        <v>23</v>
      </c>
      <c r="D47" s="43">
        <v>1301</v>
      </c>
      <c r="E47" s="44">
        <v>1302</v>
      </c>
      <c r="F47" s="44">
        <v>1303</v>
      </c>
      <c r="G47" s="51">
        <v>1307</v>
      </c>
      <c r="H47" s="52">
        <v>1308</v>
      </c>
      <c r="I47" s="59">
        <v>1309</v>
      </c>
      <c r="J47" s="51">
        <v>1313</v>
      </c>
      <c r="K47" s="52">
        <v>1314</v>
      </c>
      <c r="L47" s="59">
        <v>1315</v>
      </c>
      <c r="M47" s="45">
        <v>1319</v>
      </c>
      <c r="N47" s="45">
        <v>1320</v>
      </c>
      <c r="O47" s="46">
        <v>1321</v>
      </c>
      <c r="P47" s="66">
        <v>133</v>
      </c>
      <c r="Q47" s="67">
        <v>134</v>
      </c>
      <c r="R47" s="67">
        <v>135</v>
      </c>
      <c r="S47" s="68">
        <v>136</v>
      </c>
      <c r="T47" s="61">
        <v>141</v>
      </c>
      <c r="U47" s="61">
        <v>142</v>
      </c>
      <c r="V47" s="61">
        <v>143</v>
      </c>
      <c r="W47" s="62">
        <v>144</v>
      </c>
      <c r="X47" s="21" t="s">
        <v>23</v>
      </c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</row>
    <row r="48" spans="2:88" ht="18" customHeight="1" x14ac:dyDescent="0.35">
      <c r="B48" s="13">
        <v>5</v>
      </c>
      <c r="C48" s="20" t="s">
        <v>23</v>
      </c>
      <c r="D48" s="43">
        <v>1206</v>
      </c>
      <c r="E48" s="44">
        <v>1205</v>
      </c>
      <c r="F48" s="55">
        <v>1204</v>
      </c>
      <c r="G48" s="43">
        <v>1212</v>
      </c>
      <c r="H48" s="44">
        <v>1211</v>
      </c>
      <c r="I48" s="55">
        <v>1210</v>
      </c>
      <c r="J48" s="43">
        <v>1218</v>
      </c>
      <c r="K48" s="44">
        <v>1217</v>
      </c>
      <c r="L48" s="55">
        <v>1216</v>
      </c>
      <c r="M48" s="57">
        <v>1224</v>
      </c>
      <c r="N48" s="45">
        <v>1223</v>
      </c>
      <c r="O48" s="46">
        <v>1222</v>
      </c>
      <c r="P48" s="60">
        <v>121</v>
      </c>
      <c r="Q48" s="61">
        <v>122</v>
      </c>
      <c r="R48" s="61">
        <v>123</v>
      </c>
      <c r="S48" s="62">
        <v>124</v>
      </c>
      <c r="T48" s="60">
        <v>129</v>
      </c>
      <c r="U48" s="61">
        <v>130</v>
      </c>
      <c r="V48" s="61">
        <v>131</v>
      </c>
      <c r="W48" s="62">
        <v>132</v>
      </c>
      <c r="X48" s="21" t="s">
        <v>23</v>
      </c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</row>
    <row r="49" spans="1:92" ht="18" customHeight="1" x14ac:dyDescent="0.35">
      <c r="B49" s="13">
        <v>4</v>
      </c>
      <c r="C49" s="20" t="s">
        <v>23</v>
      </c>
      <c r="D49" s="47">
        <v>1201</v>
      </c>
      <c r="E49" s="48">
        <v>1202</v>
      </c>
      <c r="F49" s="56">
        <v>1203</v>
      </c>
      <c r="G49" s="47">
        <v>1207</v>
      </c>
      <c r="H49" s="48">
        <v>1208</v>
      </c>
      <c r="I49" s="56">
        <v>1209</v>
      </c>
      <c r="J49" s="47">
        <v>1213</v>
      </c>
      <c r="K49" s="48">
        <v>1214</v>
      </c>
      <c r="L49" s="56">
        <v>1215</v>
      </c>
      <c r="M49" s="58">
        <v>1219</v>
      </c>
      <c r="N49" s="49">
        <v>1220</v>
      </c>
      <c r="O49" s="50">
        <v>1221</v>
      </c>
      <c r="P49" s="63">
        <v>117</v>
      </c>
      <c r="Q49" s="64">
        <v>118</v>
      </c>
      <c r="R49" s="64">
        <v>119</v>
      </c>
      <c r="S49" s="65">
        <v>120</v>
      </c>
      <c r="T49" s="63">
        <v>125</v>
      </c>
      <c r="U49" s="64">
        <v>126</v>
      </c>
      <c r="V49" s="64">
        <v>127</v>
      </c>
      <c r="W49" s="65">
        <v>128</v>
      </c>
      <c r="X49" s="21" t="s">
        <v>23</v>
      </c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</row>
    <row r="50" spans="1:92" ht="18" customHeight="1" x14ac:dyDescent="0.35">
      <c r="B50" s="13">
        <v>3</v>
      </c>
      <c r="C50" s="20" t="s">
        <v>23</v>
      </c>
      <c r="D50" s="43">
        <v>1106</v>
      </c>
      <c r="E50" s="44">
        <v>1105</v>
      </c>
      <c r="F50" s="55">
        <v>1104</v>
      </c>
      <c r="G50" s="43">
        <v>1112</v>
      </c>
      <c r="H50" s="44">
        <v>1111</v>
      </c>
      <c r="I50" s="55">
        <v>1110</v>
      </c>
      <c r="J50" s="43">
        <v>1118</v>
      </c>
      <c r="K50" s="44">
        <v>1117</v>
      </c>
      <c r="L50" s="55">
        <v>1116</v>
      </c>
      <c r="M50" s="57">
        <v>1124</v>
      </c>
      <c r="N50" s="45">
        <v>1123</v>
      </c>
      <c r="O50" s="46">
        <v>1122</v>
      </c>
      <c r="P50" s="60">
        <v>105</v>
      </c>
      <c r="Q50" s="61">
        <v>106</v>
      </c>
      <c r="R50" s="61">
        <v>107</v>
      </c>
      <c r="S50" s="62">
        <v>108</v>
      </c>
      <c r="T50" s="60">
        <v>113</v>
      </c>
      <c r="U50" s="61">
        <v>114</v>
      </c>
      <c r="V50" s="61">
        <v>115</v>
      </c>
      <c r="W50" s="62">
        <v>116</v>
      </c>
      <c r="X50" s="21" t="s">
        <v>23</v>
      </c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</row>
    <row r="51" spans="1:92" ht="18" customHeight="1" x14ac:dyDescent="0.35">
      <c r="B51" s="13">
        <v>2</v>
      </c>
      <c r="C51" s="20" t="s">
        <v>23</v>
      </c>
      <c r="D51" s="47">
        <v>1101</v>
      </c>
      <c r="E51" s="48">
        <v>1102</v>
      </c>
      <c r="F51" s="56">
        <v>1103</v>
      </c>
      <c r="G51" s="47">
        <v>1107</v>
      </c>
      <c r="H51" s="48">
        <v>1108</v>
      </c>
      <c r="I51" s="56">
        <v>1109</v>
      </c>
      <c r="J51" s="47">
        <v>1113</v>
      </c>
      <c r="K51" s="48">
        <v>1114</v>
      </c>
      <c r="L51" s="56">
        <v>1115</v>
      </c>
      <c r="M51" s="58">
        <v>1119</v>
      </c>
      <c r="N51" s="49">
        <v>1120</v>
      </c>
      <c r="O51" s="50">
        <v>1121</v>
      </c>
      <c r="P51" s="63">
        <v>101</v>
      </c>
      <c r="Q51" s="64">
        <v>102</v>
      </c>
      <c r="R51" s="64">
        <v>103</v>
      </c>
      <c r="S51" s="65">
        <v>104</v>
      </c>
      <c r="T51" s="63">
        <v>109</v>
      </c>
      <c r="U51" s="64">
        <v>110</v>
      </c>
      <c r="V51" s="64">
        <v>111</v>
      </c>
      <c r="W51" s="65">
        <v>112</v>
      </c>
      <c r="X51" s="21" t="s">
        <v>23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</row>
    <row r="52" spans="1:92" ht="18" customHeight="1" x14ac:dyDescent="0.35">
      <c r="B52" s="13">
        <v>1</v>
      </c>
      <c r="C52" s="22" t="s">
        <v>23</v>
      </c>
      <c r="D52" s="23" t="s">
        <v>23</v>
      </c>
      <c r="E52" s="23" t="s">
        <v>23</v>
      </c>
      <c r="F52" s="23" t="s">
        <v>23</v>
      </c>
      <c r="G52" s="23" t="s">
        <v>23</v>
      </c>
      <c r="H52" s="23" t="s">
        <v>23</v>
      </c>
      <c r="I52" s="23" t="s">
        <v>23</v>
      </c>
      <c r="J52" s="23" t="s">
        <v>23</v>
      </c>
      <c r="K52" s="23" t="s">
        <v>23</v>
      </c>
      <c r="L52" s="23" t="s">
        <v>23</v>
      </c>
      <c r="M52" s="23" t="s">
        <v>23</v>
      </c>
      <c r="N52" s="23" t="s">
        <v>23</v>
      </c>
      <c r="O52" s="23" t="s">
        <v>23</v>
      </c>
      <c r="P52" s="23" t="s">
        <v>23</v>
      </c>
      <c r="Q52" s="23" t="s">
        <v>23</v>
      </c>
      <c r="R52" s="23" t="s">
        <v>23</v>
      </c>
      <c r="S52" s="23" t="s">
        <v>23</v>
      </c>
      <c r="T52" s="23" t="s">
        <v>23</v>
      </c>
      <c r="U52" s="23" t="s">
        <v>23</v>
      </c>
      <c r="V52" s="23" t="s">
        <v>23</v>
      </c>
      <c r="W52" s="23" t="s">
        <v>23</v>
      </c>
      <c r="X52" s="24" t="s">
        <v>23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</row>
    <row r="53" spans="1:92" ht="16.149999999999999" customHeight="1" x14ac:dyDescent="0.35">
      <c r="C53" s="27" t="s">
        <v>27</v>
      </c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</row>
    <row r="54" spans="1:92" ht="16.149999999999999" customHeight="1" x14ac:dyDescent="0.35"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</row>
    <row r="55" spans="1:92" ht="16.149999999999999" customHeight="1" x14ac:dyDescent="0.35"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</row>
    <row r="56" spans="1:92" ht="16.149999999999999" customHeight="1" x14ac:dyDescent="0.35"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</row>
    <row r="57" spans="1:92" ht="16.149999999999999" customHeight="1" x14ac:dyDescent="0.35"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</row>
    <row r="58" spans="1:92" ht="16.149999999999999" customHeight="1" x14ac:dyDescent="0.35"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</row>
    <row r="59" spans="1:92" ht="16.149999999999999" customHeight="1" x14ac:dyDescent="0.35"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</row>
    <row r="60" spans="1:92" ht="16.149999999999999" customHeight="1" x14ac:dyDescent="0.35"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</row>
    <row r="61" spans="1:92" ht="16.149999999999999" customHeight="1" x14ac:dyDescent="0.35"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</row>
    <row r="62" spans="1:92" ht="16.149999999999999" customHeight="1" x14ac:dyDescent="0.35">
      <c r="B62" s="13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</row>
    <row r="63" spans="1:92" x14ac:dyDescent="0.35">
      <c r="A63" s="4"/>
      <c r="B63" s="4"/>
      <c r="Y63" s="4"/>
      <c r="Z63" s="4"/>
    </row>
    <row r="64" spans="1:92" x14ac:dyDescent="0.35">
      <c r="A64" s="4"/>
      <c r="B64" s="4"/>
      <c r="C64" s="4"/>
      <c r="Y64" s="4"/>
      <c r="Z64" s="4"/>
    </row>
    <row r="65" spans="1:26" x14ac:dyDescent="0.35">
      <c r="A65" s="4"/>
      <c r="B65" s="4"/>
      <c r="C65" s="4"/>
      <c r="Y65" s="4"/>
      <c r="Z65" s="4"/>
    </row>
    <row r="66" spans="1:26" x14ac:dyDescent="0.35">
      <c r="A66" s="4"/>
      <c r="B66" s="4"/>
      <c r="C66" s="4"/>
      <c r="Y66" s="4"/>
      <c r="Z66" s="4"/>
    </row>
    <row r="67" spans="1:26" x14ac:dyDescent="0.35">
      <c r="A67" s="4"/>
      <c r="B67" s="4"/>
      <c r="C67" s="4"/>
      <c r="Y67" s="4"/>
      <c r="Z67" s="4"/>
    </row>
    <row r="68" spans="1:26" x14ac:dyDescent="0.35">
      <c r="A68" s="4"/>
      <c r="B68" s="4"/>
      <c r="C68" s="4"/>
      <c r="Y68" s="4"/>
      <c r="Z68" s="4"/>
    </row>
    <row r="69" spans="1:26" x14ac:dyDescent="0.35">
      <c r="A69" s="4"/>
      <c r="B69" s="4"/>
      <c r="C69" s="4"/>
      <c r="Y69" s="4"/>
      <c r="Z69" s="4"/>
    </row>
    <row r="70" spans="1:26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6">
    <mergeCell ref="B1:X1"/>
    <mergeCell ref="AF13:AI13"/>
    <mergeCell ref="AG16:AJ16"/>
    <mergeCell ref="P14:W14"/>
    <mergeCell ref="AF11:AG11"/>
    <mergeCell ref="AF12:AG12"/>
  </mergeCells>
  <hyperlinks>
    <hyperlink ref="AG16" r:id="rId1" xr:uid="{00000000-0004-0000-0000-000000000000}"/>
    <hyperlink ref="P14" r:id="rId2" xr:uid="{00000000-0004-0000-0000-000001000000}"/>
    <hyperlink ref="AG16:AJ16" r:id="rId3" display="Click Here For Directions" xr:uid="{00000000-0004-0000-0000-000002000000}"/>
    <hyperlink ref="AF13" r:id="rId4" xr:uid="{00000000-0004-0000-0000-000003000000}"/>
    <hyperlink ref="AF13:AI13" r:id="rId5" display="Click Here For Directions" xr:uid="{00000000-0004-0000-0000-000004000000}"/>
  </hyperlinks>
  <printOptions verticalCentered="1"/>
  <pageMargins left="0.25" right="0.25" top="0.25" bottom="0.25" header="0" footer="0"/>
  <pageSetup scale="66" orientation="landscape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</vt:lpstr>
      <vt:lpstr>A!Print_Area</vt:lpstr>
      <vt:lpstr>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Ames, Keith A</dc:creator>
  <cp:lastModifiedBy>Harper, Clay</cp:lastModifiedBy>
  <cp:lastPrinted>2023-04-28T11:48:08Z</cp:lastPrinted>
  <dcterms:created xsi:type="dcterms:W3CDTF">2015-04-09T15:26:40Z</dcterms:created>
  <dcterms:modified xsi:type="dcterms:W3CDTF">2024-07-29T16:00:31Z</dcterms:modified>
</cp:coreProperties>
</file>