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f67/Desktop/2024_MCM-ICM_Problems/work/"/>
    </mc:Choice>
  </mc:AlternateContent>
  <xr:revisionPtr revIDLastSave="0" documentId="13_ncr:1_{5EC3DFFD-420E-A646-937A-C11EF74A3EE7}" xr6:coauthVersionLast="47" xr6:coauthVersionMax="47" xr10:uidLastSave="{00000000-0000-0000-0000-000000000000}"/>
  <bookViews>
    <workbookView xWindow="5360" yWindow="1660" windowWidth="28240" windowHeight="17440" xr2:uid="{533A7BB0-0DD7-4A4D-819E-493416FABB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8" i="2" l="1"/>
  <c r="X106" i="2"/>
  <c r="AJ106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L88" i="2"/>
  <c r="L106" i="2" s="1"/>
  <c r="M88" i="2"/>
  <c r="M106" i="2" s="1"/>
  <c r="N88" i="2"/>
  <c r="N106" i="2" s="1"/>
  <c r="O88" i="2"/>
  <c r="O106" i="2" s="1"/>
  <c r="P88" i="2"/>
  <c r="P106" i="2" s="1"/>
  <c r="Q88" i="2"/>
  <c r="Q106" i="2" s="1"/>
  <c r="R88" i="2"/>
  <c r="R106" i="2" s="1"/>
  <c r="S88" i="2"/>
  <c r="S106" i="2" s="1"/>
  <c r="T88" i="2"/>
  <c r="T106" i="2" s="1"/>
  <c r="U88" i="2"/>
  <c r="V88" i="2"/>
  <c r="W88" i="2"/>
  <c r="W106" i="2" s="1"/>
  <c r="X88" i="2"/>
  <c r="Y88" i="2"/>
  <c r="Y106" i="2" s="1"/>
  <c r="Z88" i="2"/>
  <c r="Z106" i="2" s="1"/>
  <c r="AA88" i="2"/>
  <c r="AA106" i="2" s="1"/>
  <c r="AB88" i="2"/>
  <c r="AB106" i="2" s="1"/>
  <c r="AC88" i="2"/>
  <c r="AC106" i="2" s="1"/>
  <c r="AD88" i="2"/>
  <c r="AD106" i="2" s="1"/>
  <c r="AE88" i="2"/>
  <c r="AE106" i="2" s="1"/>
  <c r="AF88" i="2"/>
  <c r="AF106" i="2" s="1"/>
  <c r="AG88" i="2"/>
  <c r="AG106" i="2" s="1"/>
  <c r="AH88" i="2"/>
  <c r="AH106" i="2" s="1"/>
  <c r="AI88" i="2"/>
  <c r="AI106" i="2" s="1"/>
  <c r="AJ88" i="2"/>
  <c r="AK88" i="2"/>
  <c r="AK106" i="2" s="1"/>
  <c r="AL88" i="2"/>
  <c r="AL106" i="2" s="1"/>
  <c r="AM88" i="2"/>
  <c r="AM106" i="2" s="1"/>
  <c r="AN88" i="2"/>
  <c r="AO88" i="2"/>
  <c r="AP88" i="2"/>
  <c r="AQ88" i="2"/>
  <c r="AQ106" i="2" s="1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M6" i="2"/>
  <c r="N6" i="2"/>
  <c r="O6" i="2"/>
  <c r="P6" i="2"/>
  <c r="Q6" i="2"/>
  <c r="R6" i="2"/>
  <c r="S6" i="2"/>
  <c r="T6" i="2"/>
  <c r="U6" i="2"/>
  <c r="U106" i="2" s="1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L6" i="2"/>
  <c r="C103" i="2"/>
  <c r="C74" i="2"/>
  <c r="C66" i="2"/>
  <c r="C56" i="2"/>
  <c r="C55" i="2"/>
  <c r="C51" i="2"/>
  <c r="C16" i="2"/>
  <c r="C23" i="2"/>
  <c r="C39" i="2"/>
  <c r="C37" i="2"/>
  <c r="C38" i="2"/>
  <c r="C7" i="2"/>
  <c r="C8" i="2"/>
  <c r="C9" i="2"/>
  <c r="C10" i="2"/>
  <c r="C11" i="2"/>
  <c r="C12" i="2"/>
  <c r="C13" i="2"/>
  <c r="C14" i="2"/>
  <c r="C15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40" i="2"/>
  <c r="C41" i="2"/>
  <c r="C42" i="2"/>
  <c r="C43" i="2"/>
  <c r="C44" i="2"/>
  <c r="C45" i="2"/>
  <c r="C46" i="2"/>
  <c r="C47" i="2"/>
  <c r="C48" i="2"/>
  <c r="C49" i="2"/>
  <c r="C50" i="2"/>
  <c r="C52" i="2"/>
  <c r="C53" i="2"/>
  <c r="C54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4" i="2"/>
  <c r="C105" i="2"/>
  <c r="C6" i="2"/>
</calcChain>
</file>

<file path=xl/sharedStrings.xml><?xml version="1.0" encoding="utf-8"?>
<sst xmlns="http://schemas.openxmlformats.org/spreadsheetml/2006/main" count="482" uniqueCount="273">
  <si>
    <t>Nicolas Jarry</t>
  </si>
  <si>
    <t>Alexander Zverev</t>
  </si>
  <si>
    <t>Matteo Berrettini</t>
  </si>
  <si>
    <t>Frances Tiafoe</t>
  </si>
  <si>
    <t>Grigor Dimitrov</t>
  </si>
  <si>
    <t>Holger Rune</t>
  </si>
  <si>
    <t>Daniil Medvedev</t>
  </si>
  <si>
    <t>Marton Fucsovics</t>
  </si>
  <si>
    <t>Jiri Lehecka</t>
  </si>
  <si>
    <t>Tommy Paul</t>
  </si>
  <si>
    <t>Christopher Eubanks</t>
  </si>
  <si>
    <t>Christopher O'Connell</t>
  </si>
  <si>
    <t>Laslo Djere</t>
  </si>
  <si>
    <t>Stefanos Tsitsipas</t>
  </si>
  <si>
    <t>Jannik Sinner</t>
  </si>
  <si>
    <t>Quentin Halys</t>
  </si>
  <si>
    <t>Mikael Ymer</t>
  </si>
  <si>
    <t>Roman Safiullin</t>
  </si>
  <si>
    <t>Denis Shapovalov</t>
  </si>
  <si>
    <t>Andrey Rublev</t>
  </si>
  <si>
    <t>Alexander Bublik</t>
  </si>
  <si>
    <t>Lorenzo Musetti</t>
  </si>
  <si>
    <t>Hubert Hurkacz</t>
  </si>
  <si>
    <t>Stan Wawrinka</t>
  </si>
  <si>
    <t>Novak Djokovic</t>
  </si>
  <si>
    <t>Poland</t>
  </si>
  <si>
    <t>Belarus</t>
  </si>
  <si>
    <t>Kazakhstan</t>
  </si>
  <si>
    <t>France</t>
  </si>
  <si>
    <t>USA</t>
  </si>
  <si>
    <t>Greece</t>
  </si>
  <si>
    <t>Czech Republic</t>
  </si>
  <si>
    <t>Brazil</t>
  </si>
  <si>
    <t>Russia</t>
  </si>
  <si>
    <t>Switzerland</t>
  </si>
  <si>
    <t>Croatia</t>
  </si>
  <si>
    <t>China</t>
  </si>
  <si>
    <t>Spain</t>
  </si>
  <si>
    <t>Canada</t>
  </si>
  <si>
    <t>Italy</t>
  </si>
  <si>
    <t>Austria</t>
  </si>
  <si>
    <t>Australia</t>
  </si>
  <si>
    <t>Germany</t>
  </si>
  <si>
    <t>Sweden</t>
  </si>
  <si>
    <t>Slovakia</t>
  </si>
  <si>
    <t>Bulgaria</t>
  </si>
  <si>
    <t>Colombia</t>
  </si>
  <si>
    <t>Hungary</t>
  </si>
  <si>
    <t>Holland</t>
  </si>
  <si>
    <t>Denmark</t>
  </si>
  <si>
    <t>Argentina</t>
  </si>
  <si>
    <t>Serbia</t>
  </si>
  <si>
    <t>Carlos Alcaraz</t>
    <phoneticPr fontId="1" type="noConversion"/>
  </si>
  <si>
    <t>Zhang</t>
  </si>
  <si>
    <t>Alejandro Davidovich Fokina</t>
    <phoneticPr fontId="1" type="noConversion"/>
  </si>
  <si>
    <t>Norway</t>
  </si>
  <si>
    <t>United Kingdom</t>
  </si>
  <si>
    <t>Japan</t>
  </si>
  <si>
    <t>Chile</t>
  </si>
  <si>
    <t>Finland</t>
  </si>
  <si>
    <t>Peru</t>
  </si>
  <si>
    <t>Portugal</t>
  </si>
  <si>
    <t>South Korea</t>
  </si>
  <si>
    <t>2023.6.12</t>
    <phoneticPr fontId="1" type="noConversion"/>
  </si>
  <si>
    <t>Djokovic</t>
  </si>
  <si>
    <t>Novak</t>
  </si>
  <si>
    <t>Alcaraz</t>
  </si>
  <si>
    <t>Carlos</t>
  </si>
  <si>
    <t>Medvedev</t>
  </si>
  <si>
    <t>Daniil</t>
  </si>
  <si>
    <t>Ruud</t>
  </si>
  <si>
    <t>Casper</t>
  </si>
  <si>
    <t>Tsitsipas</t>
  </si>
  <si>
    <t>Stefanos</t>
  </si>
  <si>
    <t>Rune</t>
  </si>
  <si>
    <t>Holger</t>
  </si>
  <si>
    <t>Rublev</t>
  </si>
  <si>
    <t>Andrey</t>
  </si>
  <si>
    <t>Fritz</t>
  </si>
  <si>
    <t>Taylor</t>
  </si>
  <si>
    <t>Sinner</t>
  </si>
  <si>
    <t>Jannik</t>
  </si>
  <si>
    <t>Khachanov</t>
  </si>
  <si>
    <t>Karen</t>
  </si>
  <si>
    <t>Auger</t>
  </si>
  <si>
    <t>Aliassime</t>
  </si>
  <si>
    <t>Felix</t>
  </si>
  <si>
    <t>Tiafoe</t>
  </si>
  <si>
    <t>Frances</t>
  </si>
  <si>
    <t>Norrie</t>
  </si>
  <si>
    <t>Cameron</t>
  </si>
  <si>
    <t>Hurkacz</t>
  </si>
  <si>
    <t>Hubert</t>
  </si>
  <si>
    <t>Coric</t>
  </si>
  <si>
    <t>Borna</t>
  </si>
  <si>
    <t>Paul</t>
  </si>
  <si>
    <t>Tommy</t>
  </si>
  <si>
    <t>Musetti</t>
  </si>
  <si>
    <t>Lorenzo</t>
  </si>
  <si>
    <t>De</t>
  </si>
  <si>
    <t>Minaur</t>
  </si>
  <si>
    <t>Alex</t>
  </si>
  <si>
    <t>Carreno-Busta</t>
  </si>
  <si>
    <t>Pablo</t>
  </si>
  <si>
    <t>Cerundolo</t>
  </si>
  <si>
    <t>Francisco</t>
  </si>
  <si>
    <t>Berrettini</t>
  </si>
  <si>
    <t>Matteo</t>
  </si>
  <si>
    <t>Bautista-Agut</t>
  </si>
  <si>
    <t>Roberto</t>
  </si>
  <si>
    <t>Zverev</t>
  </si>
  <si>
    <t>Alexander</t>
  </si>
  <si>
    <t>Struff</t>
  </si>
  <si>
    <t>Jan-Lennard</t>
  </si>
  <si>
    <t>Kyrgios</t>
  </si>
  <si>
    <t>Nick</t>
  </si>
  <si>
    <t>Dimitrov</t>
  </si>
  <si>
    <t>Grigor</t>
  </si>
  <si>
    <t>Nishioka</t>
  </si>
  <si>
    <t>Yoshihito</t>
  </si>
  <si>
    <t>Evans</t>
  </si>
  <si>
    <t>Daniel</t>
  </si>
  <si>
    <t>Shapovalov</t>
  </si>
  <si>
    <t>Denis</t>
  </si>
  <si>
    <t>Jarry</t>
  </si>
  <si>
    <t>Nicolas</t>
  </si>
  <si>
    <t>Korda</t>
  </si>
  <si>
    <t>Sebastian</t>
  </si>
  <si>
    <t>Etcheverry</t>
  </si>
  <si>
    <t>Tomas</t>
  </si>
  <si>
    <t>Martin</t>
  </si>
  <si>
    <t>Davidovich</t>
  </si>
  <si>
    <t>Fokina</t>
  </si>
  <si>
    <t>Alejandro</t>
  </si>
  <si>
    <t>Van</t>
  </si>
  <si>
    <t>Zandschulp</t>
  </si>
  <si>
    <t>Botic</t>
  </si>
  <si>
    <t>Shelton</t>
  </si>
  <si>
    <t>Ben</t>
  </si>
  <si>
    <t>Humbert</t>
  </si>
  <si>
    <t>Ugo</t>
  </si>
  <si>
    <t>Lehecka</t>
  </si>
  <si>
    <t>Jiri</t>
  </si>
  <si>
    <t>Griekspoor</t>
  </si>
  <si>
    <t>Tallon</t>
  </si>
  <si>
    <t>Kecmanovic</t>
  </si>
  <si>
    <t>Miomir</t>
  </si>
  <si>
    <t>Cressy</t>
  </si>
  <si>
    <t>Maxime</t>
  </si>
  <si>
    <t>Sonego</t>
  </si>
  <si>
    <t>Ruusuvuori</t>
  </si>
  <si>
    <t>Emil</t>
  </si>
  <si>
    <t>Baez</t>
  </si>
  <si>
    <t>Murray</t>
  </si>
  <si>
    <t>Andy</t>
  </si>
  <si>
    <t>Lajovic</t>
  </si>
  <si>
    <t>Dusan</t>
  </si>
  <si>
    <t>Wolf</t>
  </si>
  <si>
    <t>Jeffrey</t>
  </si>
  <si>
    <t>John</t>
  </si>
  <si>
    <t>Bublik</t>
  </si>
  <si>
    <t>Karatsev</t>
  </si>
  <si>
    <t>Aslan</t>
  </si>
  <si>
    <t>Draper</t>
  </si>
  <si>
    <t>Jack</t>
  </si>
  <si>
    <t>Zapata</t>
  </si>
  <si>
    <t>Miralles</t>
  </si>
  <si>
    <t>Bernabe</t>
  </si>
  <si>
    <t>Carballes</t>
  </si>
  <si>
    <t>Baena</t>
  </si>
  <si>
    <t>Mannarino</t>
  </si>
  <si>
    <t>Adrian</t>
  </si>
  <si>
    <t>Hanfmann</t>
  </si>
  <si>
    <t>Yannick</t>
  </si>
  <si>
    <t>Nakashima</t>
  </si>
  <si>
    <t>Brandon</t>
  </si>
  <si>
    <t>Gasquet</t>
  </si>
  <si>
    <t>Richard</t>
  </si>
  <si>
    <t>Zhizhen</t>
  </si>
  <si>
    <t>Giron</t>
  </si>
  <si>
    <t>Marcos</t>
  </si>
  <si>
    <t>Barrere</t>
  </si>
  <si>
    <t>Gregoire</t>
  </si>
  <si>
    <t>Altmaier</t>
  </si>
  <si>
    <t>Djere</t>
  </si>
  <si>
    <t>Laslo</t>
  </si>
  <si>
    <t>Varillas</t>
  </si>
  <si>
    <t>Juan</t>
  </si>
  <si>
    <t>Ymer</t>
  </si>
  <si>
    <t>Mikael</t>
  </si>
  <si>
    <t>Purcell</t>
  </si>
  <si>
    <t>Max</t>
  </si>
  <si>
    <t>Wu</t>
  </si>
  <si>
    <t>Yibing</t>
  </si>
  <si>
    <t>Cilic</t>
  </si>
  <si>
    <t>Marin</t>
  </si>
  <si>
    <t>Fils</t>
  </si>
  <si>
    <t>Arthur</t>
  </si>
  <si>
    <t>Lestienne</t>
  </si>
  <si>
    <t>Constant</t>
  </si>
  <si>
    <t>McDonald</t>
  </si>
  <si>
    <t>Mackenzie</t>
  </si>
  <si>
    <t>Assche</t>
  </si>
  <si>
    <t>Luca</t>
  </si>
  <si>
    <t>Ramos-Vinolas</t>
  </si>
  <si>
    <t>Albert</t>
  </si>
  <si>
    <t>Cachin</t>
  </si>
  <si>
    <t>Pedro</t>
  </si>
  <si>
    <t>Arnaldi</t>
  </si>
  <si>
    <t>Borges</t>
  </si>
  <si>
    <t>Nuno</t>
  </si>
  <si>
    <t>O'Connell</t>
  </si>
  <si>
    <t>Christopher</t>
  </si>
  <si>
    <t>Eubanks</t>
  </si>
  <si>
    <t>Bonzi</t>
  </si>
  <si>
    <t>Benjamin</t>
  </si>
  <si>
    <t>Moutet</t>
  </si>
  <si>
    <t>Corentin</t>
  </si>
  <si>
    <t>Wawrinka</t>
  </si>
  <si>
    <t>Stan</t>
  </si>
  <si>
    <t>Cecchinato</t>
  </si>
  <si>
    <t>Marco</t>
  </si>
  <si>
    <t>Molcan</t>
  </si>
  <si>
    <t>Ofner</t>
  </si>
  <si>
    <t>Huesler</t>
  </si>
  <si>
    <t>Marc-Andrea</t>
  </si>
  <si>
    <t>Galan</t>
  </si>
  <si>
    <t>Elahi</t>
  </si>
  <si>
    <t>Halys</t>
  </si>
  <si>
    <t>Quentin</t>
  </si>
  <si>
    <t>Rinderknech</t>
  </si>
  <si>
    <t>Fucsovics</t>
  </si>
  <si>
    <t>Marton</t>
  </si>
  <si>
    <t>Ivashka</t>
  </si>
  <si>
    <t>Ilya</t>
  </si>
  <si>
    <t>Kokkinakis</t>
  </si>
  <si>
    <t>Thanasi</t>
  </si>
  <si>
    <t>Thiem</t>
  </si>
  <si>
    <t>Dominic</t>
  </si>
  <si>
    <t>Popyrin</t>
  </si>
  <si>
    <t>Alexei</t>
  </si>
  <si>
    <t>Vukic</t>
  </si>
  <si>
    <t>Aleksandar</t>
  </si>
  <si>
    <t>Shevchenko</t>
  </si>
  <si>
    <t>Coria</t>
  </si>
  <si>
    <t>Federico</t>
  </si>
  <si>
    <t>Monteiro</t>
  </si>
  <si>
    <t>Thiago</t>
  </si>
  <si>
    <t>Koepfer</t>
  </si>
  <si>
    <t>Dominik</t>
  </si>
  <si>
    <t>Muller</t>
  </si>
  <si>
    <t>Alexandre</t>
  </si>
  <si>
    <t>Kubler</t>
  </si>
  <si>
    <t>Jason</t>
  </si>
  <si>
    <t>Kwon</t>
  </si>
  <si>
    <t>Soon</t>
  </si>
  <si>
    <t>Woo</t>
  </si>
  <si>
    <t>Safiullin</t>
  </si>
  <si>
    <t>Roman</t>
  </si>
  <si>
    <t>Brooksby</t>
  </si>
  <si>
    <t>Jenson</t>
  </si>
  <si>
    <t>VanDe</t>
  </si>
  <si>
    <t xml:space="preserve"> </t>
    <phoneticPr fontId="1" type="noConversion"/>
  </si>
  <si>
    <t>Daniel Elahi Galan</t>
    <phoneticPr fontId="1" type="noConversion"/>
  </si>
  <si>
    <t>Guido Pella</t>
    <phoneticPr fontId="1" type="noConversion"/>
  </si>
  <si>
    <t>Liam Broady</t>
    <phoneticPr fontId="1" type="noConversion"/>
  </si>
  <si>
    <t>David Goffin</t>
    <phoneticPr fontId="1" type="noConversion"/>
  </si>
  <si>
    <t>Maximilian Marterer</t>
    <phoneticPr fontId="1" type="noConversion"/>
  </si>
  <si>
    <t>rank_points</t>
    <phoneticPr fontId="1" type="noConversion"/>
  </si>
  <si>
    <t>https://www.tennisprediction.com/index.php?a=rankings&amp;t=&amp;date=2023-06-12&amp;s=0</t>
  </si>
  <si>
    <t>turned_pro</t>
    <phoneticPr fontId="1" type="noConversion"/>
  </si>
  <si>
    <t>born</t>
    <phoneticPr fontId="1" type="noConversion"/>
  </si>
  <si>
    <t>https://en.wikipedia.org/wiki/2023_Wimbledon_Championships_%E2%80%93_Men%27s_singles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</si>
</sst>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Arial"/>
      <family val="2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B2F6-5F06-4241-8CB2-2598106DBCC3}">
  <dimension ref="A1:F38"/>
  <sheetViews>
    <sheetView tabSelected="1" workbookViewId="0">
      <selection activeCell="F9" sqref="F9"/>
    </sheetView>
  </sheetViews>
  <sheetFormatPr baseColWidth="10" defaultRowHeight="16"/>
  <cols>
    <col min="3" max="3" width="27.6640625" customWidth="1"/>
    <col min="4" max="4" width="11.5" customWidth="1"/>
  </cols>
  <sheetData>
    <row r="1" spans="3:6">
      <c r="D1" t="s">
        <v>268</v>
      </c>
      <c r="E1" t="s">
        <v>270</v>
      </c>
      <c r="F1" t="s">
        <v>271</v>
      </c>
    </row>
    <row r="2" spans="3:6">
      <c r="C2" t="s">
        <v>24</v>
      </c>
      <c r="D2" s="2">
        <v>7595</v>
      </c>
      <c r="E2" s="3">
        <v>2003</v>
      </c>
      <c r="F2" s="3">
        <v>1987</v>
      </c>
    </row>
    <row r="3" spans="3:6">
      <c r="C3" t="s">
        <v>52</v>
      </c>
      <c r="D3" s="2">
        <v>7175</v>
      </c>
      <c r="E3" s="2">
        <v>2018</v>
      </c>
      <c r="F3" s="2">
        <v>2003</v>
      </c>
    </row>
    <row r="4" spans="3:6">
      <c r="C4" t="s">
        <v>6</v>
      </c>
      <c r="D4" s="2">
        <v>6100</v>
      </c>
      <c r="E4" s="3">
        <v>2014</v>
      </c>
      <c r="F4" s="3">
        <v>1996</v>
      </c>
    </row>
    <row r="5" spans="3:6">
      <c r="C5" t="s">
        <v>13</v>
      </c>
      <c r="D5" s="2">
        <v>4920</v>
      </c>
      <c r="E5" s="3">
        <v>2016</v>
      </c>
      <c r="F5" s="3">
        <v>1998</v>
      </c>
    </row>
    <row r="6" spans="3:6">
      <c r="C6" t="s">
        <v>5</v>
      </c>
      <c r="D6" s="2">
        <v>4375</v>
      </c>
      <c r="E6" s="3">
        <v>2020</v>
      </c>
      <c r="F6" s="3">
        <v>2003</v>
      </c>
    </row>
    <row r="7" spans="3:6">
      <c r="C7" t="s">
        <v>19</v>
      </c>
      <c r="D7" s="2">
        <v>4000</v>
      </c>
      <c r="E7" s="3">
        <v>2014</v>
      </c>
      <c r="F7" s="3">
        <v>1997</v>
      </c>
    </row>
    <row r="8" spans="3:6">
      <c r="C8" t="s">
        <v>14</v>
      </c>
      <c r="D8" s="2">
        <v>3300</v>
      </c>
      <c r="E8" s="3">
        <v>2018</v>
      </c>
      <c r="F8" s="3">
        <v>2001</v>
      </c>
    </row>
    <row r="9" spans="3:6">
      <c r="C9" t="s">
        <v>3</v>
      </c>
      <c r="D9" s="2">
        <v>2835</v>
      </c>
      <c r="E9" s="3">
        <v>2015</v>
      </c>
      <c r="F9" s="3">
        <v>1998</v>
      </c>
    </row>
    <row r="10" spans="3:6">
      <c r="C10" t="s">
        <v>22</v>
      </c>
      <c r="D10" s="2">
        <v>2435</v>
      </c>
      <c r="E10" s="3">
        <v>2015</v>
      </c>
      <c r="F10" s="3">
        <v>1997</v>
      </c>
    </row>
    <row r="11" spans="3:6">
      <c r="C11" t="s">
        <v>9</v>
      </c>
      <c r="D11" s="2">
        <v>2205</v>
      </c>
      <c r="E11" s="3">
        <v>2015</v>
      </c>
      <c r="F11" s="3">
        <v>1997</v>
      </c>
    </row>
    <row r="12" spans="3:6">
      <c r="C12" t="s">
        <v>21</v>
      </c>
      <c r="D12" s="2">
        <v>2095</v>
      </c>
      <c r="E12" s="3">
        <v>2019</v>
      </c>
      <c r="F12" s="3">
        <v>2002</v>
      </c>
    </row>
    <row r="13" spans="3:6">
      <c r="C13" t="s">
        <v>2</v>
      </c>
      <c r="D13" s="2">
        <v>1582</v>
      </c>
      <c r="E13" s="3">
        <v>2015</v>
      </c>
      <c r="F13" s="3">
        <v>1996</v>
      </c>
    </row>
    <row r="14" spans="3:6">
      <c r="C14" t="s">
        <v>1</v>
      </c>
      <c r="D14" s="2">
        <v>1450</v>
      </c>
      <c r="E14" s="3">
        <v>2013</v>
      </c>
      <c r="F14" s="3">
        <v>1997</v>
      </c>
    </row>
    <row r="15" spans="3:6">
      <c r="C15" t="s">
        <v>4</v>
      </c>
      <c r="D15" s="2">
        <v>1365</v>
      </c>
      <c r="E15" s="3">
        <v>2008</v>
      </c>
      <c r="F15" s="3">
        <v>1991</v>
      </c>
    </row>
    <row r="16" spans="3:6">
      <c r="C16" t="s">
        <v>18</v>
      </c>
      <c r="D16" s="2">
        <v>1290</v>
      </c>
      <c r="E16" s="3">
        <v>2017</v>
      </c>
      <c r="F16" s="3">
        <v>1999</v>
      </c>
    </row>
    <row r="17" spans="3:6">
      <c r="C17" t="s">
        <v>0</v>
      </c>
      <c r="D17" s="2">
        <v>1276</v>
      </c>
      <c r="E17" s="3">
        <v>2014</v>
      </c>
      <c r="F17" s="3">
        <v>1995</v>
      </c>
    </row>
    <row r="18" spans="3:6">
      <c r="C18" t="s">
        <v>54</v>
      </c>
      <c r="D18" s="2">
        <v>1195</v>
      </c>
      <c r="E18" s="3">
        <v>2017</v>
      </c>
      <c r="F18" s="3">
        <v>1999</v>
      </c>
    </row>
    <row r="19" spans="3:6">
      <c r="C19" t="s">
        <v>8</v>
      </c>
      <c r="D19" s="2">
        <v>1038</v>
      </c>
      <c r="E19" s="3">
        <v>2020</v>
      </c>
      <c r="F19" s="3">
        <v>2001</v>
      </c>
    </row>
    <row r="20" spans="3:6">
      <c r="C20" t="s">
        <v>20</v>
      </c>
      <c r="D20" s="2">
        <v>880</v>
      </c>
      <c r="E20" s="3">
        <v>2016</v>
      </c>
      <c r="F20" s="3">
        <v>1997</v>
      </c>
    </row>
    <row r="21" spans="3:6">
      <c r="C21" t="s">
        <v>12</v>
      </c>
      <c r="D21" s="2">
        <v>810</v>
      </c>
      <c r="E21" s="3">
        <v>2013</v>
      </c>
      <c r="F21" s="3">
        <v>1995</v>
      </c>
    </row>
    <row r="22" spans="3:6">
      <c r="C22" t="s">
        <v>16</v>
      </c>
      <c r="D22" s="2">
        <v>796</v>
      </c>
      <c r="E22" s="3">
        <v>2015</v>
      </c>
      <c r="F22" s="3">
        <v>1998</v>
      </c>
    </row>
    <row r="23" spans="3:6">
      <c r="C23" t="s">
        <v>11</v>
      </c>
      <c r="D23" s="2">
        <v>731</v>
      </c>
      <c r="E23" s="3">
        <v>2013</v>
      </c>
      <c r="F23" s="3">
        <v>1994</v>
      </c>
    </row>
    <row r="24" spans="3:6">
      <c r="C24" t="s">
        <v>10</v>
      </c>
      <c r="D24" s="2">
        <v>730</v>
      </c>
      <c r="E24" s="3">
        <v>2017</v>
      </c>
      <c r="F24" s="3">
        <v>1996</v>
      </c>
    </row>
    <row r="25" spans="3:6">
      <c r="C25" t="s">
        <v>23</v>
      </c>
      <c r="D25" s="2">
        <v>719</v>
      </c>
      <c r="E25" s="3">
        <v>2002</v>
      </c>
      <c r="F25" s="3">
        <v>1985</v>
      </c>
    </row>
    <row r="26" spans="3:6">
      <c r="C26" t="s">
        <v>263</v>
      </c>
      <c r="D26" s="2">
        <v>692</v>
      </c>
      <c r="E26" s="3">
        <v>2015</v>
      </c>
      <c r="F26" s="3">
        <v>1996</v>
      </c>
    </row>
    <row r="27" spans="3:6">
      <c r="C27" t="s">
        <v>15</v>
      </c>
      <c r="D27" s="2">
        <v>686</v>
      </c>
      <c r="E27" s="3">
        <v>2012</v>
      </c>
      <c r="F27" s="3">
        <v>1996</v>
      </c>
    </row>
    <row r="28" spans="3:6">
      <c r="C28" t="s">
        <v>7</v>
      </c>
      <c r="D28" s="2">
        <v>675</v>
      </c>
      <c r="E28" s="3">
        <v>2009</v>
      </c>
      <c r="F28" s="3">
        <v>1992</v>
      </c>
    </row>
    <row r="29" spans="3:6">
      <c r="C29" t="s">
        <v>17</v>
      </c>
      <c r="D29" s="2">
        <v>611</v>
      </c>
      <c r="E29" s="3">
        <v>2015</v>
      </c>
      <c r="F29" s="3">
        <v>1997</v>
      </c>
    </row>
    <row r="30" spans="3:6">
      <c r="C30" t="s">
        <v>266</v>
      </c>
      <c r="D30" s="2">
        <v>490</v>
      </c>
      <c r="E30" s="3">
        <v>2009</v>
      </c>
      <c r="F30" s="3">
        <v>1990</v>
      </c>
    </row>
    <row r="31" spans="3:6">
      <c r="C31" t="s">
        <v>265</v>
      </c>
      <c r="D31" s="2">
        <v>397</v>
      </c>
      <c r="E31" s="3">
        <v>2014</v>
      </c>
      <c r="F31" s="3">
        <v>1994</v>
      </c>
    </row>
    <row r="32" spans="3:6">
      <c r="C32" t="s">
        <v>267</v>
      </c>
      <c r="D32" s="2">
        <v>358</v>
      </c>
      <c r="E32" s="3">
        <v>2015</v>
      </c>
      <c r="F32" s="3">
        <v>1995</v>
      </c>
    </row>
    <row r="33" spans="1:6">
      <c r="C33" t="s">
        <v>264</v>
      </c>
      <c r="D33" s="2">
        <v>150</v>
      </c>
      <c r="E33" s="3">
        <v>2007</v>
      </c>
      <c r="F33" s="3">
        <v>1990</v>
      </c>
    </row>
    <row r="37" spans="1:6">
      <c r="A37" t="s">
        <v>269</v>
      </c>
    </row>
    <row r="38" spans="1:6">
      <c r="A38" t="s">
        <v>272</v>
      </c>
    </row>
  </sheetData>
  <sortState xmlns:xlrd2="http://schemas.microsoft.com/office/spreadsheetml/2017/richdata2" ref="C2:D33">
    <sortCondition descending="1" ref="D2:D3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BBCA-4FA4-5A4E-8F60-2222DBB347CF}">
  <dimension ref="C4:AQ106"/>
  <sheetViews>
    <sheetView zoomScale="68" workbookViewId="0">
      <selection activeCell="L4" sqref="L4:AQ5"/>
    </sheetView>
  </sheetViews>
  <sheetFormatPr baseColWidth="10" defaultRowHeight="16"/>
  <cols>
    <col min="3" max="3" width="19.1640625" customWidth="1"/>
    <col min="4" max="4" width="10.5" customWidth="1"/>
    <col min="8" max="8" width="27" customWidth="1"/>
    <col min="9" max="9" width="17" customWidth="1"/>
    <col min="11" max="11" width="12.1640625" customWidth="1"/>
    <col min="12" max="12" width="16" customWidth="1"/>
    <col min="13" max="13" width="18.5" customWidth="1"/>
    <col min="14" max="14" width="17.5" customWidth="1"/>
    <col min="15" max="15" width="28.33203125" customWidth="1"/>
    <col min="16" max="16" width="20.6640625" customWidth="1"/>
    <col min="17" max="17" width="13.6640625" customWidth="1"/>
    <col min="18" max="18" width="20.83203125" customWidth="1"/>
    <col min="19" max="19" width="11.1640625" customWidth="1"/>
    <col min="20" max="20" width="14.6640625" customWidth="1"/>
    <col min="21" max="21" width="19.5" customWidth="1"/>
    <col min="22" max="22" width="14.33203125" customWidth="1"/>
    <col min="23" max="23" width="19" customWidth="1"/>
    <col min="24" max="24" width="14.83203125" customWidth="1"/>
    <col min="25" max="26" width="17.33203125" customWidth="1"/>
    <col min="27" max="27" width="15.6640625" customWidth="1"/>
    <col min="28" max="28" width="17.5" customWidth="1"/>
    <col min="29" max="29" width="16" customWidth="1"/>
    <col min="30" max="30" width="17" customWidth="1"/>
    <col min="31" max="31" width="14.1640625" customWidth="1"/>
    <col min="32" max="32" width="16" customWidth="1"/>
    <col min="33" max="33" width="14" customWidth="1"/>
    <col min="34" max="34" width="17.6640625" customWidth="1"/>
    <col min="35" max="35" width="13.5" customWidth="1"/>
    <col min="36" max="36" width="21.5" customWidth="1"/>
    <col min="37" max="37" width="17.83203125" customWidth="1"/>
    <col min="38" max="38" width="14.6640625" customWidth="1"/>
    <col min="39" max="39" width="13.5" customWidth="1"/>
    <col min="40" max="40" width="13.6640625" customWidth="1"/>
    <col min="41" max="41" width="12.5" customWidth="1"/>
    <col min="42" max="42" width="19.83203125" customWidth="1"/>
    <col min="43" max="43" width="15.5" customWidth="1"/>
  </cols>
  <sheetData>
    <row r="4" spans="3:43">
      <c r="L4">
        <v>7175</v>
      </c>
      <c r="M4">
        <v>1450</v>
      </c>
      <c r="N4">
        <v>2835</v>
      </c>
      <c r="O4">
        <v>1195</v>
      </c>
      <c r="P4">
        <v>6100</v>
      </c>
      <c r="Q4">
        <v>1038</v>
      </c>
      <c r="R4">
        <v>730</v>
      </c>
      <c r="S4">
        <v>810</v>
      </c>
      <c r="T4">
        <v>3300</v>
      </c>
      <c r="U4">
        <v>692</v>
      </c>
      <c r="V4">
        <v>150</v>
      </c>
      <c r="W4">
        <v>1290</v>
      </c>
      <c r="X4">
        <v>4000</v>
      </c>
      <c r="Y4">
        <v>880</v>
      </c>
      <c r="Z4">
        <v>2095</v>
      </c>
      <c r="AA4">
        <v>719</v>
      </c>
      <c r="AB4">
        <v>1365</v>
      </c>
      <c r="AC4">
        <v>611</v>
      </c>
      <c r="AD4">
        <v>2435</v>
      </c>
      <c r="AE4">
        <v>1276</v>
      </c>
      <c r="AF4">
        <v>1582</v>
      </c>
      <c r="AG4">
        <v>4375</v>
      </c>
      <c r="AH4">
        <v>675</v>
      </c>
      <c r="AI4">
        <v>2205</v>
      </c>
      <c r="AJ4">
        <v>731</v>
      </c>
      <c r="AK4">
        <v>4920</v>
      </c>
      <c r="AL4">
        <v>686</v>
      </c>
      <c r="AM4">
        <v>796</v>
      </c>
      <c r="AN4">
        <v>397</v>
      </c>
      <c r="AO4">
        <v>490</v>
      </c>
      <c r="AP4">
        <v>358</v>
      </c>
      <c r="AQ4">
        <v>7595</v>
      </c>
    </row>
    <row r="5" spans="3:43">
      <c r="C5" t="s">
        <v>63</v>
      </c>
      <c r="L5" t="s">
        <v>52</v>
      </c>
      <c r="M5" t="s">
        <v>1</v>
      </c>
      <c r="N5" t="s">
        <v>3</v>
      </c>
      <c r="O5" t="s">
        <v>54</v>
      </c>
      <c r="P5" t="s">
        <v>6</v>
      </c>
      <c r="Q5" t="s">
        <v>8</v>
      </c>
      <c r="R5" t="s">
        <v>10</v>
      </c>
      <c r="S5" t="s">
        <v>12</v>
      </c>
      <c r="T5" t="s">
        <v>14</v>
      </c>
      <c r="U5" t="s">
        <v>263</v>
      </c>
      <c r="V5" t="s">
        <v>264</v>
      </c>
      <c r="W5" t="s">
        <v>18</v>
      </c>
      <c r="X5" t="s">
        <v>19</v>
      </c>
      <c r="Y5" t="s">
        <v>20</v>
      </c>
      <c r="Z5" t="s">
        <v>21</v>
      </c>
      <c r="AA5" t="s">
        <v>23</v>
      </c>
      <c r="AB5" t="s">
        <v>4</v>
      </c>
      <c r="AC5" t="s">
        <v>17</v>
      </c>
      <c r="AD5" t="s">
        <v>22</v>
      </c>
      <c r="AE5" t="s">
        <v>0</v>
      </c>
      <c r="AF5" t="s">
        <v>2</v>
      </c>
      <c r="AG5" t="s">
        <v>5</v>
      </c>
      <c r="AH5" t="s">
        <v>7</v>
      </c>
      <c r="AI5" t="s">
        <v>9</v>
      </c>
      <c r="AJ5" t="s">
        <v>11</v>
      </c>
      <c r="AK5" t="s">
        <v>13</v>
      </c>
      <c r="AL5" t="s">
        <v>15</v>
      </c>
      <c r="AM5" t="s">
        <v>16</v>
      </c>
      <c r="AN5" t="s">
        <v>265</v>
      </c>
      <c r="AO5" t="s">
        <v>266</v>
      </c>
      <c r="AP5" t="s">
        <v>267</v>
      </c>
      <c r="AQ5" t="s">
        <v>24</v>
      </c>
    </row>
    <row r="6" spans="3:43">
      <c r="C6" t="str">
        <f>E6 &amp;F6 &amp;G6&amp;H6</f>
        <v>Novak Djokovic</v>
      </c>
      <c r="D6" s="1">
        <v>1</v>
      </c>
      <c r="F6" t="s">
        <v>65</v>
      </c>
      <c r="G6" t="s">
        <v>262</v>
      </c>
      <c r="H6" t="s">
        <v>64</v>
      </c>
      <c r="I6" s="1" t="s">
        <v>51</v>
      </c>
      <c r="J6" s="1">
        <v>7595</v>
      </c>
      <c r="L6">
        <f>IF(L$5=$C6,$J6,0)</f>
        <v>0</v>
      </c>
      <c r="M6">
        <f t="shared" ref="M6:AQ14" si="0">IF(M$5=$C6,$J6,0)</f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7595</v>
      </c>
    </row>
    <row r="7" spans="3:43">
      <c r="C7" t="str">
        <f t="shared" ref="C7:C70" si="1">E7 &amp;F7 &amp;G7&amp;H7</f>
        <v>Carlos Alcaraz</v>
      </c>
      <c r="D7" s="1">
        <v>2</v>
      </c>
      <c r="F7" t="s">
        <v>67</v>
      </c>
      <c r="G7" t="s">
        <v>262</v>
      </c>
      <c r="H7" t="s">
        <v>66</v>
      </c>
      <c r="I7" s="1" t="s">
        <v>37</v>
      </c>
      <c r="J7" s="1">
        <v>7175</v>
      </c>
      <c r="L7">
        <f t="shared" ref="L7:AA30" si="2">IF(L$5=$C7,$J7,0)</f>
        <v>7175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</row>
    <row r="8" spans="3:43">
      <c r="C8" t="str">
        <f t="shared" si="1"/>
        <v>Daniil Medvedev</v>
      </c>
      <c r="D8" s="1">
        <v>3</v>
      </c>
      <c r="F8" t="s">
        <v>69</v>
      </c>
      <c r="G8" t="s">
        <v>262</v>
      </c>
      <c r="H8" t="s">
        <v>68</v>
      </c>
      <c r="I8" s="1" t="s">
        <v>33</v>
      </c>
      <c r="J8" s="1">
        <v>6100</v>
      </c>
      <c r="L8">
        <f t="shared" si="2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6100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</row>
    <row r="9" spans="3:43">
      <c r="C9" t="str">
        <f t="shared" si="1"/>
        <v>Casper Ruud</v>
      </c>
      <c r="D9" s="1">
        <v>4</v>
      </c>
      <c r="F9" t="s">
        <v>71</v>
      </c>
      <c r="G9" t="s">
        <v>262</v>
      </c>
      <c r="H9" t="s">
        <v>70</v>
      </c>
      <c r="I9" s="1" t="s">
        <v>55</v>
      </c>
      <c r="J9" s="1">
        <v>4960</v>
      </c>
      <c r="L9">
        <f t="shared" si="2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</row>
    <row r="10" spans="3:43">
      <c r="C10" t="str">
        <f t="shared" si="1"/>
        <v>Stefanos Tsitsipas</v>
      </c>
      <c r="D10" s="1">
        <v>5</v>
      </c>
      <c r="F10" t="s">
        <v>73</v>
      </c>
      <c r="G10" t="s">
        <v>262</v>
      </c>
      <c r="H10" t="s">
        <v>72</v>
      </c>
      <c r="I10" s="1" t="s">
        <v>30</v>
      </c>
      <c r="J10" s="1">
        <v>4920</v>
      </c>
      <c r="L10">
        <f t="shared" si="2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4920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</row>
    <row r="11" spans="3:43">
      <c r="C11" t="str">
        <f t="shared" si="1"/>
        <v>Holger Rune</v>
      </c>
      <c r="D11" s="1">
        <v>6</v>
      </c>
      <c r="F11" t="s">
        <v>75</v>
      </c>
      <c r="G11" t="s">
        <v>262</v>
      </c>
      <c r="H11" t="s">
        <v>74</v>
      </c>
      <c r="I11" s="1" t="s">
        <v>49</v>
      </c>
      <c r="J11" s="1">
        <v>4375</v>
      </c>
      <c r="L11">
        <f t="shared" si="2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4375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</row>
    <row r="12" spans="3:43">
      <c r="C12" t="str">
        <f t="shared" si="1"/>
        <v>Andrey Rublev</v>
      </c>
      <c r="D12" s="1">
        <v>7</v>
      </c>
      <c r="F12" t="s">
        <v>77</v>
      </c>
      <c r="G12" t="s">
        <v>262</v>
      </c>
      <c r="H12" t="s">
        <v>76</v>
      </c>
      <c r="I12" s="1" t="s">
        <v>33</v>
      </c>
      <c r="J12" s="1">
        <v>4000</v>
      </c>
      <c r="L12">
        <f t="shared" si="2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4000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</row>
    <row r="13" spans="3:43">
      <c r="C13" t="str">
        <f t="shared" si="1"/>
        <v>Taylor Fritz</v>
      </c>
      <c r="D13" s="1">
        <v>8</v>
      </c>
      <c r="F13" t="s">
        <v>79</v>
      </c>
      <c r="G13" t="s">
        <v>262</v>
      </c>
      <c r="H13" t="s">
        <v>78</v>
      </c>
      <c r="I13" s="1" t="s">
        <v>29</v>
      </c>
      <c r="J13" s="1">
        <v>3515</v>
      </c>
      <c r="L13">
        <f t="shared" si="2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</row>
    <row r="14" spans="3:43">
      <c r="C14" t="str">
        <f t="shared" si="1"/>
        <v>Jannik Sinner</v>
      </c>
      <c r="D14" s="1">
        <v>9</v>
      </c>
      <c r="F14" t="s">
        <v>81</v>
      </c>
      <c r="G14" t="s">
        <v>262</v>
      </c>
      <c r="H14" t="s">
        <v>80</v>
      </c>
      <c r="I14" s="1" t="s">
        <v>39</v>
      </c>
      <c r="J14" s="1">
        <v>3300</v>
      </c>
      <c r="L14">
        <f t="shared" si="2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ref="T14:AI45" si="3">IF(T$5=$C14,$J14,0)</f>
        <v>3300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ref="AJ14:AQ45" si="4">IF(AJ$5=$C14,$J14,0)</f>
        <v>0</v>
      </c>
      <c r="AK14">
        <f t="shared" si="4"/>
        <v>0</v>
      </c>
      <c r="AL14">
        <f t="shared" si="4"/>
        <v>0</v>
      </c>
      <c r="AM14">
        <f t="shared" si="4"/>
        <v>0</v>
      </c>
      <c r="AN14">
        <f t="shared" si="4"/>
        <v>0</v>
      </c>
      <c r="AO14">
        <f t="shared" si="4"/>
        <v>0</v>
      </c>
      <c r="AP14">
        <f t="shared" si="4"/>
        <v>0</v>
      </c>
      <c r="AQ14">
        <f t="shared" si="4"/>
        <v>0</v>
      </c>
    </row>
    <row r="15" spans="3:43">
      <c r="C15" t="str">
        <f t="shared" si="1"/>
        <v>Karen Khachanov</v>
      </c>
      <c r="D15" s="1">
        <v>10</v>
      </c>
      <c r="F15" t="s">
        <v>83</v>
      </c>
      <c r="G15" t="s">
        <v>262</v>
      </c>
      <c r="H15" t="s">
        <v>82</v>
      </c>
      <c r="I15" s="1" t="s">
        <v>33</v>
      </c>
      <c r="J15" s="1">
        <v>3125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4"/>
        <v>0</v>
      </c>
      <c r="AK15">
        <f t="shared" si="4"/>
        <v>0</v>
      </c>
      <c r="AL15">
        <f t="shared" si="4"/>
        <v>0</v>
      </c>
      <c r="AM15">
        <f t="shared" si="4"/>
        <v>0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0</v>
      </c>
    </row>
    <row r="16" spans="3:43">
      <c r="C16" t="str">
        <f>E16 &amp; G16&amp;H16&amp;G16&amp;F16</f>
        <v>Felix Auger Aliassime</v>
      </c>
      <c r="D16" s="1">
        <v>11</v>
      </c>
      <c r="E16" t="s">
        <v>86</v>
      </c>
      <c r="F16" t="s">
        <v>85</v>
      </c>
      <c r="G16" t="s">
        <v>262</v>
      </c>
      <c r="H16" t="s">
        <v>84</v>
      </c>
      <c r="I16" s="1" t="s">
        <v>38</v>
      </c>
      <c r="J16" s="1">
        <v>2850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4"/>
        <v>0</v>
      </c>
      <c r="AK16">
        <f t="shared" si="4"/>
        <v>0</v>
      </c>
      <c r="AL16">
        <f t="shared" si="4"/>
        <v>0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0</v>
      </c>
      <c r="AQ16">
        <f t="shared" si="4"/>
        <v>0</v>
      </c>
    </row>
    <row r="17" spans="3:43">
      <c r="C17" t="str">
        <f t="shared" si="1"/>
        <v>Frances Tiafoe</v>
      </c>
      <c r="D17" s="1">
        <v>12</v>
      </c>
      <c r="F17" t="s">
        <v>88</v>
      </c>
      <c r="G17" t="s">
        <v>262</v>
      </c>
      <c r="H17" t="s">
        <v>87</v>
      </c>
      <c r="I17" s="1" t="s">
        <v>29</v>
      </c>
      <c r="J17" s="1">
        <v>2835</v>
      </c>
      <c r="L17">
        <f t="shared" si="2"/>
        <v>0</v>
      </c>
      <c r="M17">
        <f t="shared" si="2"/>
        <v>0</v>
      </c>
      <c r="N17">
        <f t="shared" si="2"/>
        <v>2835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4"/>
        <v>0</v>
      </c>
      <c r="AK17">
        <f t="shared" si="4"/>
        <v>0</v>
      </c>
      <c r="AL17">
        <f t="shared" si="4"/>
        <v>0</v>
      </c>
      <c r="AM17">
        <f t="shared" si="4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</row>
    <row r="18" spans="3:43">
      <c r="C18" t="str">
        <f t="shared" si="1"/>
        <v>Cameron Norrie</v>
      </c>
      <c r="D18" s="1">
        <v>13</v>
      </c>
      <c r="F18" t="s">
        <v>90</v>
      </c>
      <c r="G18" t="s">
        <v>262</v>
      </c>
      <c r="H18" t="s">
        <v>89</v>
      </c>
      <c r="I18" s="1" t="s">
        <v>56</v>
      </c>
      <c r="J18" s="1">
        <v>2565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4"/>
        <v>0</v>
      </c>
      <c r="AK18">
        <f t="shared" si="4"/>
        <v>0</v>
      </c>
      <c r="AL18">
        <f t="shared" si="4"/>
        <v>0</v>
      </c>
      <c r="AM18">
        <f t="shared" si="4"/>
        <v>0</v>
      </c>
      <c r="AN18">
        <f t="shared" si="4"/>
        <v>0</v>
      </c>
      <c r="AO18">
        <f t="shared" si="4"/>
        <v>0</v>
      </c>
      <c r="AP18">
        <f t="shared" si="4"/>
        <v>0</v>
      </c>
      <c r="AQ18">
        <f t="shared" si="4"/>
        <v>0</v>
      </c>
    </row>
    <row r="19" spans="3:43">
      <c r="C19" t="str">
        <f t="shared" si="1"/>
        <v>Hubert Hurkacz</v>
      </c>
      <c r="D19" s="1">
        <v>14</v>
      </c>
      <c r="F19" t="s">
        <v>92</v>
      </c>
      <c r="G19" t="s">
        <v>262</v>
      </c>
      <c r="H19" t="s">
        <v>91</v>
      </c>
      <c r="I19" s="1" t="s">
        <v>25</v>
      </c>
      <c r="J19" s="1">
        <v>2435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3"/>
        <v>0</v>
      </c>
      <c r="AC19">
        <f t="shared" si="3"/>
        <v>0</v>
      </c>
      <c r="AD19">
        <f t="shared" si="3"/>
        <v>2435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4"/>
        <v>0</v>
      </c>
      <c r="AK19">
        <f t="shared" si="4"/>
        <v>0</v>
      </c>
      <c r="AL19">
        <f t="shared" si="4"/>
        <v>0</v>
      </c>
      <c r="AM19">
        <f t="shared" si="4"/>
        <v>0</v>
      </c>
      <c r="AN19">
        <f t="shared" si="4"/>
        <v>0</v>
      </c>
      <c r="AO19">
        <f t="shared" si="4"/>
        <v>0</v>
      </c>
      <c r="AP19">
        <f t="shared" si="4"/>
        <v>0</v>
      </c>
      <c r="AQ19">
        <f t="shared" si="4"/>
        <v>0</v>
      </c>
    </row>
    <row r="20" spans="3:43">
      <c r="C20" t="str">
        <f t="shared" si="1"/>
        <v>Borna Coric</v>
      </c>
      <c r="D20" s="1">
        <v>15</v>
      </c>
      <c r="F20" t="s">
        <v>94</v>
      </c>
      <c r="G20" t="s">
        <v>262</v>
      </c>
      <c r="H20" t="s">
        <v>93</v>
      </c>
      <c r="I20" s="1" t="s">
        <v>35</v>
      </c>
      <c r="J20" s="1">
        <v>2430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4"/>
        <v>0</v>
      </c>
      <c r="AK20">
        <f t="shared" si="4"/>
        <v>0</v>
      </c>
      <c r="AL20">
        <f t="shared" si="4"/>
        <v>0</v>
      </c>
      <c r="AM20">
        <f t="shared" si="4"/>
        <v>0</v>
      </c>
      <c r="AN20">
        <f t="shared" si="4"/>
        <v>0</v>
      </c>
      <c r="AO20">
        <f t="shared" si="4"/>
        <v>0</v>
      </c>
      <c r="AP20">
        <f t="shared" si="4"/>
        <v>0</v>
      </c>
      <c r="AQ20">
        <f t="shared" si="4"/>
        <v>0</v>
      </c>
    </row>
    <row r="21" spans="3:43">
      <c r="C21" t="str">
        <f t="shared" si="1"/>
        <v>Tommy Paul</v>
      </c>
      <c r="D21" s="1">
        <v>16</v>
      </c>
      <c r="F21" t="s">
        <v>96</v>
      </c>
      <c r="G21" t="s">
        <v>262</v>
      </c>
      <c r="H21" t="s">
        <v>95</v>
      </c>
      <c r="I21" s="1" t="s">
        <v>29</v>
      </c>
      <c r="J21" s="1">
        <v>2205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2205</v>
      </c>
      <c r="AJ21">
        <f t="shared" si="4"/>
        <v>0</v>
      </c>
      <c r="AK21">
        <f t="shared" si="4"/>
        <v>0</v>
      </c>
      <c r="AL21">
        <f t="shared" si="4"/>
        <v>0</v>
      </c>
      <c r="AM21">
        <f t="shared" si="4"/>
        <v>0</v>
      </c>
      <c r="AN21">
        <f t="shared" si="4"/>
        <v>0</v>
      </c>
      <c r="AO21">
        <f t="shared" si="4"/>
        <v>0</v>
      </c>
      <c r="AP21">
        <f t="shared" si="4"/>
        <v>0</v>
      </c>
      <c r="AQ21">
        <f t="shared" si="4"/>
        <v>0</v>
      </c>
    </row>
    <row r="22" spans="3:43">
      <c r="C22" t="str">
        <f t="shared" si="1"/>
        <v>Lorenzo Musetti</v>
      </c>
      <c r="D22" s="1">
        <v>17</v>
      </c>
      <c r="F22" t="s">
        <v>98</v>
      </c>
      <c r="G22" t="s">
        <v>262</v>
      </c>
      <c r="H22" t="s">
        <v>97</v>
      </c>
      <c r="I22" s="1" t="s">
        <v>39</v>
      </c>
      <c r="J22" s="1">
        <v>2095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2"/>
        <v>0</v>
      </c>
      <c r="Y22">
        <f t="shared" si="2"/>
        <v>0</v>
      </c>
      <c r="Z22">
        <f t="shared" si="2"/>
        <v>2095</v>
      </c>
      <c r="AA22">
        <f t="shared" si="2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4"/>
        <v>0</v>
      </c>
      <c r="AK22">
        <f t="shared" si="4"/>
        <v>0</v>
      </c>
      <c r="AL22">
        <f t="shared" si="4"/>
        <v>0</v>
      </c>
      <c r="AM22">
        <f t="shared" si="4"/>
        <v>0</v>
      </c>
      <c r="AN22">
        <f t="shared" si="4"/>
        <v>0</v>
      </c>
      <c r="AO22">
        <f t="shared" si="4"/>
        <v>0</v>
      </c>
      <c r="AP22">
        <f t="shared" si="4"/>
        <v>0</v>
      </c>
      <c r="AQ22">
        <f t="shared" si="4"/>
        <v>0</v>
      </c>
    </row>
    <row r="23" spans="3:43">
      <c r="C23" t="str">
        <f>E23 &amp; G23&amp;H23&amp;G23&amp;F23</f>
        <v>Alex De Minaur</v>
      </c>
      <c r="D23" s="1">
        <v>18</v>
      </c>
      <c r="E23" t="s">
        <v>101</v>
      </c>
      <c r="F23" t="s">
        <v>100</v>
      </c>
      <c r="G23" t="s">
        <v>262</v>
      </c>
      <c r="H23" t="s">
        <v>99</v>
      </c>
      <c r="I23" s="1" t="s">
        <v>41</v>
      </c>
      <c r="J23" s="1">
        <v>1905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0</v>
      </c>
      <c r="X23">
        <f t="shared" si="2"/>
        <v>0</v>
      </c>
      <c r="Y23">
        <f t="shared" si="2"/>
        <v>0</v>
      </c>
      <c r="Z23">
        <f t="shared" si="2"/>
        <v>0</v>
      </c>
      <c r="AA23">
        <f t="shared" si="2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4"/>
        <v>0</v>
      </c>
      <c r="AK23">
        <f t="shared" si="4"/>
        <v>0</v>
      </c>
      <c r="AL23">
        <f t="shared" si="4"/>
        <v>0</v>
      </c>
      <c r="AM23">
        <f t="shared" si="4"/>
        <v>0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</row>
    <row r="24" spans="3:43">
      <c r="C24" t="str">
        <f t="shared" si="1"/>
        <v>Pablo Carreno-Busta</v>
      </c>
      <c r="D24" s="1">
        <v>19</v>
      </c>
      <c r="F24" t="s">
        <v>103</v>
      </c>
      <c r="G24" t="s">
        <v>262</v>
      </c>
      <c r="H24" t="s">
        <v>102</v>
      </c>
      <c r="I24" s="1" t="s">
        <v>37</v>
      </c>
      <c r="J24" s="1">
        <v>1730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0</v>
      </c>
      <c r="Y24">
        <f t="shared" si="2"/>
        <v>0</v>
      </c>
      <c r="Z24">
        <f t="shared" si="2"/>
        <v>0</v>
      </c>
      <c r="AA24">
        <f t="shared" si="2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4"/>
        <v>0</v>
      </c>
      <c r="AK24">
        <f t="shared" si="4"/>
        <v>0</v>
      </c>
      <c r="AL24">
        <f t="shared" si="4"/>
        <v>0</v>
      </c>
      <c r="AM24">
        <f t="shared" si="4"/>
        <v>0</v>
      </c>
      <c r="AN24">
        <f t="shared" si="4"/>
        <v>0</v>
      </c>
      <c r="AO24">
        <f t="shared" si="4"/>
        <v>0</v>
      </c>
      <c r="AP24">
        <f t="shared" si="4"/>
        <v>0</v>
      </c>
      <c r="AQ24">
        <f t="shared" si="4"/>
        <v>0</v>
      </c>
    </row>
    <row r="25" spans="3:43">
      <c r="C25" t="str">
        <f t="shared" si="1"/>
        <v>Francisco Cerundolo</v>
      </c>
      <c r="D25" s="1">
        <v>20</v>
      </c>
      <c r="F25" t="s">
        <v>105</v>
      </c>
      <c r="G25" t="s">
        <v>262</v>
      </c>
      <c r="H25" t="s">
        <v>104</v>
      </c>
      <c r="I25" s="1" t="s">
        <v>50</v>
      </c>
      <c r="J25" s="1">
        <v>1655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si="2"/>
        <v>0</v>
      </c>
      <c r="W25">
        <f t="shared" si="2"/>
        <v>0</v>
      </c>
      <c r="X25">
        <f t="shared" si="2"/>
        <v>0</v>
      </c>
      <c r="Y25">
        <f t="shared" si="2"/>
        <v>0</v>
      </c>
      <c r="Z25">
        <f t="shared" si="2"/>
        <v>0</v>
      </c>
      <c r="AA25">
        <f t="shared" si="2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4"/>
        <v>0</v>
      </c>
      <c r="AK25">
        <f t="shared" si="4"/>
        <v>0</v>
      </c>
      <c r="AL25">
        <f t="shared" si="4"/>
        <v>0</v>
      </c>
      <c r="AM25">
        <f t="shared" si="4"/>
        <v>0</v>
      </c>
      <c r="AN25">
        <f t="shared" si="4"/>
        <v>0</v>
      </c>
      <c r="AO25">
        <f t="shared" si="4"/>
        <v>0</v>
      </c>
      <c r="AP25">
        <f t="shared" si="4"/>
        <v>0</v>
      </c>
      <c r="AQ25">
        <f t="shared" si="4"/>
        <v>0</v>
      </c>
    </row>
    <row r="26" spans="3:43">
      <c r="C26" t="str">
        <f t="shared" si="1"/>
        <v>Matteo Berrettini</v>
      </c>
      <c r="D26" s="1">
        <v>21</v>
      </c>
      <c r="F26" t="s">
        <v>107</v>
      </c>
      <c r="G26" t="s">
        <v>262</v>
      </c>
      <c r="H26" t="s">
        <v>106</v>
      </c>
      <c r="I26" s="1" t="s">
        <v>39</v>
      </c>
      <c r="J26" s="1">
        <v>1582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1582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4"/>
        <v>0</v>
      </c>
      <c r="AK26">
        <f t="shared" si="4"/>
        <v>0</v>
      </c>
      <c r="AL26">
        <f t="shared" si="4"/>
        <v>0</v>
      </c>
      <c r="AM26">
        <f t="shared" si="4"/>
        <v>0</v>
      </c>
      <c r="AN26">
        <f t="shared" si="4"/>
        <v>0</v>
      </c>
      <c r="AO26">
        <f t="shared" si="4"/>
        <v>0</v>
      </c>
      <c r="AP26">
        <f t="shared" si="4"/>
        <v>0</v>
      </c>
      <c r="AQ26">
        <f t="shared" si="4"/>
        <v>0</v>
      </c>
    </row>
    <row r="27" spans="3:43">
      <c r="C27" t="str">
        <f t="shared" si="1"/>
        <v>Roberto Bautista-Agut</v>
      </c>
      <c r="D27" s="1">
        <v>22</v>
      </c>
      <c r="F27" t="s">
        <v>109</v>
      </c>
      <c r="G27" t="s">
        <v>262</v>
      </c>
      <c r="H27" t="s">
        <v>108</v>
      </c>
      <c r="I27" s="1" t="s">
        <v>37</v>
      </c>
      <c r="J27" s="1">
        <v>1530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3"/>
        <v>0</v>
      </c>
      <c r="AH27">
        <f t="shared" si="3"/>
        <v>0</v>
      </c>
      <c r="AI27">
        <f t="shared" si="3"/>
        <v>0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>
        <f t="shared" si="4"/>
        <v>0</v>
      </c>
      <c r="AQ27">
        <f t="shared" si="4"/>
        <v>0</v>
      </c>
    </row>
    <row r="28" spans="3:43">
      <c r="C28" t="str">
        <f t="shared" si="1"/>
        <v>Alexander Zverev</v>
      </c>
      <c r="D28" s="1">
        <v>23</v>
      </c>
      <c r="F28" t="s">
        <v>111</v>
      </c>
      <c r="G28" t="s">
        <v>262</v>
      </c>
      <c r="H28" t="s">
        <v>110</v>
      </c>
      <c r="I28" s="1" t="s">
        <v>42</v>
      </c>
      <c r="J28" s="1">
        <v>1450</v>
      </c>
      <c r="L28">
        <f t="shared" si="2"/>
        <v>0</v>
      </c>
      <c r="M28">
        <f t="shared" si="2"/>
        <v>1450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  <c r="V28">
        <f t="shared" si="2"/>
        <v>0</v>
      </c>
      <c r="W28">
        <f t="shared" si="2"/>
        <v>0</v>
      </c>
      <c r="X28">
        <f t="shared" si="2"/>
        <v>0</v>
      </c>
      <c r="Y28">
        <f t="shared" si="2"/>
        <v>0</v>
      </c>
      <c r="Z28">
        <f t="shared" si="2"/>
        <v>0</v>
      </c>
      <c r="AA28">
        <f t="shared" si="2"/>
        <v>0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4"/>
        <v>0</v>
      </c>
      <c r="AK28">
        <f t="shared" si="4"/>
        <v>0</v>
      </c>
      <c r="AL28">
        <f t="shared" si="4"/>
        <v>0</v>
      </c>
      <c r="AM28">
        <f t="shared" si="4"/>
        <v>0</v>
      </c>
      <c r="AN28">
        <f t="shared" si="4"/>
        <v>0</v>
      </c>
      <c r="AO28">
        <f t="shared" si="4"/>
        <v>0</v>
      </c>
      <c r="AP28">
        <f t="shared" si="4"/>
        <v>0</v>
      </c>
      <c r="AQ28">
        <f t="shared" si="4"/>
        <v>0</v>
      </c>
    </row>
    <row r="29" spans="3:43">
      <c r="C29" t="str">
        <f t="shared" si="1"/>
        <v>Jan-Lennard Struff</v>
      </c>
      <c r="D29" s="1">
        <v>24</v>
      </c>
      <c r="F29" t="s">
        <v>113</v>
      </c>
      <c r="G29" t="s">
        <v>262</v>
      </c>
      <c r="H29" t="s">
        <v>112</v>
      </c>
      <c r="I29" s="1" t="s">
        <v>42</v>
      </c>
      <c r="J29" s="1">
        <v>1437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  <c r="V29">
        <f t="shared" si="2"/>
        <v>0</v>
      </c>
      <c r="W29">
        <f t="shared" si="2"/>
        <v>0</v>
      </c>
      <c r="X29">
        <f t="shared" si="2"/>
        <v>0</v>
      </c>
      <c r="Y29">
        <f t="shared" si="2"/>
        <v>0</v>
      </c>
      <c r="Z29">
        <f t="shared" si="2"/>
        <v>0</v>
      </c>
      <c r="AA29">
        <f t="shared" si="2"/>
        <v>0</v>
      </c>
      <c r="AB29">
        <f t="shared" si="3"/>
        <v>0</v>
      </c>
      <c r="AC29">
        <f t="shared" si="3"/>
        <v>0</v>
      </c>
      <c r="AD29">
        <f t="shared" si="3"/>
        <v>0</v>
      </c>
      <c r="AE29">
        <f t="shared" si="3"/>
        <v>0</v>
      </c>
      <c r="AF29">
        <f t="shared" si="3"/>
        <v>0</v>
      </c>
      <c r="AG29">
        <f t="shared" si="3"/>
        <v>0</v>
      </c>
      <c r="AH29">
        <f t="shared" si="3"/>
        <v>0</v>
      </c>
      <c r="AI29">
        <f t="shared" si="3"/>
        <v>0</v>
      </c>
      <c r="AJ29">
        <f t="shared" si="4"/>
        <v>0</v>
      </c>
      <c r="AK29">
        <f t="shared" si="4"/>
        <v>0</v>
      </c>
      <c r="AL29">
        <f t="shared" si="4"/>
        <v>0</v>
      </c>
      <c r="AM29">
        <f t="shared" si="4"/>
        <v>0</v>
      </c>
      <c r="AN29">
        <f t="shared" si="4"/>
        <v>0</v>
      </c>
      <c r="AO29">
        <f t="shared" si="4"/>
        <v>0</v>
      </c>
      <c r="AP29">
        <f t="shared" si="4"/>
        <v>0</v>
      </c>
      <c r="AQ29">
        <f t="shared" si="4"/>
        <v>0</v>
      </c>
    </row>
    <row r="30" spans="3:43">
      <c r="C30" t="str">
        <f t="shared" si="1"/>
        <v>Nick Kyrgios</v>
      </c>
      <c r="D30" s="1">
        <v>25</v>
      </c>
      <c r="F30" t="s">
        <v>115</v>
      </c>
      <c r="G30" t="s">
        <v>262</v>
      </c>
      <c r="H30" t="s">
        <v>114</v>
      </c>
      <c r="I30" s="1" t="s">
        <v>41</v>
      </c>
      <c r="J30" s="1">
        <v>1375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ref="S30:AH45" si="5">IF(S$5=$C30,$J30,0)</f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3"/>
        <v>0</v>
      </c>
      <c r="AJ30">
        <f t="shared" si="4"/>
        <v>0</v>
      </c>
      <c r="AK30">
        <f t="shared" si="4"/>
        <v>0</v>
      </c>
      <c r="AL30">
        <f t="shared" si="4"/>
        <v>0</v>
      </c>
      <c r="AM30">
        <f t="shared" si="4"/>
        <v>0</v>
      </c>
      <c r="AN30">
        <f t="shared" si="4"/>
        <v>0</v>
      </c>
      <c r="AO30">
        <f t="shared" si="4"/>
        <v>0</v>
      </c>
      <c r="AP30">
        <f t="shared" si="4"/>
        <v>0</v>
      </c>
      <c r="AQ30">
        <f t="shared" si="4"/>
        <v>0</v>
      </c>
    </row>
    <row r="31" spans="3:43">
      <c r="C31" t="str">
        <f t="shared" si="1"/>
        <v>Grigor Dimitrov</v>
      </c>
      <c r="D31" s="1">
        <v>26</v>
      </c>
      <c r="F31" t="s">
        <v>117</v>
      </c>
      <c r="G31" t="s">
        <v>262</v>
      </c>
      <c r="H31" t="s">
        <v>116</v>
      </c>
      <c r="I31" s="1" t="s">
        <v>45</v>
      </c>
      <c r="J31" s="1">
        <v>1365</v>
      </c>
      <c r="L31">
        <f t="shared" ref="L31:AA55" si="6">IF(L$5=$C31,$J31,0)</f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5"/>
        <v>1365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3"/>
        <v>0</v>
      </c>
      <c r="AJ31">
        <f t="shared" si="4"/>
        <v>0</v>
      </c>
      <c r="AK31">
        <f t="shared" si="4"/>
        <v>0</v>
      </c>
      <c r="AL31">
        <f t="shared" si="4"/>
        <v>0</v>
      </c>
      <c r="AM31">
        <f t="shared" si="4"/>
        <v>0</v>
      </c>
      <c r="AN31">
        <f t="shared" si="4"/>
        <v>0</v>
      </c>
      <c r="AO31">
        <f t="shared" si="4"/>
        <v>0</v>
      </c>
      <c r="AP31">
        <f t="shared" si="4"/>
        <v>0</v>
      </c>
      <c r="AQ31">
        <f t="shared" si="4"/>
        <v>0</v>
      </c>
    </row>
    <row r="32" spans="3:43">
      <c r="C32" t="str">
        <f t="shared" si="1"/>
        <v>Yoshihito Nishioka</v>
      </c>
      <c r="D32" s="1">
        <v>27</v>
      </c>
      <c r="F32" t="s">
        <v>119</v>
      </c>
      <c r="G32" t="s">
        <v>262</v>
      </c>
      <c r="H32" t="s">
        <v>118</v>
      </c>
      <c r="I32" s="1" t="s">
        <v>57</v>
      </c>
      <c r="J32" s="1">
        <v>1351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3"/>
        <v>0</v>
      </c>
      <c r="AJ32">
        <f t="shared" si="4"/>
        <v>0</v>
      </c>
      <c r="AK32">
        <f t="shared" si="4"/>
        <v>0</v>
      </c>
      <c r="AL32">
        <f t="shared" si="4"/>
        <v>0</v>
      </c>
      <c r="AM32">
        <f t="shared" si="4"/>
        <v>0</v>
      </c>
      <c r="AN32">
        <f t="shared" si="4"/>
        <v>0</v>
      </c>
      <c r="AO32">
        <f t="shared" si="4"/>
        <v>0</v>
      </c>
      <c r="AP32">
        <f t="shared" si="4"/>
        <v>0</v>
      </c>
      <c r="AQ32">
        <f t="shared" si="4"/>
        <v>0</v>
      </c>
    </row>
    <row r="33" spans="3:43">
      <c r="C33" t="str">
        <f t="shared" si="1"/>
        <v>Daniel Evans</v>
      </c>
      <c r="D33" s="1">
        <v>28</v>
      </c>
      <c r="F33" t="s">
        <v>121</v>
      </c>
      <c r="G33" t="s">
        <v>262</v>
      </c>
      <c r="H33" t="s">
        <v>120</v>
      </c>
      <c r="I33" s="1" t="s">
        <v>56</v>
      </c>
      <c r="J33" s="1">
        <v>1331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3"/>
        <v>0</v>
      </c>
      <c r="AJ33">
        <f t="shared" si="4"/>
        <v>0</v>
      </c>
      <c r="AK33">
        <f t="shared" si="4"/>
        <v>0</v>
      </c>
      <c r="AL33">
        <f t="shared" si="4"/>
        <v>0</v>
      </c>
      <c r="AM33">
        <f t="shared" si="4"/>
        <v>0</v>
      </c>
      <c r="AN33">
        <f t="shared" si="4"/>
        <v>0</v>
      </c>
      <c r="AO33">
        <f t="shared" si="4"/>
        <v>0</v>
      </c>
      <c r="AP33">
        <f t="shared" si="4"/>
        <v>0</v>
      </c>
      <c r="AQ33">
        <f t="shared" si="4"/>
        <v>0</v>
      </c>
    </row>
    <row r="34" spans="3:43">
      <c r="C34" t="str">
        <f t="shared" si="1"/>
        <v>Denis Shapovalov</v>
      </c>
      <c r="D34" s="1">
        <v>29</v>
      </c>
      <c r="F34" t="s">
        <v>123</v>
      </c>
      <c r="G34" t="s">
        <v>262</v>
      </c>
      <c r="H34" t="s">
        <v>122</v>
      </c>
      <c r="I34" s="1" t="s">
        <v>38</v>
      </c>
      <c r="J34" s="1">
        <v>1290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1290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3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</row>
    <row r="35" spans="3:43">
      <c r="C35" t="str">
        <f t="shared" si="1"/>
        <v>Nicolas Jarry</v>
      </c>
      <c r="D35" s="1">
        <v>30</v>
      </c>
      <c r="F35" t="s">
        <v>125</v>
      </c>
      <c r="G35" t="s">
        <v>262</v>
      </c>
      <c r="H35" t="s">
        <v>124</v>
      </c>
      <c r="I35" s="1" t="s">
        <v>58</v>
      </c>
      <c r="J35" s="1">
        <v>1276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1276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3"/>
        <v>0</v>
      </c>
      <c r="AJ35">
        <f t="shared" si="4"/>
        <v>0</v>
      </c>
      <c r="AK35">
        <f t="shared" si="4"/>
        <v>0</v>
      </c>
      <c r="AL35">
        <f t="shared" si="4"/>
        <v>0</v>
      </c>
      <c r="AM35">
        <f t="shared" si="4"/>
        <v>0</v>
      </c>
      <c r="AN35">
        <f t="shared" si="4"/>
        <v>0</v>
      </c>
      <c r="AO35">
        <f t="shared" si="4"/>
        <v>0</v>
      </c>
      <c r="AP35">
        <f t="shared" si="4"/>
        <v>0</v>
      </c>
      <c r="AQ35">
        <f t="shared" si="4"/>
        <v>0</v>
      </c>
    </row>
    <row r="36" spans="3:43">
      <c r="C36" t="str">
        <f t="shared" si="1"/>
        <v>Sebastian Korda</v>
      </c>
      <c r="D36" s="1">
        <v>31</v>
      </c>
      <c r="F36" t="s">
        <v>127</v>
      </c>
      <c r="G36" t="s">
        <v>262</v>
      </c>
      <c r="H36" t="s">
        <v>126</v>
      </c>
      <c r="I36" s="1" t="s">
        <v>29</v>
      </c>
      <c r="J36" s="1">
        <v>1220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3"/>
        <v>0</v>
      </c>
      <c r="AJ36">
        <f t="shared" si="4"/>
        <v>0</v>
      </c>
      <c r="AK36">
        <f t="shared" si="4"/>
        <v>0</v>
      </c>
      <c r="AL36">
        <f t="shared" si="4"/>
        <v>0</v>
      </c>
      <c r="AM36">
        <f t="shared" si="4"/>
        <v>0</v>
      </c>
      <c r="AN36">
        <f t="shared" si="4"/>
        <v>0</v>
      </c>
      <c r="AO36">
        <f t="shared" si="4"/>
        <v>0</v>
      </c>
      <c r="AP36">
        <f t="shared" si="4"/>
        <v>0</v>
      </c>
      <c r="AQ36">
        <f t="shared" si="4"/>
        <v>0</v>
      </c>
    </row>
    <row r="37" spans="3:43">
      <c r="C37" t="str">
        <f>E37 &amp; G37&amp;H37&amp;G37&amp;F37</f>
        <v>Martin Etcheverry Tomas</v>
      </c>
      <c r="D37" s="1">
        <v>32</v>
      </c>
      <c r="E37" t="s">
        <v>130</v>
      </c>
      <c r="F37" t="s">
        <v>129</v>
      </c>
      <c r="G37" t="s">
        <v>262</v>
      </c>
      <c r="H37" t="s">
        <v>128</v>
      </c>
      <c r="I37" s="1" t="s">
        <v>50</v>
      </c>
      <c r="J37" s="1">
        <v>1201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3"/>
        <v>0</v>
      </c>
      <c r="AJ37">
        <f t="shared" si="4"/>
        <v>0</v>
      </c>
      <c r="AK37">
        <f t="shared" si="4"/>
        <v>0</v>
      </c>
      <c r="AL37">
        <f t="shared" si="4"/>
        <v>0</v>
      </c>
      <c r="AM37">
        <f t="shared" si="4"/>
        <v>0</v>
      </c>
      <c r="AN37">
        <f t="shared" si="4"/>
        <v>0</v>
      </c>
      <c r="AO37">
        <f t="shared" si="4"/>
        <v>0</v>
      </c>
      <c r="AP37">
        <f t="shared" si="4"/>
        <v>0</v>
      </c>
      <c r="AQ37">
        <f t="shared" si="4"/>
        <v>0</v>
      </c>
    </row>
    <row r="38" spans="3:43">
      <c r="C38" t="str">
        <f>E38 &amp; G38&amp;H38&amp;G38&amp;F38</f>
        <v>Alejandro Davidovich Fokina</v>
      </c>
      <c r="D38" s="1">
        <v>33</v>
      </c>
      <c r="E38" t="s">
        <v>133</v>
      </c>
      <c r="F38" t="s">
        <v>132</v>
      </c>
      <c r="G38" t="s">
        <v>262</v>
      </c>
      <c r="H38" t="s">
        <v>131</v>
      </c>
      <c r="I38" s="1" t="s">
        <v>37</v>
      </c>
      <c r="J38" s="1">
        <v>1195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1195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f t="shared" si="6"/>
        <v>0</v>
      </c>
      <c r="U38">
        <f t="shared" si="6"/>
        <v>0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5"/>
        <v>0</v>
      </c>
      <c r="AC38">
        <f t="shared" si="5"/>
        <v>0</v>
      </c>
      <c r="AD38">
        <f t="shared" si="5"/>
        <v>0</v>
      </c>
      <c r="AE38">
        <f t="shared" si="5"/>
        <v>0</v>
      </c>
      <c r="AF38">
        <f t="shared" si="5"/>
        <v>0</v>
      </c>
      <c r="AG38">
        <f t="shared" si="5"/>
        <v>0</v>
      </c>
      <c r="AH38">
        <f t="shared" si="5"/>
        <v>0</v>
      </c>
      <c r="AI38">
        <f t="shared" si="3"/>
        <v>0</v>
      </c>
      <c r="AJ38">
        <f t="shared" si="4"/>
        <v>0</v>
      </c>
      <c r="AK38">
        <f t="shared" si="4"/>
        <v>0</v>
      </c>
      <c r="AL38">
        <f t="shared" si="4"/>
        <v>0</v>
      </c>
      <c r="AM38">
        <f t="shared" si="4"/>
        <v>0</v>
      </c>
      <c r="AN38">
        <f t="shared" si="4"/>
        <v>0</v>
      </c>
      <c r="AO38">
        <f t="shared" si="4"/>
        <v>0</v>
      </c>
      <c r="AP38">
        <f t="shared" si="4"/>
        <v>0</v>
      </c>
      <c r="AQ38">
        <f t="shared" si="4"/>
        <v>0</v>
      </c>
    </row>
    <row r="39" spans="3:43">
      <c r="C39" t="str">
        <f>E39 &amp; G39&amp;H39&amp;G39&amp;F39</f>
        <v>Botic VanDe Zandschulp</v>
      </c>
      <c r="D39" s="1">
        <v>34</v>
      </c>
      <c r="E39" t="s">
        <v>136</v>
      </c>
      <c r="F39" t="s">
        <v>135</v>
      </c>
      <c r="G39" t="s">
        <v>262</v>
      </c>
      <c r="H39" t="s">
        <v>261</v>
      </c>
      <c r="I39" s="1" t="s">
        <v>48</v>
      </c>
      <c r="J39" s="1">
        <v>1135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f t="shared" si="6"/>
        <v>0</v>
      </c>
      <c r="U39">
        <f t="shared" si="6"/>
        <v>0</v>
      </c>
      <c r="V39">
        <f t="shared" si="6"/>
        <v>0</v>
      </c>
      <c r="W39">
        <f t="shared" si="6"/>
        <v>0</v>
      </c>
      <c r="X39">
        <f t="shared" si="6"/>
        <v>0</v>
      </c>
      <c r="Y39">
        <f t="shared" si="6"/>
        <v>0</v>
      </c>
      <c r="Z39">
        <f t="shared" si="6"/>
        <v>0</v>
      </c>
      <c r="AA39">
        <f t="shared" si="6"/>
        <v>0</v>
      </c>
      <c r="AB39">
        <f t="shared" si="5"/>
        <v>0</v>
      </c>
      <c r="AC39">
        <f t="shared" si="5"/>
        <v>0</v>
      </c>
      <c r="AD39">
        <f t="shared" si="5"/>
        <v>0</v>
      </c>
      <c r="AE39">
        <f t="shared" si="5"/>
        <v>0</v>
      </c>
      <c r="AF39">
        <f t="shared" si="5"/>
        <v>0</v>
      </c>
      <c r="AG39">
        <f t="shared" si="5"/>
        <v>0</v>
      </c>
      <c r="AH39">
        <f t="shared" si="5"/>
        <v>0</v>
      </c>
      <c r="AI39">
        <f t="shared" si="3"/>
        <v>0</v>
      </c>
      <c r="AJ39">
        <f t="shared" si="4"/>
        <v>0</v>
      </c>
      <c r="AK39">
        <f t="shared" si="4"/>
        <v>0</v>
      </c>
      <c r="AL39">
        <f t="shared" si="4"/>
        <v>0</v>
      </c>
      <c r="AM39">
        <f t="shared" si="4"/>
        <v>0</v>
      </c>
      <c r="AN39">
        <f t="shared" si="4"/>
        <v>0</v>
      </c>
      <c r="AO39">
        <f t="shared" si="4"/>
        <v>0</v>
      </c>
      <c r="AP39">
        <f t="shared" si="4"/>
        <v>0</v>
      </c>
      <c r="AQ39">
        <f t="shared" si="4"/>
        <v>0</v>
      </c>
    </row>
    <row r="40" spans="3:43">
      <c r="C40" t="str">
        <f t="shared" si="1"/>
        <v>Ben Shelton</v>
      </c>
      <c r="D40" s="1">
        <v>35</v>
      </c>
      <c r="F40" t="s">
        <v>138</v>
      </c>
      <c r="G40" t="s">
        <v>262</v>
      </c>
      <c r="H40" t="s">
        <v>137</v>
      </c>
      <c r="I40" s="1" t="s">
        <v>29</v>
      </c>
      <c r="J40" s="1">
        <v>1069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f t="shared" si="6"/>
        <v>0</v>
      </c>
      <c r="U40">
        <f t="shared" si="6"/>
        <v>0</v>
      </c>
      <c r="V40">
        <f t="shared" si="6"/>
        <v>0</v>
      </c>
      <c r="W40">
        <f t="shared" si="6"/>
        <v>0</v>
      </c>
      <c r="X40">
        <f t="shared" si="6"/>
        <v>0</v>
      </c>
      <c r="Y40">
        <f t="shared" si="6"/>
        <v>0</v>
      </c>
      <c r="Z40">
        <f t="shared" si="6"/>
        <v>0</v>
      </c>
      <c r="AA40">
        <f t="shared" si="6"/>
        <v>0</v>
      </c>
      <c r="AB40">
        <f t="shared" si="5"/>
        <v>0</v>
      </c>
      <c r="AC40">
        <f t="shared" si="5"/>
        <v>0</v>
      </c>
      <c r="AD40">
        <f t="shared" si="5"/>
        <v>0</v>
      </c>
      <c r="AE40">
        <f t="shared" si="5"/>
        <v>0</v>
      </c>
      <c r="AF40">
        <f t="shared" si="5"/>
        <v>0</v>
      </c>
      <c r="AG40">
        <f t="shared" si="5"/>
        <v>0</v>
      </c>
      <c r="AH40">
        <f t="shared" si="5"/>
        <v>0</v>
      </c>
      <c r="AI40">
        <f t="shared" si="3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</row>
    <row r="41" spans="3:43">
      <c r="C41" t="str">
        <f t="shared" si="1"/>
        <v>Ugo Humbert</v>
      </c>
      <c r="D41" s="1">
        <v>36</v>
      </c>
      <c r="F41" t="s">
        <v>140</v>
      </c>
      <c r="G41" t="s">
        <v>262</v>
      </c>
      <c r="H41" t="s">
        <v>139</v>
      </c>
      <c r="I41" s="1" t="s">
        <v>28</v>
      </c>
      <c r="J41" s="1">
        <v>1061</v>
      </c>
      <c r="L41">
        <f t="shared" si="6"/>
        <v>0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  <c r="T41">
        <f t="shared" si="6"/>
        <v>0</v>
      </c>
      <c r="U41">
        <f t="shared" si="6"/>
        <v>0</v>
      </c>
      <c r="V41">
        <f t="shared" si="6"/>
        <v>0</v>
      </c>
      <c r="W41">
        <f t="shared" si="6"/>
        <v>0</v>
      </c>
      <c r="X41">
        <f t="shared" si="6"/>
        <v>0</v>
      </c>
      <c r="Y41">
        <f t="shared" si="6"/>
        <v>0</v>
      </c>
      <c r="Z41">
        <f t="shared" si="6"/>
        <v>0</v>
      </c>
      <c r="AA41">
        <f t="shared" si="6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3"/>
        <v>0</v>
      </c>
      <c r="AJ41">
        <f t="shared" si="4"/>
        <v>0</v>
      </c>
      <c r="AK41">
        <f t="shared" si="4"/>
        <v>0</v>
      </c>
      <c r="AL41">
        <f t="shared" si="4"/>
        <v>0</v>
      </c>
      <c r="AM41">
        <f t="shared" si="4"/>
        <v>0</v>
      </c>
      <c r="AN41">
        <f t="shared" si="4"/>
        <v>0</v>
      </c>
      <c r="AO41">
        <f t="shared" si="4"/>
        <v>0</v>
      </c>
      <c r="AP41">
        <f t="shared" si="4"/>
        <v>0</v>
      </c>
      <c r="AQ41">
        <f t="shared" si="4"/>
        <v>0</v>
      </c>
    </row>
    <row r="42" spans="3:43">
      <c r="C42" t="str">
        <f t="shared" si="1"/>
        <v>Jiri Lehecka</v>
      </c>
      <c r="D42" s="1">
        <v>37</v>
      </c>
      <c r="F42" t="s">
        <v>142</v>
      </c>
      <c r="G42" t="s">
        <v>262</v>
      </c>
      <c r="H42" t="s">
        <v>141</v>
      </c>
      <c r="I42" s="1" t="s">
        <v>31</v>
      </c>
      <c r="J42" s="1">
        <v>1038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1038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5"/>
        <v>0</v>
      </c>
      <c r="AC42">
        <f t="shared" si="5"/>
        <v>0</v>
      </c>
      <c r="AD42">
        <f t="shared" si="5"/>
        <v>0</v>
      </c>
      <c r="AE42">
        <f t="shared" si="5"/>
        <v>0</v>
      </c>
      <c r="AF42">
        <f t="shared" si="5"/>
        <v>0</v>
      </c>
      <c r="AG42">
        <f t="shared" si="5"/>
        <v>0</v>
      </c>
      <c r="AH42">
        <f t="shared" si="5"/>
        <v>0</v>
      </c>
      <c r="AI42">
        <f t="shared" si="3"/>
        <v>0</v>
      </c>
      <c r="AJ42">
        <f t="shared" si="4"/>
        <v>0</v>
      </c>
      <c r="AK42">
        <f t="shared" si="4"/>
        <v>0</v>
      </c>
      <c r="AL42">
        <f t="shared" si="4"/>
        <v>0</v>
      </c>
      <c r="AM42">
        <f t="shared" si="4"/>
        <v>0</v>
      </c>
      <c r="AN42">
        <f t="shared" si="4"/>
        <v>0</v>
      </c>
      <c r="AO42">
        <f t="shared" si="4"/>
        <v>0</v>
      </c>
      <c r="AP42">
        <f t="shared" si="4"/>
        <v>0</v>
      </c>
      <c r="AQ42">
        <f t="shared" si="4"/>
        <v>0</v>
      </c>
    </row>
    <row r="43" spans="3:43">
      <c r="C43" t="str">
        <f t="shared" si="1"/>
        <v>Tallon Griekspoor</v>
      </c>
      <c r="D43" s="1">
        <v>38</v>
      </c>
      <c r="F43" t="s">
        <v>144</v>
      </c>
      <c r="G43" t="s">
        <v>262</v>
      </c>
      <c r="H43" t="s">
        <v>143</v>
      </c>
      <c r="I43" s="1" t="s">
        <v>48</v>
      </c>
      <c r="J43" s="1">
        <v>1024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  <c r="T43">
        <f t="shared" si="6"/>
        <v>0</v>
      </c>
      <c r="U43">
        <f t="shared" si="6"/>
        <v>0</v>
      </c>
      <c r="V43">
        <f t="shared" si="6"/>
        <v>0</v>
      </c>
      <c r="W43">
        <f t="shared" si="6"/>
        <v>0</v>
      </c>
      <c r="X43">
        <f t="shared" si="6"/>
        <v>0</v>
      </c>
      <c r="Y43">
        <f t="shared" si="6"/>
        <v>0</v>
      </c>
      <c r="Z43">
        <f t="shared" si="6"/>
        <v>0</v>
      </c>
      <c r="AA43">
        <f t="shared" si="6"/>
        <v>0</v>
      </c>
      <c r="AB43">
        <f t="shared" si="5"/>
        <v>0</v>
      </c>
      <c r="AC43">
        <f t="shared" si="5"/>
        <v>0</v>
      </c>
      <c r="AD43">
        <f t="shared" si="5"/>
        <v>0</v>
      </c>
      <c r="AE43">
        <f t="shared" si="5"/>
        <v>0</v>
      </c>
      <c r="AF43">
        <f t="shared" si="5"/>
        <v>0</v>
      </c>
      <c r="AG43">
        <f t="shared" si="5"/>
        <v>0</v>
      </c>
      <c r="AH43">
        <f t="shared" si="5"/>
        <v>0</v>
      </c>
      <c r="AI43">
        <f t="shared" si="3"/>
        <v>0</v>
      </c>
      <c r="AJ43">
        <f t="shared" si="4"/>
        <v>0</v>
      </c>
      <c r="AK43">
        <f t="shared" si="4"/>
        <v>0</v>
      </c>
      <c r="AL43">
        <f t="shared" si="4"/>
        <v>0</v>
      </c>
      <c r="AM43">
        <f t="shared" si="4"/>
        <v>0</v>
      </c>
      <c r="AN43">
        <f t="shared" si="4"/>
        <v>0</v>
      </c>
      <c r="AO43">
        <f t="shared" si="4"/>
        <v>0</v>
      </c>
      <c r="AP43">
        <f t="shared" si="4"/>
        <v>0</v>
      </c>
      <c r="AQ43">
        <f t="shared" si="4"/>
        <v>0</v>
      </c>
    </row>
    <row r="44" spans="3:43">
      <c r="C44" t="str">
        <f t="shared" si="1"/>
        <v>Miomir Kecmanovic</v>
      </c>
      <c r="D44" s="1">
        <v>39</v>
      </c>
      <c r="F44" t="s">
        <v>146</v>
      </c>
      <c r="G44" t="s">
        <v>262</v>
      </c>
      <c r="H44" t="s">
        <v>145</v>
      </c>
      <c r="I44" s="1" t="s">
        <v>51</v>
      </c>
      <c r="J44" s="1">
        <v>985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0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f t="shared" si="6"/>
        <v>0</v>
      </c>
      <c r="U44">
        <f t="shared" si="6"/>
        <v>0</v>
      </c>
      <c r="V44">
        <f t="shared" si="6"/>
        <v>0</v>
      </c>
      <c r="W44">
        <f t="shared" si="6"/>
        <v>0</v>
      </c>
      <c r="X44">
        <f t="shared" si="6"/>
        <v>0</v>
      </c>
      <c r="Y44">
        <f t="shared" si="6"/>
        <v>0</v>
      </c>
      <c r="Z44">
        <f t="shared" si="6"/>
        <v>0</v>
      </c>
      <c r="AA44">
        <f t="shared" si="6"/>
        <v>0</v>
      </c>
      <c r="AB44">
        <f t="shared" si="5"/>
        <v>0</v>
      </c>
      <c r="AC44">
        <f t="shared" si="5"/>
        <v>0</v>
      </c>
      <c r="AD44">
        <f t="shared" si="5"/>
        <v>0</v>
      </c>
      <c r="AE44">
        <f t="shared" si="5"/>
        <v>0</v>
      </c>
      <c r="AF44">
        <f t="shared" si="5"/>
        <v>0</v>
      </c>
      <c r="AG44">
        <f t="shared" si="5"/>
        <v>0</v>
      </c>
      <c r="AH44">
        <f t="shared" si="5"/>
        <v>0</v>
      </c>
      <c r="AI44">
        <f t="shared" si="3"/>
        <v>0</v>
      </c>
      <c r="AJ44">
        <f t="shared" si="4"/>
        <v>0</v>
      </c>
      <c r="AK44">
        <f t="shared" si="4"/>
        <v>0</v>
      </c>
      <c r="AL44">
        <f t="shared" si="4"/>
        <v>0</v>
      </c>
      <c r="AM44">
        <f t="shared" si="4"/>
        <v>0</v>
      </c>
      <c r="AN44">
        <f t="shared" si="4"/>
        <v>0</v>
      </c>
      <c r="AO44">
        <f t="shared" si="4"/>
        <v>0</v>
      </c>
      <c r="AP44">
        <f t="shared" si="4"/>
        <v>0</v>
      </c>
      <c r="AQ44">
        <f t="shared" si="4"/>
        <v>0</v>
      </c>
    </row>
    <row r="45" spans="3:43">
      <c r="C45" t="str">
        <f t="shared" si="1"/>
        <v>Maxime Cressy</v>
      </c>
      <c r="D45" s="1">
        <v>40</v>
      </c>
      <c r="F45" t="s">
        <v>148</v>
      </c>
      <c r="G45" t="s">
        <v>262</v>
      </c>
      <c r="H45" t="s">
        <v>147</v>
      </c>
      <c r="I45" s="1" t="s">
        <v>29</v>
      </c>
      <c r="J45" s="1">
        <v>975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0</v>
      </c>
      <c r="Q45">
        <f t="shared" si="6"/>
        <v>0</v>
      </c>
      <c r="R45">
        <f t="shared" si="6"/>
        <v>0</v>
      </c>
      <c r="S45">
        <f t="shared" si="6"/>
        <v>0</v>
      </c>
      <c r="T45">
        <f t="shared" si="6"/>
        <v>0</v>
      </c>
      <c r="U45">
        <f t="shared" si="6"/>
        <v>0</v>
      </c>
      <c r="V45">
        <f t="shared" si="6"/>
        <v>0</v>
      </c>
      <c r="W45">
        <f t="shared" si="6"/>
        <v>0</v>
      </c>
      <c r="X45">
        <f t="shared" si="6"/>
        <v>0</v>
      </c>
      <c r="Y45">
        <f t="shared" si="6"/>
        <v>0</v>
      </c>
      <c r="Z45">
        <f t="shared" si="6"/>
        <v>0</v>
      </c>
      <c r="AA45">
        <f t="shared" si="6"/>
        <v>0</v>
      </c>
      <c r="AB45">
        <f t="shared" si="5"/>
        <v>0</v>
      </c>
      <c r="AC45">
        <f t="shared" si="5"/>
        <v>0</v>
      </c>
      <c r="AD45">
        <f t="shared" si="5"/>
        <v>0</v>
      </c>
      <c r="AE45">
        <f t="shared" si="5"/>
        <v>0</v>
      </c>
      <c r="AF45">
        <f t="shared" si="5"/>
        <v>0</v>
      </c>
      <c r="AG45">
        <f t="shared" si="5"/>
        <v>0</v>
      </c>
      <c r="AH45">
        <f t="shared" si="5"/>
        <v>0</v>
      </c>
      <c r="AI45">
        <f t="shared" si="3"/>
        <v>0</v>
      </c>
      <c r="AJ45">
        <f t="shared" si="4"/>
        <v>0</v>
      </c>
      <c r="AK45">
        <f t="shared" si="4"/>
        <v>0</v>
      </c>
      <c r="AL45">
        <f t="shared" si="4"/>
        <v>0</v>
      </c>
      <c r="AM45">
        <f t="shared" si="4"/>
        <v>0</v>
      </c>
      <c r="AN45">
        <f t="shared" si="4"/>
        <v>0</v>
      </c>
      <c r="AO45">
        <f t="shared" si="4"/>
        <v>0</v>
      </c>
      <c r="AP45">
        <f t="shared" si="4"/>
        <v>0</v>
      </c>
      <c r="AQ45">
        <f t="shared" ref="M45:AQ54" si="7">IF(AQ$5=$C45,$J45,0)</f>
        <v>0</v>
      </c>
    </row>
    <row r="46" spans="3:43">
      <c r="C46" t="str">
        <f t="shared" si="1"/>
        <v>Lorenzo Sonego</v>
      </c>
      <c r="D46" s="1">
        <v>41</v>
      </c>
      <c r="F46" t="s">
        <v>98</v>
      </c>
      <c r="G46" t="s">
        <v>262</v>
      </c>
      <c r="H46" t="s">
        <v>149</v>
      </c>
      <c r="I46" s="1" t="s">
        <v>39</v>
      </c>
      <c r="J46" s="1">
        <v>970</v>
      </c>
      <c r="L46">
        <f t="shared" si="6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  <c r="AC46">
        <f t="shared" si="7"/>
        <v>0</v>
      </c>
      <c r="AD46">
        <f t="shared" si="7"/>
        <v>0</v>
      </c>
      <c r="AE46">
        <f t="shared" si="7"/>
        <v>0</v>
      </c>
      <c r="AF46">
        <f t="shared" si="7"/>
        <v>0</v>
      </c>
      <c r="AG46">
        <f t="shared" si="7"/>
        <v>0</v>
      </c>
      <c r="AH46">
        <f t="shared" si="7"/>
        <v>0</v>
      </c>
      <c r="AI46">
        <f t="shared" si="7"/>
        <v>0</v>
      </c>
      <c r="AJ46">
        <f t="shared" si="7"/>
        <v>0</v>
      </c>
      <c r="AK46">
        <f t="shared" si="7"/>
        <v>0</v>
      </c>
      <c r="AL46">
        <f t="shared" si="7"/>
        <v>0</v>
      </c>
      <c r="AM46">
        <f t="shared" si="7"/>
        <v>0</v>
      </c>
      <c r="AN46">
        <f t="shared" si="7"/>
        <v>0</v>
      </c>
      <c r="AO46">
        <f t="shared" si="7"/>
        <v>0</v>
      </c>
      <c r="AP46">
        <f t="shared" si="7"/>
        <v>0</v>
      </c>
      <c r="AQ46">
        <f t="shared" si="7"/>
        <v>0</v>
      </c>
    </row>
    <row r="47" spans="3:43">
      <c r="C47" t="str">
        <f t="shared" si="1"/>
        <v>Emil Ruusuvuori</v>
      </c>
      <c r="D47" s="1">
        <v>42</v>
      </c>
      <c r="F47" t="s">
        <v>151</v>
      </c>
      <c r="G47" t="s">
        <v>262</v>
      </c>
      <c r="H47" t="s">
        <v>150</v>
      </c>
      <c r="I47" s="1" t="s">
        <v>59</v>
      </c>
      <c r="J47" s="1">
        <v>956</v>
      </c>
      <c r="L47">
        <f t="shared" si="6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  <c r="AC47">
        <f t="shared" si="7"/>
        <v>0</v>
      </c>
      <c r="AD47">
        <f t="shared" si="7"/>
        <v>0</v>
      </c>
      <c r="AE47">
        <f t="shared" si="7"/>
        <v>0</v>
      </c>
      <c r="AF47">
        <f t="shared" si="7"/>
        <v>0</v>
      </c>
      <c r="AG47">
        <f t="shared" si="7"/>
        <v>0</v>
      </c>
      <c r="AH47">
        <f t="shared" si="7"/>
        <v>0</v>
      </c>
      <c r="AI47">
        <f t="shared" si="7"/>
        <v>0</v>
      </c>
      <c r="AJ47">
        <f t="shared" si="7"/>
        <v>0</v>
      </c>
      <c r="AK47">
        <f t="shared" si="7"/>
        <v>0</v>
      </c>
      <c r="AL47">
        <f t="shared" si="7"/>
        <v>0</v>
      </c>
      <c r="AM47">
        <f t="shared" si="7"/>
        <v>0</v>
      </c>
      <c r="AN47">
        <f t="shared" si="7"/>
        <v>0</v>
      </c>
      <c r="AO47">
        <f t="shared" si="7"/>
        <v>0</v>
      </c>
      <c r="AP47">
        <f t="shared" si="7"/>
        <v>0</v>
      </c>
      <c r="AQ47">
        <f t="shared" si="7"/>
        <v>0</v>
      </c>
    </row>
    <row r="48" spans="3:43">
      <c r="C48" t="str">
        <f t="shared" si="1"/>
        <v>Sebastian Baez</v>
      </c>
      <c r="D48" s="1">
        <v>43</v>
      </c>
      <c r="F48" t="s">
        <v>127</v>
      </c>
      <c r="G48" t="s">
        <v>262</v>
      </c>
      <c r="H48" t="s">
        <v>152</v>
      </c>
      <c r="I48" s="1" t="s">
        <v>50</v>
      </c>
      <c r="J48" s="1">
        <v>955</v>
      </c>
      <c r="L48">
        <f t="shared" si="6"/>
        <v>0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7"/>
        <v>0</v>
      </c>
      <c r="R48">
        <f t="shared" si="7"/>
        <v>0</v>
      </c>
      <c r="S48">
        <f t="shared" si="7"/>
        <v>0</v>
      </c>
      <c r="T48">
        <f t="shared" si="7"/>
        <v>0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  <c r="AC48">
        <f t="shared" si="7"/>
        <v>0</v>
      </c>
      <c r="AD48">
        <f t="shared" si="7"/>
        <v>0</v>
      </c>
      <c r="AE48">
        <f t="shared" si="7"/>
        <v>0</v>
      </c>
      <c r="AF48">
        <f t="shared" si="7"/>
        <v>0</v>
      </c>
      <c r="AG48">
        <f t="shared" si="7"/>
        <v>0</v>
      </c>
      <c r="AH48">
        <f t="shared" si="7"/>
        <v>0</v>
      </c>
      <c r="AI48">
        <f t="shared" si="7"/>
        <v>0</v>
      </c>
      <c r="AJ48">
        <f t="shared" si="7"/>
        <v>0</v>
      </c>
      <c r="AK48">
        <f t="shared" si="7"/>
        <v>0</v>
      </c>
      <c r="AL48">
        <f t="shared" si="7"/>
        <v>0</v>
      </c>
      <c r="AM48">
        <f t="shared" si="7"/>
        <v>0</v>
      </c>
      <c r="AN48">
        <f t="shared" si="7"/>
        <v>0</v>
      </c>
      <c r="AO48">
        <f t="shared" si="7"/>
        <v>0</v>
      </c>
      <c r="AP48">
        <f t="shared" si="7"/>
        <v>0</v>
      </c>
      <c r="AQ48">
        <f t="shared" si="7"/>
        <v>0</v>
      </c>
    </row>
    <row r="49" spans="3:43">
      <c r="C49" t="str">
        <f t="shared" si="1"/>
        <v>Andy Murray</v>
      </c>
      <c r="D49" s="1">
        <v>44</v>
      </c>
      <c r="F49" t="s">
        <v>154</v>
      </c>
      <c r="G49" t="s">
        <v>262</v>
      </c>
      <c r="H49" t="s">
        <v>153</v>
      </c>
      <c r="I49" s="1" t="s">
        <v>56</v>
      </c>
      <c r="J49" s="1">
        <v>905</v>
      </c>
      <c r="L49">
        <f t="shared" si="6"/>
        <v>0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7"/>
        <v>0</v>
      </c>
      <c r="R49">
        <f t="shared" si="7"/>
        <v>0</v>
      </c>
      <c r="S49">
        <f t="shared" si="7"/>
        <v>0</v>
      </c>
      <c r="T49">
        <f t="shared" si="7"/>
        <v>0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  <c r="AC49">
        <f t="shared" si="7"/>
        <v>0</v>
      </c>
      <c r="AD49">
        <f t="shared" si="7"/>
        <v>0</v>
      </c>
      <c r="AE49">
        <f t="shared" si="7"/>
        <v>0</v>
      </c>
      <c r="AF49">
        <f t="shared" si="7"/>
        <v>0</v>
      </c>
      <c r="AG49">
        <f t="shared" si="7"/>
        <v>0</v>
      </c>
      <c r="AH49">
        <f t="shared" si="7"/>
        <v>0</v>
      </c>
      <c r="AI49">
        <f t="shared" si="7"/>
        <v>0</v>
      </c>
      <c r="AJ49">
        <f t="shared" si="7"/>
        <v>0</v>
      </c>
      <c r="AK49">
        <f t="shared" si="7"/>
        <v>0</v>
      </c>
      <c r="AL49">
        <f t="shared" si="7"/>
        <v>0</v>
      </c>
      <c r="AM49">
        <f t="shared" si="7"/>
        <v>0</v>
      </c>
      <c r="AN49">
        <f t="shared" si="7"/>
        <v>0</v>
      </c>
      <c r="AO49">
        <f t="shared" si="7"/>
        <v>0</v>
      </c>
      <c r="AP49">
        <f t="shared" si="7"/>
        <v>0</v>
      </c>
      <c r="AQ49">
        <f t="shared" si="7"/>
        <v>0</v>
      </c>
    </row>
    <row r="50" spans="3:43">
      <c r="C50" t="str">
        <f t="shared" si="1"/>
        <v>Dusan Lajovic</v>
      </c>
      <c r="D50" s="1">
        <v>45</v>
      </c>
      <c r="F50" t="s">
        <v>156</v>
      </c>
      <c r="G50" t="s">
        <v>262</v>
      </c>
      <c r="H50" t="s">
        <v>155</v>
      </c>
      <c r="I50" s="1" t="s">
        <v>51</v>
      </c>
      <c r="J50" s="1">
        <v>899</v>
      </c>
      <c r="L50">
        <f t="shared" si="6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f t="shared" si="7"/>
        <v>0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  <c r="AC50">
        <f t="shared" si="7"/>
        <v>0</v>
      </c>
      <c r="AD50">
        <f t="shared" si="7"/>
        <v>0</v>
      </c>
      <c r="AE50">
        <f t="shared" si="7"/>
        <v>0</v>
      </c>
      <c r="AF50">
        <f t="shared" si="7"/>
        <v>0</v>
      </c>
      <c r="AG50">
        <f t="shared" si="7"/>
        <v>0</v>
      </c>
      <c r="AH50">
        <f t="shared" si="7"/>
        <v>0</v>
      </c>
      <c r="AI50">
        <f t="shared" si="7"/>
        <v>0</v>
      </c>
      <c r="AJ50">
        <f t="shared" si="7"/>
        <v>0</v>
      </c>
      <c r="AK50">
        <f t="shared" si="7"/>
        <v>0</v>
      </c>
      <c r="AL50">
        <f t="shared" si="7"/>
        <v>0</v>
      </c>
      <c r="AM50">
        <f t="shared" si="7"/>
        <v>0</v>
      </c>
      <c r="AN50">
        <f t="shared" si="7"/>
        <v>0</v>
      </c>
      <c r="AO50">
        <f t="shared" si="7"/>
        <v>0</v>
      </c>
      <c r="AP50">
        <f t="shared" si="7"/>
        <v>0</v>
      </c>
      <c r="AQ50">
        <f t="shared" si="7"/>
        <v>0</v>
      </c>
    </row>
    <row r="51" spans="3:43">
      <c r="C51" t="str">
        <f>E51 &amp; G51&amp;H51&amp;G51&amp;F51</f>
        <v>John Wolf Jeffrey</v>
      </c>
      <c r="D51" s="1">
        <v>46</v>
      </c>
      <c r="E51" t="s">
        <v>159</v>
      </c>
      <c r="F51" t="s">
        <v>158</v>
      </c>
      <c r="G51" t="s">
        <v>262</v>
      </c>
      <c r="H51" t="s">
        <v>157</v>
      </c>
      <c r="I51" s="1" t="s">
        <v>29</v>
      </c>
      <c r="J51" s="1">
        <v>889</v>
      </c>
      <c r="L51">
        <f t="shared" si="6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f t="shared" si="7"/>
        <v>0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  <c r="AC51">
        <f t="shared" si="7"/>
        <v>0</v>
      </c>
      <c r="AD51">
        <f t="shared" si="7"/>
        <v>0</v>
      </c>
      <c r="AE51">
        <f t="shared" si="7"/>
        <v>0</v>
      </c>
      <c r="AF51">
        <f t="shared" si="7"/>
        <v>0</v>
      </c>
      <c r="AG51">
        <f t="shared" si="7"/>
        <v>0</v>
      </c>
      <c r="AH51">
        <f t="shared" si="7"/>
        <v>0</v>
      </c>
      <c r="AI51">
        <f t="shared" si="7"/>
        <v>0</v>
      </c>
      <c r="AJ51">
        <f t="shared" si="7"/>
        <v>0</v>
      </c>
      <c r="AK51">
        <f t="shared" si="7"/>
        <v>0</v>
      </c>
      <c r="AL51">
        <f t="shared" si="7"/>
        <v>0</v>
      </c>
      <c r="AM51">
        <f t="shared" si="7"/>
        <v>0</v>
      </c>
      <c r="AN51">
        <f t="shared" si="7"/>
        <v>0</v>
      </c>
      <c r="AO51">
        <f t="shared" si="7"/>
        <v>0</v>
      </c>
      <c r="AP51">
        <f t="shared" si="7"/>
        <v>0</v>
      </c>
      <c r="AQ51">
        <f t="shared" si="7"/>
        <v>0</v>
      </c>
    </row>
    <row r="52" spans="3:43">
      <c r="C52" t="str">
        <f t="shared" si="1"/>
        <v>Alexander Bublik</v>
      </c>
      <c r="D52" s="1">
        <v>47</v>
      </c>
      <c r="F52" t="s">
        <v>111</v>
      </c>
      <c r="G52" t="s">
        <v>262</v>
      </c>
      <c r="H52" t="s">
        <v>160</v>
      </c>
      <c r="I52" s="1" t="s">
        <v>27</v>
      </c>
      <c r="J52" s="1">
        <v>880</v>
      </c>
      <c r="L52">
        <f t="shared" si="6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880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7"/>
        <v>0</v>
      </c>
      <c r="AM52">
        <f t="shared" si="7"/>
        <v>0</v>
      </c>
      <c r="AN52">
        <f t="shared" si="7"/>
        <v>0</v>
      </c>
      <c r="AO52">
        <f t="shared" si="7"/>
        <v>0</v>
      </c>
      <c r="AP52">
        <f t="shared" si="7"/>
        <v>0</v>
      </c>
      <c r="AQ52">
        <f t="shared" si="7"/>
        <v>0</v>
      </c>
    </row>
    <row r="53" spans="3:43">
      <c r="C53" t="str">
        <f t="shared" si="1"/>
        <v>Aslan Karatsev</v>
      </c>
      <c r="D53" s="1">
        <v>48</v>
      </c>
      <c r="F53" t="s">
        <v>162</v>
      </c>
      <c r="G53" t="s">
        <v>262</v>
      </c>
      <c r="H53" t="s">
        <v>161</v>
      </c>
      <c r="I53" s="1" t="s">
        <v>33</v>
      </c>
      <c r="J53" s="1">
        <v>878</v>
      </c>
      <c r="L53">
        <f t="shared" si="6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V53">
        <f t="shared" si="7"/>
        <v>0</v>
      </c>
      <c r="W53">
        <f t="shared" si="7"/>
        <v>0</v>
      </c>
      <c r="X53">
        <f t="shared" si="7"/>
        <v>0</v>
      </c>
      <c r="Y53">
        <f t="shared" si="7"/>
        <v>0</v>
      </c>
      <c r="Z53">
        <f t="shared" si="7"/>
        <v>0</v>
      </c>
      <c r="AA53">
        <f t="shared" si="7"/>
        <v>0</v>
      </c>
      <c r="AB53">
        <f t="shared" si="7"/>
        <v>0</v>
      </c>
      <c r="AC53">
        <f t="shared" si="7"/>
        <v>0</v>
      </c>
      <c r="AD53">
        <f t="shared" si="7"/>
        <v>0</v>
      </c>
      <c r="AE53">
        <f t="shared" si="7"/>
        <v>0</v>
      </c>
      <c r="AF53">
        <f t="shared" si="7"/>
        <v>0</v>
      </c>
      <c r="AG53">
        <f t="shared" si="7"/>
        <v>0</v>
      </c>
      <c r="AH53">
        <f t="shared" si="7"/>
        <v>0</v>
      </c>
      <c r="AI53">
        <f t="shared" si="7"/>
        <v>0</v>
      </c>
      <c r="AJ53">
        <f t="shared" si="7"/>
        <v>0</v>
      </c>
      <c r="AK53">
        <f t="shared" si="7"/>
        <v>0</v>
      </c>
      <c r="AL53">
        <f t="shared" si="7"/>
        <v>0</v>
      </c>
      <c r="AM53">
        <f t="shared" si="7"/>
        <v>0</v>
      </c>
      <c r="AN53">
        <f t="shared" si="7"/>
        <v>0</v>
      </c>
      <c r="AO53">
        <f t="shared" si="7"/>
        <v>0</v>
      </c>
      <c r="AP53">
        <f t="shared" si="7"/>
        <v>0</v>
      </c>
      <c r="AQ53">
        <f t="shared" si="7"/>
        <v>0</v>
      </c>
    </row>
    <row r="54" spans="3:43">
      <c r="C54" t="str">
        <f t="shared" si="1"/>
        <v>Jack Draper</v>
      </c>
      <c r="D54" s="1">
        <v>49</v>
      </c>
      <c r="F54" t="s">
        <v>164</v>
      </c>
      <c r="G54" t="s">
        <v>262</v>
      </c>
      <c r="H54" t="s">
        <v>163</v>
      </c>
      <c r="I54" s="1" t="s">
        <v>56</v>
      </c>
      <c r="J54" s="1">
        <v>876</v>
      </c>
      <c r="L54">
        <f t="shared" si="6"/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ref="S54:AH70" si="8">IF(S$5=$C54,$J54,0)</f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0</v>
      </c>
      <c r="AH54">
        <f t="shared" si="8"/>
        <v>0</v>
      </c>
      <c r="AI54">
        <f t="shared" ref="AI54:AQ105" si="9">IF(AI$5=$C54,$J54,0)</f>
        <v>0</v>
      </c>
      <c r="AJ54">
        <f t="shared" si="9"/>
        <v>0</v>
      </c>
      <c r="AK54">
        <f t="shared" si="9"/>
        <v>0</v>
      </c>
      <c r="AL54">
        <f t="shared" si="9"/>
        <v>0</v>
      </c>
      <c r="AM54">
        <f t="shared" si="9"/>
        <v>0</v>
      </c>
      <c r="AN54">
        <f t="shared" si="9"/>
        <v>0</v>
      </c>
      <c r="AO54">
        <f t="shared" si="9"/>
        <v>0</v>
      </c>
      <c r="AP54">
        <f t="shared" si="9"/>
        <v>0</v>
      </c>
      <c r="AQ54">
        <f t="shared" si="9"/>
        <v>0</v>
      </c>
    </row>
    <row r="55" spans="3:43">
      <c r="C55" t="str">
        <f>E55 &amp; G55&amp;H55&amp;G55&amp;F55</f>
        <v>Bernabe Zapata Miralles</v>
      </c>
      <c r="D55" s="1">
        <v>50</v>
      </c>
      <c r="E55" t="s">
        <v>167</v>
      </c>
      <c r="F55" t="s">
        <v>166</v>
      </c>
      <c r="G55" t="s">
        <v>262</v>
      </c>
      <c r="H55" t="s">
        <v>165</v>
      </c>
      <c r="I55" s="1" t="s">
        <v>37</v>
      </c>
      <c r="J55" s="1">
        <v>856</v>
      </c>
      <c r="L55">
        <f t="shared" si="6"/>
        <v>0</v>
      </c>
      <c r="M55">
        <f t="shared" si="6"/>
        <v>0</v>
      </c>
      <c r="N55">
        <f t="shared" si="6"/>
        <v>0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ref="R55:AG70" si="10">IF(R$5=$C55,$J55,0)</f>
        <v>0</v>
      </c>
      <c r="S55">
        <f t="shared" si="10"/>
        <v>0</v>
      </c>
      <c r="T55">
        <f t="shared" si="10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8"/>
        <v>0</v>
      </c>
      <c r="AI55">
        <f t="shared" si="9"/>
        <v>0</v>
      </c>
      <c r="AJ55">
        <f t="shared" si="9"/>
        <v>0</v>
      </c>
      <c r="AK55">
        <f t="shared" si="9"/>
        <v>0</v>
      </c>
      <c r="AL55">
        <f t="shared" si="9"/>
        <v>0</v>
      </c>
      <c r="AM55">
        <f t="shared" si="9"/>
        <v>0</v>
      </c>
      <c r="AN55">
        <f t="shared" si="9"/>
        <v>0</v>
      </c>
      <c r="AO55">
        <f t="shared" si="9"/>
        <v>0</v>
      </c>
      <c r="AP55">
        <f t="shared" si="9"/>
        <v>0</v>
      </c>
      <c r="AQ55">
        <f t="shared" si="9"/>
        <v>0</v>
      </c>
    </row>
    <row r="56" spans="3:43">
      <c r="C56" t="str">
        <f>E56 &amp; G56&amp;H56&amp;G56&amp;F56</f>
        <v>Roberto Carballes Baena</v>
      </c>
      <c r="D56" s="1">
        <v>51</v>
      </c>
      <c r="E56" t="s">
        <v>109</v>
      </c>
      <c r="F56" t="s">
        <v>169</v>
      </c>
      <c r="G56" t="s">
        <v>262</v>
      </c>
      <c r="H56" t="s">
        <v>168</v>
      </c>
      <c r="I56" s="1" t="s">
        <v>37</v>
      </c>
      <c r="J56" s="1">
        <v>850</v>
      </c>
      <c r="L56">
        <f t="shared" ref="L56:AA71" si="11">IF(L$5=$C56,$J56,0)</f>
        <v>0</v>
      </c>
      <c r="M56">
        <f t="shared" si="11"/>
        <v>0</v>
      </c>
      <c r="N56">
        <f t="shared" si="11"/>
        <v>0</v>
      </c>
      <c r="O56">
        <f t="shared" si="11"/>
        <v>0</v>
      </c>
      <c r="P56">
        <f t="shared" si="11"/>
        <v>0</v>
      </c>
      <c r="Q56">
        <f t="shared" si="11"/>
        <v>0</v>
      </c>
      <c r="R56">
        <f t="shared" si="11"/>
        <v>0</v>
      </c>
      <c r="S56">
        <f t="shared" si="11"/>
        <v>0</v>
      </c>
      <c r="T56">
        <f t="shared" si="11"/>
        <v>0</v>
      </c>
      <c r="U56">
        <f t="shared" si="11"/>
        <v>0</v>
      </c>
      <c r="V56">
        <f t="shared" si="11"/>
        <v>0</v>
      </c>
      <c r="W56">
        <f t="shared" si="11"/>
        <v>0</v>
      </c>
      <c r="X56">
        <f t="shared" si="11"/>
        <v>0</v>
      </c>
      <c r="Y56">
        <f t="shared" si="11"/>
        <v>0</v>
      </c>
      <c r="Z56">
        <f t="shared" si="11"/>
        <v>0</v>
      </c>
      <c r="AA56">
        <f t="shared" si="11"/>
        <v>0</v>
      </c>
      <c r="AB56">
        <f t="shared" si="10"/>
        <v>0</v>
      </c>
      <c r="AC56">
        <f t="shared" si="10"/>
        <v>0</v>
      </c>
      <c r="AD56">
        <f t="shared" si="10"/>
        <v>0</v>
      </c>
      <c r="AE56">
        <f t="shared" si="10"/>
        <v>0</v>
      </c>
      <c r="AF56">
        <f t="shared" si="10"/>
        <v>0</v>
      </c>
      <c r="AG56">
        <f t="shared" si="10"/>
        <v>0</v>
      </c>
      <c r="AH56">
        <f t="shared" si="8"/>
        <v>0</v>
      </c>
      <c r="AI56">
        <f t="shared" si="9"/>
        <v>0</v>
      </c>
      <c r="AJ56">
        <f t="shared" si="9"/>
        <v>0</v>
      </c>
      <c r="AK56">
        <f t="shared" si="9"/>
        <v>0</v>
      </c>
      <c r="AL56">
        <f t="shared" si="9"/>
        <v>0</v>
      </c>
      <c r="AM56">
        <f t="shared" si="9"/>
        <v>0</v>
      </c>
      <c r="AN56">
        <f t="shared" si="9"/>
        <v>0</v>
      </c>
      <c r="AO56">
        <f t="shared" si="9"/>
        <v>0</v>
      </c>
      <c r="AP56">
        <f t="shared" si="9"/>
        <v>0</v>
      </c>
      <c r="AQ56">
        <f t="shared" si="9"/>
        <v>0</v>
      </c>
    </row>
    <row r="57" spans="3:43">
      <c r="C57" t="str">
        <f t="shared" si="1"/>
        <v>Adrian Mannarino</v>
      </c>
      <c r="D57" s="1">
        <v>52</v>
      </c>
      <c r="F57" t="s">
        <v>171</v>
      </c>
      <c r="G57" t="s">
        <v>262</v>
      </c>
      <c r="H57" t="s">
        <v>170</v>
      </c>
      <c r="I57" s="1" t="s">
        <v>28</v>
      </c>
      <c r="J57" s="1">
        <v>847</v>
      </c>
      <c r="L57">
        <f t="shared" si="11"/>
        <v>0</v>
      </c>
      <c r="M57">
        <f t="shared" si="11"/>
        <v>0</v>
      </c>
      <c r="N57">
        <f t="shared" si="11"/>
        <v>0</v>
      </c>
      <c r="O57">
        <f t="shared" si="11"/>
        <v>0</v>
      </c>
      <c r="P57">
        <f t="shared" si="11"/>
        <v>0</v>
      </c>
      <c r="Q57">
        <f t="shared" si="11"/>
        <v>0</v>
      </c>
      <c r="R57">
        <f t="shared" si="11"/>
        <v>0</v>
      </c>
      <c r="S57">
        <f t="shared" si="11"/>
        <v>0</v>
      </c>
      <c r="T57">
        <f t="shared" si="11"/>
        <v>0</v>
      </c>
      <c r="U57">
        <f t="shared" si="11"/>
        <v>0</v>
      </c>
      <c r="V57">
        <f t="shared" si="11"/>
        <v>0</v>
      </c>
      <c r="W57">
        <f t="shared" si="11"/>
        <v>0</v>
      </c>
      <c r="X57">
        <f t="shared" si="11"/>
        <v>0</v>
      </c>
      <c r="Y57">
        <f t="shared" si="11"/>
        <v>0</v>
      </c>
      <c r="Z57">
        <f t="shared" si="11"/>
        <v>0</v>
      </c>
      <c r="AA57">
        <f t="shared" si="11"/>
        <v>0</v>
      </c>
      <c r="AB57">
        <f t="shared" si="10"/>
        <v>0</v>
      </c>
      <c r="AC57">
        <f t="shared" si="10"/>
        <v>0</v>
      </c>
      <c r="AD57">
        <f t="shared" si="10"/>
        <v>0</v>
      </c>
      <c r="AE57">
        <f t="shared" si="10"/>
        <v>0</v>
      </c>
      <c r="AF57">
        <f t="shared" si="10"/>
        <v>0</v>
      </c>
      <c r="AG57">
        <f t="shared" si="10"/>
        <v>0</v>
      </c>
      <c r="AH57">
        <f t="shared" si="8"/>
        <v>0</v>
      </c>
      <c r="AI57">
        <f t="shared" si="9"/>
        <v>0</v>
      </c>
      <c r="AJ57">
        <f t="shared" si="9"/>
        <v>0</v>
      </c>
      <c r="AK57">
        <f t="shared" si="9"/>
        <v>0</v>
      </c>
      <c r="AL57">
        <f t="shared" si="9"/>
        <v>0</v>
      </c>
      <c r="AM57">
        <f t="shared" si="9"/>
        <v>0</v>
      </c>
      <c r="AN57">
        <f t="shared" si="9"/>
        <v>0</v>
      </c>
      <c r="AO57">
        <f t="shared" si="9"/>
        <v>0</v>
      </c>
      <c r="AP57">
        <f t="shared" si="9"/>
        <v>0</v>
      </c>
      <c r="AQ57">
        <f t="shared" si="9"/>
        <v>0</v>
      </c>
    </row>
    <row r="58" spans="3:43">
      <c r="C58" t="str">
        <f t="shared" si="1"/>
        <v>Yannick Hanfmann</v>
      </c>
      <c r="D58" s="1">
        <v>53</v>
      </c>
      <c r="F58" t="s">
        <v>173</v>
      </c>
      <c r="G58" t="s">
        <v>262</v>
      </c>
      <c r="H58" t="s">
        <v>172</v>
      </c>
      <c r="I58" s="1" t="s">
        <v>42</v>
      </c>
      <c r="J58" s="1">
        <v>845</v>
      </c>
      <c r="L58">
        <f t="shared" si="11"/>
        <v>0</v>
      </c>
      <c r="M58">
        <f t="shared" si="11"/>
        <v>0</v>
      </c>
      <c r="N58">
        <f t="shared" si="11"/>
        <v>0</v>
      </c>
      <c r="O58">
        <f t="shared" si="11"/>
        <v>0</v>
      </c>
      <c r="P58">
        <f t="shared" si="11"/>
        <v>0</v>
      </c>
      <c r="Q58">
        <f t="shared" si="11"/>
        <v>0</v>
      </c>
      <c r="R58">
        <f t="shared" si="11"/>
        <v>0</v>
      </c>
      <c r="S58">
        <f t="shared" si="11"/>
        <v>0</v>
      </c>
      <c r="T58">
        <f t="shared" si="11"/>
        <v>0</v>
      </c>
      <c r="U58">
        <f t="shared" si="11"/>
        <v>0</v>
      </c>
      <c r="V58">
        <f t="shared" si="11"/>
        <v>0</v>
      </c>
      <c r="W58">
        <f t="shared" si="11"/>
        <v>0</v>
      </c>
      <c r="X58">
        <f t="shared" si="11"/>
        <v>0</v>
      </c>
      <c r="Y58">
        <f t="shared" si="11"/>
        <v>0</v>
      </c>
      <c r="Z58">
        <f t="shared" si="11"/>
        <v>0</v>
      </c>
      <c r="AA58">
        <f t="shared" si="11"/>
        <v>0</v>
      </c>
      <c r="AB58">
        <f t="shared" si="10"/>
        <v>0</v>
      </c>
      <c r="AC58">
        <f t="shared" si="10"/>
        <v>0</v>
      </c>
      <c r="AD58">
        <f t="shared" si="10"/>
        <v>0</v>
      </c>
      <c r="AE58">
        <f t="shared" si="10"/>
        <v>0</v>
      </c>
      <c r="AF58">
        <f t="shared" si="10"/>
        <v>0</v>
      </c>
      <c r="AG58">
        <f t="shared" si="10"/>
        <v>0</v>
      </c>
      <c r="AH58">
        <f t="shared" si="8"/>
        <v>0</v>
      </c>
      <c r="AI58">
        <f t="shared" si="9"/>
        <v>0</v>
      </c>
      <c r="AJ58">
        <f t="shared" si="9"/>
        <v>0</v>
      </c>
      <c r="AK58">
        <f t="shared" si="9"/>
        <v>0</v>
      </c>
      <c r="AL58">
        <f t="shared" si="9"/>
        <v>0</v>
      </c>
      <c r="AM58">
        <f t="shared" si="9"/>
        <v>0</v>
      </c>
      <c r="AN58">
        <f t="shared" si="9"/>
        <v>0</v>
      </c>
      <c r="AO58">
        <f t="shared" si="9"/>
        <v>0</v>
      </c>
      <c r="AP58">
        <f t="shared" si="9"/>
        <v>0</v>
      </c>
      <c r="AQ58">
        <f t="shared" si="9"/>
        <v>0</v>
      </c>
    </row>
    <row r="59" spans="3:43">
      <c r="C59" t="str">
        <f t="shared" si="1"/>
        <v>Brandon Nakashima</v>
      </c>
      <c r="D59" s="1">
        <v>54</v>
      </c>
      <c r="F59" t="s">
        <v>175</v>
      </c>
      <c r="G59" t="s">
        <v>262</v>
      </c>
      <c r="H59" t="s">
        <v>174</v>
      </c>
      <c r="I59" s="1" t="s">
        <v>29</v>
      </c>
      <c r="J59" s="1">
        <v>842</v>
      </c>
      <c r="L59">
        <f t="shared" si="11"/>
        <v>0</v>
      </c>
      <c r="M59">
        <f t="shared" si="11"/>
        <v>0</v>
      </c>
      <c r="N59">
        <f t="shared" si="11"/>
        <v>0</v>
      </c>
      <c r="O59">
        <f t="shared" si="11"/>
        <v>0</v>
      </c>
      <c r="P59">
        <f t="shared" si="11"/>
        <v>0</v>
      </c>
      <c r="Q59">
        <f t="shared" si="11"/>
        <v>0</v>
      </c>
      <c r="R59">
        <f t="shared" si="11"/>
        <v>0</v>
      </c>
      <c r="S59">
        <f t="shared" si="11"/>
        <v>0</v>
      </c>
      <c r="T59">
        <f t="shared" si="11"/>
        <v>0</v>
      </c>
      <c r="U59">
        <f t="shared" si="11"/>
        <v>0</v>
      </c>
      <c r="V59">
        <f t="shared" si="11"/>
        <v>0</v>
      </c>
      <c r="W59">
        <f t="shared" si="11"/>
        <v>0</v>
      </c>
      <c r="X59">
        <f t="shared" si="11"/>
        <v>0</v>
      </c>
      <c r="Y59">
        <f t="shared" si="11"/>
        <v>0</v>
      </c>
      <c r="Z59">
        <f t="shared" si="11"/>
        <v>0</v>
      </c>
      <c r="AA59">
        <f t="shared" si="11"/>
        <v>0</v>
      </c>
      <c r="AB59">
        <f t="shared" si="10"/>
        <v>0</v>
      </c>
      <c r="AC59">
        <f t="shared" si="10"/>
        <v>0</v>
      </c>
      <c r="AD59">
        <f t="shared" si="10"/>
        <v>0</v>
      </c>
      <c r="AE59">
        <f t="shared" si="10"/>
        <v>0</v>
      </c>
      <c r="AF59">
        <f t="shared" si="10"/>
        <v>0</v>
      </c>
      <c r="AG59">
        <f t="shared" si="10"/>
        <v>0</v>
      </c>
      <c r="AH59">
        <f t="shared" si="8"/>
        <v>0</v>
      </c>
      <c r="AI59">
        <f t="shared" si="9"/>
        <v>0</v>
      </c>
      <c r="AJ59">
        <f t="shared" si="9"/>
        <v>0</v>
      </c>
      <c r="AK59">
        <f t="shared" si="9"/>
        <v>0</v>
      </c>
      <c r="AL59">
        <f t="shared" si="9"/>
        <v>0</v>
      </c>
      <c r="AM59">
        <f t="shared" si="9"/>
        <v>0</v>
      </c>
      <c r="AN59">
        <f t="shared" si="9"/>
        <v>0</v>
      </c>
      <c r="AO59">
        <f t="shared" si="9"/>
        <v>0</v>
      </c>
      <c r="AP59">
        <f t="shared" si="9"/>
        <v>0</v>
      </c>
      <c r="AQ59">
        <f t="shared" si="9"/>
        <v>0</v>
      </c>
    </row>
    <row r="60" spans="3:43">
      <c r="C60" t="str">
        <f t="shared" si="1"/>
        <v>Richard Gasquet</v>
      </c>
      <c r="D60" s="1">
        <v>55</v>
      </c>
      <c r="F60" t="s">
        <v>177</v>
      </c>
      <c r="G60" t="s">
        <v>262</v>
      </c>
      <c r="H60" t="s">
        <v>176</v>
      </c>
      <c r="I60" s="1" t="s">
        <v>28</v>
      </c>
      <c r="J60" s="1">
        <v>840</v>
      </c>
      <c r="L60">
        <f t="shared" si="11"/>
        <v>0</v>
      </c>
      <c r="M60">
        <f t="shared" si="11"/>
        <v>0</v>
      </c>
      <c r="N60">
        <f t="shared" si="11"/>
        <v>0</v>
      </c>
      <c r="O60">
        <f t="shared" si="11"/>
        <v>0</v>
      </c>
      <c r="P60">
        <f t="shared" si="11"/>
        <v>0</v>
      </c>
      <c r="Q60">
        <f t="shared" si="11"/>
        <v>0</v>
      </c>
      <c r="R60">
        <f t="shared" si="11"/>
        <v>0</v>
      </c>
      <c r="S60">
        <f t="shared" si="11"/>
        <v>0</v>
      </c>
      <c r="T60">
        <f t="shared" si="11"/>
        <v>0</v>
      </c>
      <c r="U60">
        <f t="shared" si="11"/>
        <v>0</v>
      </c>
      <c r="V60">
        <f t="shared" si="11"/>
        <v>0</v>
      </c>
      <c r="W60">
        <f t="shared" si="11"/>
        <v>0</v>
      </c>
      <c r="X60">
        <f t="shared" si="11"/>
        <v>0</v>
      </c>
      <c r="Y60">
        <f t="shared" si="11"/>
        <v>0</v>
      </c>
      <c r="Z60">
        <f t="shared" si="11"/>
        <v>0</v>
      </c>
      <c r="AA60">
        <f t="shared" si="11"/>
        <v>0</v>
      </c>
      <c r="AB60">
        <f t="shared" si="10"/>
        <v>0</v>
      </c>
      <c r="AC60">
        <f t="shared" si="10"/>
        <v>0</v>
      </c>
      <c r="AD60">
        <f t="shared" si="10"/>
        <v>0</v>
      </c>
      <c r="AE60">
        <f t="shared" si="10"/>
        <v>0</v>
      </c>
      <c r="AF60">
        <f t="shared" si="10"/>
        <v>0</v>
      </c>
      <c r="AG60">
        <f t="shared" si="10"/>
        <v>0</v>
      </c>
      <c r="AH60">
        <f t="shared" si="8"/>
        <v>0</v>
      </c>
      <c r="AI60">
        <f t="shared" si="9"/>
        <v>0</v>
      </c>
      <c r="AJ60">
        <f t="shared" si="9"/>
        <v>0</v>
      </c>
      <c r="AK60">
        <f t="shared" si="9"/>
        <v>0</v>
      </c>
      <c r="AL60">
        <f t="shared" si="9"/>
        <v>0</v>
      </c>
      <c r="AM60">
        <f t="shared" si="9"/>
        <v>0</v>
      </c>
      <c r="AN60">
        <f t="shared" si="9"/>
        <v>0</v>
      </c>
      <c r="AO60">
        <f t="shared" si="9"/>
        <v>0</v>
      </c>
      <c r="AP60">
        <f t="shared" si="9"/>
        <v>0</v>
      </c>
      <c r="AQ60">
        <f t="shared" si="9"/>
        <v>0</v>
      </c>
    </row>
    <row r="61" spans="3:43">
      <c r="C61" t="str">
        <f t="shared" si="1"/>
        <v>Zhizhen Zhang</v>
      </c>
      <c r="D61" s="1">
        <v>56</v>
      </c>
      <c r="F61" t="s">
        <v>178</v>
      </c>
      <c r="G61" t="s">
        <v>262</v>
      </c>
      <c r="H61" t="s">
        <v>53</v>
      </c>
      <c r="I61" s="1" t="s">
        <v>36</v>
      </c>
      <c r="J61" s="1">
        <v>836</v>
      </c>
      <c r="L61">
        <f t="shared" si="11"/>
        <v>0</v>
      </c>
      <c r="M61">
        <f t="shared" si="11"/>
        <v>0</v>
      </c>
      <c r="N61">
        <f t="shared" si="11"/>
        <v>0</v>
      </c>
      <c r="O61">
        <f t="shared" si="11"/>
        <v>0</v>
      </c>
      <c r="P61">
        <f t="shared" si="11"/>
        <v>0</v>
      </c>
      <c r="Q61">
        <f t="shared" si="11"/>
        <v>0</v>
      </c>
      <c r="R61">
        <f t="shared" si="11"/>
        <v>0</v>
      </c>
      <c r="S61">
        <f t="shared" si="11"/>
        <v>0</v>
      </c>
      <c r="T61">
        <f t="shared" si="11"/>
        <v>0</v>
      </c>
      <c r="U61">
        <f t="shared" si="11"/>
        <v>0</v>
      </c>
      <c r="V61">
        <f t="shared" si="11"/>
        <v>0</v>
      </c>
      <c r="W61">
        <f t="shared" si="11"/>
        <v>0</v>
      </c>
      <c r="X61">
        <f t="shared" si="11"/>
        <v>0</v>
      </c>
      <c r="Y61">
        <f t="shared" si="11"/>
        <v>0</v>
      </c>
      <c r="Z61">
        <f t="shared" si="11"/>
        <v>0</v>
      </c>
      <c r="AA61">
        <f t="shared" si="11"/>
        <v>0</v>
      </c>
      <c r="AB61">
        <f t="shared" si="10"/>
        <v>0</v>
      </c>
      <c r="AC61">
        <f t="shared" si="10"/>
        <v>0</v>
      </c>
      <c r="AD61">
        <f t="shared" si="10"/>
        <v>0</v>
      </c>
      <c r="AE61">
        <f t="shared" si="10"/>
        <v>0</v>
      </c>
      <c r="AF61">
        <f t="shared" si="10"/>
        <v>0</v>
      </c>
      <c r="AG61">
        <f t="shared" si="10"/>
        <v>0</v>
      </c>
      <c r="AH61">
        <f t="shared" si="8"/>
        <v>0</v>
      </c>
      <c r="AI61">
        <f t="shared" si="9"/>
        <v>0</v>
      </c>
      <c r="AJ61">
        <f t="shared" si="9"/>
        <v>0</v>
      </c>
      <c r="AK61">
        <f t="shared" si="9"/>
        <v>0</v>
      </c>
      <c r="AL61">
        <f t="shared" si="9"/>
        <v>0</v>
      </c>
      <c r="AM61">
        <f t="shared" si="9"/>
        <v>0</v>
      </c>
      <c r="AN61">
        <f t="shared" si="9"/>
        <v>0</v>
      </c>
      <c r="AO61">
        <f t="shared" si="9"/>
        <v>0</v>
      </c>
      <c r="AP61">
        <f t="shared" si="9"/>
        <v>0</v>
      </c>
      <c r="AQ61">
        <f t="shared" si="9"/>
        <v>0</v>
      </c>
    </row>
    <row r="62" spans="3:43">
      <c r="C62" t="str">
        <f t="shared" si="1"/>
        <v>Marcos Giron</v>
      </c>
      <c r="D62" s="1">
        <v>57</v>
      </c>
      <c r="F62" t="s">
        <v>180</v>
      </c>
      <c r="G62" t="s">
        <v>262</v>
      </c>
      <c r="H62" t="s">
        <v>179</v>
      </c>
      <c r="I62" s="1" t="s">
        <v>29</v>
      </c>
      <c r="J62" s="1">
        <v>820</v>
      </c>
      <c r="L62">
        <f t="shared" si="11"/>
        <v>0</v>
      </c>
      <c r="M62">
        <f t="shared" si="11"/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11"/>
        <v>0</v>
      </c>
      <c r="S62">
        <f t="shared" si="11"/>
        <v>0</v>
      </c>
      <c r="T62">
        <f t="shared" si="11"/>
        <v>0</v>
      </c>
      <c r="U62">
        <f t="shared" si="11"/>
        <v>0</v>
      </c>
      <c r="V62">
        <f t="shared" si="11"/>
        <v>0</v>
      </c>
      <c r="W62">
        <f t="shared" si="11"/>
        <v>0</v>
      </c>
      <c r="X62">
        <f t="shared" si="11"/>
        <v>0</v>
      </c>
      <c r="Y62">
        <f t="shared" si="11"/>
        <v>0</v>
      </c>
      <c r="Z62">
        <f t="shared" si="11"/>
        <v>0</v>
      </c>
      <c r="AA62">
        <f t="shared" si="11"/>
        <v>0</v>
      </c>
      <c r="AB62">
        <f t="shared" si="10"/>
        <v>0</v>
      </c>
      <c r="AC62">
        <f t="shared" si="10"/>
        <v>0</v>
      </c>
      <c r="AD62">
        <f t="shared" si="10"/>
        <v>0</v>
      </c>
      <c r="AE62">
        <f t="shared" si="10"/>
        <v>0</v>
      </c>
      <c r="AF62">
        <f t="shared" si="10"/>
        <v>0</v>
      </c>
      <c r="AG62">
        <f t="shared" si="10"/>
        <v>0</v>
      </c>
      <c r="AH62">
        <f t="shared" si="8"/>
        <v>0</v>
      </c>
      <c r="AI62">
        <f t="shared" si="9"/>
        <v>0</v>
      </c>
      <c r="AJ62">
        <f t="shared" si="9"/>
        <v>0</v>
      </c>
      <c r="AK62">
        <f t="shared" si="9"/>
        <v>0</v>
      </c>
      <c r="AL62">
        <f t="shared" si="9"/>
        <v>0</v>
      </c>
      <c r="AM62">
        <f t="shared" si="9"/>
        <v>0</v>
      </c>
      <c r="AN62">
        <f t="shared" si="9"/>
        <v>0</v>
      </c>
      <c r="AO62">
        <f t="shared" si="9"/>
        <v>0</v>
      </c>
      <c r="AP62">
        <f t="shared" si="9"/>
        <v>0</v>
      </c>
      <c r="AQ62">
        <f t="shared" si="9"/>
        <v>0</v>
      </c>
    </row>
    <row r="63" spans="3:43">
      <c r="C63" t="str">
        <f t="shared" si="1"/>
        <v>Gregoire Barrere</v>
      </c>
      <c r="D63" s="1">
        <v>58</v>
      </c>
      <c r="F63" t="s">
        <v>182</v>
      </c>
      <c r="G63" t="s">
        <v>262</v>
      </c>
      <c r="H63" t="s">
        <v>181</v>
      </c>
      <c r="I63" s="1" t="s">
        <v>28</v>
      </c>
      <c r="J63" s="1">
        <v>815</v>
      </c>
      <c r="L63">
        <f t="shared" si="11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11"/>
        <v>0</v>
      </c>
      <c r="S63">
        <f t="shared" si="11"/>
        <v>0</v>
      </c>
      <c r="T63">
        <f t="shared" si="11"/>
        <v>0</v>
      </c>
      <c r="U63">
        <f t="shared" si="11"/>
        <v>0</v>
      </c>
      <c r="V63">
        <f t="shared" si="11"/>
        <v>0</v>
      </c>
      <c r="W63">
        <f t="shared" si="11"/>
        <v>0</v>
      </c>
      <c r="X63">
        <f t="shared" si="11"/>
        <v>0</v>
      </c>
      <c r="Y63">
        <f t="shared" si="11"/>
        <v>0</v>
      </c>
      <c r="Z63">
        <f t="shared" si="11"/>
        <v>0</v>
      </c>
      <c r="AA63">
        <f t="shared" si="11"/>
        <v>0</v>
      </c>
      <c r="AB63">
        <f t="shared" si="10"/>
        <v>0</v>
      </c>
      <c r="AC63">
        <f t="shared" si="10"/>
        <v>0</v>
      </c>
      <c r="AD63">
        <f t="shared" si="10"/>
        <v>0</v>
      </c>
      <c r="AE63">
        <f t="shared" si="10"/>
        <v>0</v>
      </c>
      <c r="AF63">
        <f t="shared" si="10"/>
        <v>0</v>
      </c>
      <c r="AG63">
        <f t="shared" si="10"/>
        <v>0</v>
      </c>
      <c r="AH63">
        <f t="shared" si="8"/>
        <v>0</v>
      </c>
      <c r="AI63">
        <f t="shared" si="9"/>
        <v>0</v>
      </c>
      <c r="AJ63">
        <f t="shared" si="9"/>
        <v>0</v>
      </c>
      <c r="AK63">
        <f t="shared" si="9"/>
        <v>0</v>
      </c>
      <c r="AL63">
        <f t="shared" si="9"/>
        <v>0</v>
      </c>
      <c r="AM63">
        <f t="shared" si="9"/>
        <v>0</v>
      </c>
      <c r="AN63">
        <f t="shared" si="9"/>
        <v>0</v>
      </c>
      <c r="AO63">
        <f t="shared" si="9"/>
        <v>0</v>
      </c>
      <c r="AP63">
        <f t="shared" si="9"/>
        <v>0</v>
      </c>
      <c r="AQ63">
        <f t="shared" si="9"/>
        <v>0</v>
      </c>
    </row>
    <row r="64" spans="3:43">
      <c r="C64" t="str">
        <f t="shared" si="1"/>
        <v>Daniel Altmaier</v>
      </c>
      <c r="D64" s="1">
        <v>59</v>
      </c>
      <c r="F64" t="s">
        <v>121</v>
      </c>
      <c r="G64" t="s">
        <v>262</v>
      </c>
      <c r="H64" t="s">
        <v>183</v>
      </c>
      <c r="I64" s="1" t="s">
        <v>42</v>
      </c>
      <c r="J64" s="1">
        <v>813</v>
      </c>
      <c r="L64">
        <f t="shared" si="11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0</v>
      </c>
      <c r="V64">
        <f t="shared" si="11"/>
        <v>0</v>
      </c>
      <c r="W64">
        <f t="shared" si="11"/>
        <v>0</v>
      </c>
      <c r="X64">
        <f t="shared" si="11"/>
        <v>0</v>
      </c>
      <c r="Y64">
        <f t="shared" si="11"/>
        <v>0</v>
      </c>
      <c r="Z64">
        <f t="shared" si="11"/>
        <v>0</v>
      </c>
      <c r="AA64">
        <f t="shared" si="11"/>
        <v>0</v>
      </c>
      <c r="AB64">
        <f t="shared" si="10"/>
        <v>0</v>
      </c>
      <c r="AC64">
        <f t="shared" si="10"/>
        <v>0</v>
      </c>
      <c r="AD64">
        <f t="shared" si="10"/>
        <v>0</v>
      </c>
      <c r="AE64">
        <f t="shared" si="10"/>
        <v>0</v>
      </c>
      <c r="AF64">
        <f t="shared" si="10"/>
        <v>0</v>
      </c>
      <c r="AG64">
        <f t="shared" si="10"/>
        <v>0</v>
      </c>
      <c r="AH64">
        <f t="shared" si="8"/>
        <v>0</v>
      </c>
      <c r="AI64">
        <f t="shared" si="9"/>
        <v>0</v>
      </c>
      <c r="AJ64">
        <f t="shared" si="9"/>
        <v>0</v>
      </c>
      <c r="AK64">
        <f t="shared" si="9"/>
        <v>0</v>
      </c>
      <c r="AL64">
        <f t="shared" si="9"/>
        <v>0</v>
      </c>
      <c r="AM64">
        <f t="shared" si="9"/>
        <v>0</v>
      </c>
      <c r="AN64">
        <f t="shared" si="9"/>
        <v>0</v>
      </c>
      <c r="AO64">
        <f t="shared" si="9"/>
        <v>0</v>
      </c>
      <c r="AP64">
        <f t="shared" si="9"/>
        <v>0</v>
      </c>
      <c r="AQ64">
        <f t="shared" si="9"/>
        <v>0</v>
      </c>
    </row>
    <row r="65" spans="3:43">
      <c r="C65" t="str">
        <f t="shared" si="1"/>
        <v>Laslo Djere</v>
      </c>
      <c r="D65" s="1">
        <v>60</v>
      </c>
      <c r="F65" t="s">
        <v>185</v>
      </c>
      <c r="G65" t="s">
        <v>262</v>
      </c>
      <c r="H65" t="s">
        <v>184</v>
      </c>
      <c r="I65" s="1" t="s">
        <v>51</v>
      </c>
      <c r="J65" s="1">
        <v>810</v>
      </c>
      <c r="L65">
        <f t="shared" si="11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11"/>
        <v>0</v>
      </c>
      <c r="S65">
        <f t="shared" si="11"/>
        <v>810</v>
      </c>
      <c r="T65">
        <f t="shared" si="11"/>
        <v>0</v>
      </c>
      <c r="U65">
        <f t="shared" si="11"/>
        <v>0</v>
      </c>
      <c r="V65">
        <f t="shared" si="11"/>
        <v>0</v>
      </c>
      <c r="W65">
        <f t="shared" si="11"/>
        <v>0</v>
      </c>
      <c r="X65">
        <f t="shared" si="11"/>
        <v>0</v>
      </c>
      <c r="Y65">
        <f t="shared" si="11"/>
        <v>0</v>
      </c>
      <c r="Z65">
        <f t="shared" si="11"/>
        <v>0</v>
      </c>
      <c r="AA65">
        <f t="shared" si="11"/>
        <v>0</v>
      </c>
      <c r="AB65">
        <f t="shared" si="10"/>
        <v>0</v>
      </c>
      <c r="AC65">
        <f t="shared" si="10"/>
        <v>0</v>
      </c>
      <c r="AD65">
        <f t="shared" si="10"/>
        <v>0</v>
      </c>
      <c r="AE65">
        <f t="shared" si="10"/>
        <v>0</v>
      </c>
      <c r="AF65">
        <f t="shared" si="10"/>
        <v>0</v>
      </c>
      <c r="AG65">
        <f t="shared" si="10"/>
        <v>0</v>
      </c>
      <c r="AH65">
        <f t="shared" si="8"/>
        <v>0</v>
      </c>
      <c r="AI65">
        <f t="shared" si="9"/>
        <v>0</v>
      </c>
      <c r="AJ65">
        <f t="shared" si="9"/>
        <v>0</v>
      </c>
      <c r="AK65">
        <f t="shared" si="9"/>
        <v>0</v>
      </c>
      <c r="AL65">
        <f t="shared" si="9"/>
        <v>0</v>
      </c>
      <c r="AM65">
        <f t="shared" si="9"/>
        <v>0</v>
      </c>
      <c r="AN65">
        <f t="shared" si="9"/>
        <v>0</v>
      </c>
      <c r="AO65">
        <f t="shared" si="9"/>
        <v>0</v>
      </c>
      <c r="AP65">
        <f t="shared" si="9"/>
        <v>0</v>
      </c>
      <c r="AQ65">
        <f t="shared" si="9"/>
        <v>0</v>
      </c>
    </row>
    <row r="66" spans="3:43">
      <c r="C66" t="str">
        <f>E66 &amp; G66&amp;H66&amp;G66&amp;F66</f>
        <v>Pablo Varillas Juan</v>
      </c>
      <c r="D66" s="1">
        <v>61</v>
      </c>
      <c r="E66" t="s">
        <v>103</v>
      </c>
      <c r="F66" t="s">
        <v>187</v>
      </c>
      <c r="G66" t="s">
        <v>262</v>
      </c>
      <c r="H66" t="s">
        <v>186</v>
      </c>
      <c r="I66" s="1" t="s">
        <v>60</v>
      </c>
      <c r="J66" s="1">
        <v>806</v>
      </c>
      <c r="L66">
        <f t="shared" si="11"/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11"/>
        <v>0</v>
      </c>
      <c r="S66">
        <f t="shared" si="11"/>
        <v>0</v>
      </c>
      <c r="T66">
        <f t="shared" si="11"/>
        <v>0</v>
      </c>
      <c r="U66">
        <f t="shared" si="11"/>
        <v>0</v>
      </c>
      <c r="V66">
        <f t="shared" si="11"/>
        <v>0</v>
      </c>
      <c r="W66">
        <f t="shared" si="11"/>
        <v>0</v>
      </c>
      <c r="X66">
        <f t="shared" si="11"/>
        <v>0</v>
      </c>
      <c r="Y66">
        <f t="shared" si="11"/>
        <v>0</v>
      </c>
      <c r="Z66">
        <f t="shared" si="11"/>
        <v>0</v>
      </c>
      <c r="AA66">
        <f t="shared" si="11"/>
        <v>0</v>
      </c>
      <c r="AB66">
        <f t="shared" si="10"/>
        <v>0</v>
      </c>
      <c r="AC66">
        <f t="shared" si="10"/>
        <v>0</v>
      </c>
      <c r="AD66">
        <f t="shared" si="10"/>
        <v>0</v>
      </c>
      <c r="AE66">
        <f t="shared" si="10"/>
        <v>0</v>
      </c>
      <c r="AF66">
        <f t="shared" si="10"/>
        <v>0</v>
      </c>
      <c r="AG66">
        <f t="shared" si="10"/>
        <v>0</v>
      </c>
      <c r="AH66">
        <f t="shared" si="8"/>
        <v>0</v>
      </c>
      <c r="AI66">
        <f t="shared" si="9"/>
        <v>0</v>
      </c>
      <c r="AJ66">
        <f t="shared" si="9"/>
        <v>0</v>
      </c>
      <c r="AK66">
        <f t="shared" si="9"/>
        <v>0</v>
      </c>
      <c r="AL66">
        <f t="shared" si="9"/>
        <v>0</v>
      </c>
      <c r="AM66">
        <f t="shared" si="9"/>
        <v>0</v>
      </c>
      <c r="AN66">
        <f t="shared" si="9"/>
        <v>0</v>
      </c>
      <c r="AO66">
        <f t="shared" si="9"/>
        <v>0</v>
      </c>
      <c r="AP66">
        <f t="shared" si="9"/>
        <v>0</v>
      </c>
      <c r="AQ66">
        <f t="shared" si="9"/>
        <v>0</v>
      </c>
    </row>
    <row r="67" spans="3:43">
      <c r="C67" t="str">
        <f t="shared" si="1"/>
        <v>Mikael Ymer</v>
      </c>
      <c r="D67" s="1">
        <v>62</v>
      </c>
      <c r="F67" t="s">
        <v>189</v>
      </c>
      <c r="G67" t="s">
        <v>262</v>
      </c>
      <c r="H67" t="s">
        <v>188</v>
      </c>
      <c r="I67" s="1" t="s">
        <v>43</v>
      </c>
      <c r="J67" s="1">
        <v>796</v>
      </c>
      <c r="L67">
        <f t="shared" si="11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si="11"/>
        <v>0</v>
      </c>
      <c r="S67">
        <f t="shared" si="11"/>
        <v>0</v>
      </c>
      <c r="T67">
        <f t="shared" si="11"/>
        <v>0</v>
      </c>
      <c r="U67">
        <f t="shared" si="11"/>
        <v>0</v>
      </c>
      <c r="V67">
        <f t="shared" si="11"/>
        <v>0</v>
      </c>
      <c r="W67">
        <f t="shared" si="11"/>
        <v>0</v>
      </c>
      <c r="X67">
        <f t="shared" si="11"/>
        <v>0</v>
      </c>
      <c r="Y67">
        <f t="shared" si="11"/>
        <v>0</v>
      </c>
      <c r="Z67">
        <f t="shared" si="11"/>
        <v>0</v>
      </c>
      <c r="AA67">
        <f t="shared" si="11"/>
        <v>0</v>
      </c>
      <c r="AB67">
        <f t="shared" si="10"/>
        <v>0</v>
      </c>
      <c r="AC67">
        <f t="shared" si="10"/>
        <v>0</v>
      </c>
      <c r="AD67">
        <f t="shared" si="10"/>
        <v>0</v>
      </c>
      <c r="AE67">
        <f t="shared" si="10"/>
        <v>0</v>
      </c>
      <c r="AF67">
        <f t="shared" si="10"/>
        <v>0</v>
      </c>
      <c r="AG67">
        <f t="shared" si="10"/>
        <v>0</v>
      </c>
      <c r="AH67">
        <f t="shared" si="8"/>
        <v>0</v>
      </c>
      <c r="AI67">
        <f t="shared" si="9"/>
        <v>0</v>
      </c>
      <c r="AJ67">
        <f t="shared" si="9"/>
        <v>0</v>
      </c>
      <c r="AK67">
        <f t="shared" si="9"/>
        <v>0</v>
      </c>
      <c r="AL67">
        <f t="shared" si="9"/>
        <v>0</v>
      </c>
      <c r="AM67">
        <f t="shared" si="9"/>
        <v>796</v>
      </c>
      <c r="AN67">
        <f t="shared" si="9"/>
        <v>0</v>
      </c>
      <c r="AO67">
        <f t="shared" si="9"/>
        <v>0</v>
      </c>
      <c r="AP67">
        <f t="shared" si="9"/>
        <v>0</v>
      </c>
      <c r="AQ67">
        <f t="shared" si="9"/>
        <v>0</v>
      </c>
    </row>
    <row r="68" spans="3:43">
      <c r="C68" t="str">
        <f t="shared" si="1"/>
        <v>Max Purcell</v>
      </c>
      <c r="D68" s="1">
        <v>63</v>
      </c>
      <c r="F68" t="s">
        <v>191</v>
      </c>
      <c r="G68" t="s">
        <v>262</v>
      </c>
      <c r="H68" t="s">
        <v>190</v>
      </c>
      <c r="I68" s="1" t="s">
        <v>41</v>
      </c>
      <c r="J68" s="1">
        <v>796</v>
      </c>
      <c r="L68">
        <f t="shared" si="11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1"/>
        <v>0</v>
      </c>
      <c r="S68">
        <f t="shared" si="11"/>
        <v>0</v>
      </c>
      <c r="T68">
        <f t="shared" si="11"/>
        <v>0</v>
      </c>
      <c r="U68">
        <f t="shared" si="11"/>
        <v>0</v>
      </c>
      <c r="V68">
        <f t="shared" si="11"/>
        <v>0</v>
      </c>
      <c r="W68">
        <f t="shared" si="11"/>
        <v>0</v>
      </c>
      <c r="X68">
        <f t="shared" si="11"/>
        <v>0</v>
      </c>
      <c r="Y68">
        <f t="shared" si="11"/>
        <v>0</v>
      </c>
      <c r="Z68">
        <f t="shared" si="11"/>
        <v>0</v>
      </c>
      <c r="AA68">
        <f t="shared" si="11"/>
        <v>0</v>
      </c>
      <c r="AB68">
        <f t="shared" si="10"/>
        <v>0</v>
      </c>
      <c r="AC68">
        <f t="shared" si="10"/>
        <v>0</v>
      </c>
      <c r="AD68">
        <f t="shared" si="10"/>
        <v>0</v>
      </c>
      <c r="AE68">
        <f t="shared" si="10"/>
        <v>0</v>
      </c>
      <c r="AF68">
        <f t="shared" si="10"/>
        <v>0</v>
      </c>
      <c r="AG68">
        <f t="shared" si="10"/>
        <v>0</v>
      </c>
      <c r="AH68">
        <f t="shared" si="8"/>
        <v>0</v>
      </c>
      <c r="AI68">
        <f t="shared" si="9"/>
        <v>0</v>
      </c>
      <c r="AJ68">
        <f t="shared" si="9"/>
        <v>0</v>
      </c>
      <c r="AK68">
        <f t="shared" si="9"/>
        <v>0</v>
      </c>
      <c r="AL68">
        <f t="shared" si="9"/>
        <v>0</v>
      </c>
      <c r="AM68">
        <f t="shared" si="9"/>
        <v>0</v>
      </c>
      <c r="AN68">
        <f t="shared" si="9"/>
        <v>0</v>
      </c>
      <c r="AO68">
        <f t="shared" si="9"/>
        <v>0</v>
      </c>
      <c r="AP68">
        <f t="shared" si="9"/>
        <v>0</v>
      </c>
      <c r="AQ68">
        <f t="shared" si="9"/>
        <v>0</v>
      </c>
    </row>
    <row r="69" spans="3:43">
      <c r="C69" t="str">
        <f t="shared" si="1"/>
        <v>Yibing Wu</v>
      </c>
      <c r="D69" s="1">
        <v>64</v>
      </c>
      <c r="F69" t="s">
        <v>193</v>
      </c>
      <c r="G69" t="s">
        <v>262</v>
      </c>
      <c r="H69" t="s">
        <v>192</v>
      </c>
      <c r="I69" s="1" t="s">
        <v>36</v>
      </c>
      <c r="J69" s="1">
        <v>794</v>
      </c>
      <c r="L69">
        <f t="shared" si="11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1"/>
        <v>0</v>
      </c>
      <c r="S69">
        <f t="shared" si="11"/>
        <v>0</v>
      </c>
      <c r="T69">
        <f t="shared" si="11"/>
        <v>0</v>
      </c>
      <c r="U69">
        <f t="shared" si="11"/>
        <v>0</v>
      </c>
      <c r="V69">
        <f t="shared" si="11"/>
        <v>0</v>
      </c>
      <c r="W69">
        <f t="shared" si="11"/>
        <v>0</v>
      </c>
      <c r="X69">
        <f t="shared" si="11"/>
        <v>0</v>
      </c>
      <c r="Y69">
        <f t="shared" si="11"/>
        <v>0</v>
      </c>
      <c r="Z69">
        <f t="shared" si="11"/>
        <v>0</v>
      </c>
      <c r="AA69">
        <f t="shared" si="11"/>
        <v>0</v>
      </c>
      <c r="AB69">
        <f t="shared" si="10"/>
        <v>0</v>
      </c>
      <c r="AC69">
        <f t="shared" si="10"/>
        <v>0</v>
      </c>
      <c r="AD69">
        <f t="shared" si="10"/>
        <v>0</v>
      </c>
      <c r="AE69">
        <f t="shared" si="10"/>
        <v>0</v>
      </c>
      <c r="AF69">
        <f t="shared" si="10"/>
        <v>0</v>
      </c>
      <c r="AG69">
        <f t="shared" si="10"/>
        <v>0</v>
      </c>
      <c r="AH69">
        <f t="shared" si="8"/>
        <v>0</v>
      </c>
      <c r="AI69">
        <f t="shared" si="9"/>
        <v>0</v>
      </c>
      <c r="AJ69">
        <f t="shared" si="9"/>
        <v>0</v>
      </c>
      <c r="AK69">
        <f t="shared" si="9"/>
        <v>0</v>
      </c>
      <c r="AL69">
        <f t="shared" si="9"/>
        <v>0</v>
      </c>
      <c r="AM69">
        <f t="shared" si="9"/>
        <v>0</v>
      </c>
      <c r="AN69">
        <f t="shared" si="9"/>
        <v>0</v>
      </c>
      <c r="AO69">
        <f t="shared" si="9"/>
        <v>0</v>
      </c>
      <c r="AP69">
        <f t="shared" si="9"/>
        <v>0</v>
      </c>
      <c r="AQ69">
        <f t="shared" si="9"/>
        <v>0</v>
      </c>
    </row>
    <row r="70" spans="3:43">
      <c r="C70" t="str">
        <f t="shared" si="1"/>
        <v>Marin Cilic</v>
      </c>
      <c r="D70" s="1">
        <v>65</v>
      </c>
      <c r="F70" t="s">
        <v>195</v>
      </c>
      <c r="G70" t="s">
        <v>262</v>
      </c>
      <c r="H70" t="s">
        <v>194</v>
      </c>
      <c r="I70" s="1" t="s">
        <v>35</v>
      </c>
      <c r="J70" s="1">
        <v>790</v>
      </c>
      <c r="L70">
        <f t="shared" si="11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1"/>
        <v>0</v>
      </c>
      <c r="S70">
        <f t="shared" si="11"/>
        <v>0</v>
      </c>
      <c r="T70">
        <f t="shared" si="11"/>
        <v>0</v>
      </c>
      <c r="U70">
        <f t="shared" si="11"/>
        <v>0</v>
      </c>
      <c r="V70">
        <f t="shared" si="11"/>
        <v>0</v>
      </c>
      <c r="W70">
        <f t="shared" si="11"/>
        <v>0</v>
      </c>
      <c r="X70">
        <f t="shared" si="11"/>
        <v>0</v>
      </c>
      <c r="Y70">
        <f t="shared" si="11"/>
        <v>0</v>
      </c>
      <c r="Z70">
        <f t="shared" si="11"/>
        <v>0</v>
      </c>
      <c r="AA70">
        <f t="shared" si="11"/>
        <v>0</v>
      </c>
      <c r="AB70">
        <f t="shared" si="10"/>
        <v>0</v>
      </c>
      <c r="AC70">
        <f t="shared" si="10"/>
        <v>0</v>
      </c>
      <c r="AD70">
        <f t="shared" si="10"/>
        <v>0</v>
      </c>
      <c r="AE70">
        <f t="shared" si="10"/>
        <v>0</v>
      </c>
      <c r="AF70">
        <f t="shared" si="10"/>
        <v>0</v>
      </c>
      <c r="AG70">
        <f t="shared" si="10"/>
        <v>0</v>
      </c>
      <c r="AH70">
        <f t="shared" si="8"/>
        <v>0</v>
      </c>
      <c r="AI70">
        <f t="shared" si="9"/>
        <v>0</v>
      </c>
      <c r="AJ70">
        <f t="shared" si="9"/>
        <v>0</v>
      </c>
      <c r="AK70">
        <f t="shared" si="9"/>
        <v>0</v>
      </c>
      <c r="AL70">
        <f t="shared" si="9"/>
        <v>0</v>
      </c>
      <c r="AM70">
        <f t="shared" si="9"/>
        <v>0</v>
      </c>
      <c r="AN70">
        <f t="shared" si="9"/>
        <v>0</v>
      </c>
      <c r="AO70">
        <f t="shared" si="9"/>
        <v>0</v>
      </c>
      <c r="AP70">
        <f t="shared" si="9"/>
        <v>0</v>
      </c>
      <c r="AQ70">
        <f t="shared" si="9"/>
        <v>0</v>
      </c>
    </row>
    <row r="71" spans="3:43">
      <c r="C71" t="str">
        <f t="shared" ref="C71:C105" si="12">E71 &amp;F71 &amp;G71&amp;H71</f>
        <v>Arthur Fils</v>
      </c>
      <c r="D71" s="1">
        <v>66</v>
      </c>
      <c r="F71" t="s">
        <v>197</v>
      </c>
      <c r="G71" t="s">
        <v>262</v>
      </c>
      <c r="H71" t="s">
        <v>196</v>
      </c>
      <c r="I71" s="1" t="s">
        <v>28</v>
      </c>
      <c r="J71" s="1">
        <v>790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0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ref="AA71:AP86" si="13">IF(AA$5=$C71,$J71,0)</f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J71">
        <f t="shared" si="13"/>
        <v>0</v>
      </c>
      <c r="AK71">
        <f t="shared" si="13"/>
        <v>0</v>
      </c>
      <c r="AL71">
        <f t="shared" si="13"/>
        <v>0</v>
      </c>
      <c r="AM71">
        <f t="shared" si="13"/>
        <v>0</v>
      </c>
      <c r="AN71">
        <f t="shared" si="13"/>
        <v>0</v>
      </c>
      <c r="AO71">
        <f t="shared" si="13"/>
        <v>0</v>
      </c>
      <c r="AP71">
        <f t="shared" si="13"/>
        <v>0</v>
      </c>
      <c r="AQ71">
        <f t="shared" si="9"/>
        <v>0</v>
      </c>
    </row>
    <row r="72" spans="3:43">
      <c r="C72" t="str">
        <f t="shared" si="12"/>
        <v>Constant Lestienne</v>
      </c>
      <c r="D72" s="1">
        <v>67</v>
      </c>
      <c r="F72" t="s">
        <v>199</v>
      </c>
      <c r="G72" t="s">
        <v>262</v>
      </c>
      <c r="H72" t="s">
        <v>198</v>
      </c>
      <c r="I72" s="1" t="s">
        <v>28</v>
      </c>
      <c r="J72" s="1">
        <v>786</v>
      </c>
      <c r="L72">
        <f t="shared" ref="L72:AA87" si="14">IF(L$5=$C72,$J72,0)</f>
        <v>0</v>
      </c>
      <c r="M72">
        <f t="shared" si="14"/>
        <v>0</v>
      </c>
      <c r="N72">
        <f t="shared" si="14"/>
        <v>0</v>
      </c>
      <c r="O72">
        <f t="shared" si="14"/>
        <v>0</v>
      </c>
      <c r="P72">
        <f t="shared" si="14"/>
        <v>0</v>
      </c>
      <c r="Q72">
        <f t="shared" si="14"/>
        <v>0</v>
      </c>
      <c r="R72">
        <f t="shared" si="14"/>
        <v>0</v>
      </c>
      <c r="S72">
        <f t="shared" si="14"/>
        <v>0</v>
      </c>
      <c r="T72">
        <f t="shared" si="14"/>
        <v>0</v>
      </c>
      <c r="U72">
        <f t="shared" si="14"/>
        <v>0</v>
      </c>
      <c r="V72">
        <f t="shared" si="14"/>
        <v>0</v>
      </c>
      <c r="W72">
        <f t="shared" si="14"/>
        <v>0</v>
      </c>
      <c r="X72">
        <f t="shared" si="14"/>
        <v>0</v>
      </c>
      <c r="Y72">
        <f t="shared" si="14"/>
        <v>0</v>
      </c>
      <c r="Z72">
        <f t="shared" si="14"/>
        <v>0</v>
      </c>
      <c r="AA72">
        <f t="shared" si="14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J72">
        <f t="shared" si="13"/>
        <v>0</v>
      </c>
      <c r="AK72">
        <f t="shared" si="13"/>
        <v>0</v>
      </c>
      <c r="AL72">
        <f t="shared" si="13"/>
        <v>0</v>
      </c>
      <c r="AM72">
        <f t="shared" si="13"/>
        <v>0</v>
      </c>
      <c r="AN72">
        <f t="shared" si="13"/>
        <v>0</v>
      </c>
      <c r="AO72">
        <f t="shared" si="13"/>
        <v>0</v>
      </c>
      <c r="AP72">
        <f t="shared" si="13"/>
        <v>0</v>
      </c>
      <c r="AQ72">
        <f t="shared" si="9"/>
        <v>0</v>
      </c>
    </row>
    <row r="73" spans="3:43">
      <c r="C73" t="str">
        <f t="shared" si="12"/>
        <v>Mackenzie McDonald</v>
      </c>
      <c r="D73" s="1">
        <v>68</v>
      </c>
      <c r="F73" t="s">
        <v>201</v>
      </c>
      <c r="G73" t="s">
        <v>262</v>
      </c>
      <c r="H73" t="s">
        <v>200</v>
      </c>
      <c r="I73" s="1" t="s">
        <v>29</v>
      </c>
      <c r="J73" s="1">
        <v>765</v>
      </c>
      <c r="L73">
        <f t="shared" si="14"/>
        <v>0</v>
      </c>
      <c r="M73">
        <f t="shared" si="14"/>
        <v>0</v>
      </c>
      <c r="N73">
        <f t="shared" si="14"/>
        <v>0</v>
      </c>
      <c r="O73">
        <f t="shared" si="14"/>
        <v>0</v>
      </c>
      <c r="P73">
        <f t="shared" si="14"/>
        <v>0</v>
      </c>
      <c r="Q73">
        <f t="shared" si="14"/>
        <v>0</v>
      </c>
      <c r="R73">
        <f t="shared" si="14"/>
        <v>0</v>
      </c>
      <c r="S73">
        <f t="shared" si="14"/>
        <v>0</v>
      </c>
      <c r="T73">
        <f t="shared" si="14"/>
        <v>0</v>
      </c>
      <c r="U73">
        <f t="shared" si="14"/>
        <v>0</v>
      </c>
      <c r="V73">
        <f t="shared" si="14"/>
        <v>0</v>
      </c>
      <c r="W73">
        <f t="shared" si="14"/>
        <v>0</v>
      </c>
      <c r="X73">
        <f t="shared" si="14"/>
        <v>0</v>
      </c>
      <c r="Y73">
        <f t="shared" si="14"/>
        <v>0</v>
      </c>
      <c r="Z73">
        <f t="shared" si="14"/>
        <v>0</v>
      </c>
      <c r="AA73">
        <f t="shared" si="14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J73">
        <f t="shared" si="13"/>
        <v>0</v>
      </c>
      <c r="AK73">
        <f t="shared" si="13"/>
        <v>0</v>
      </c>
      <c r="AL73">
        <f t="shared" si="13"/>
        <v>0</v>
      </c>
      <c r="AM73">
        <f t="shared" si="13"/>
        <v>0</v>
      </c>
      <c r="AN73">
        <f t="shared" si="13"/>
        <v>0</v>
      </c>
      <c r="AO73">
        <f t="shared" si="13"/>
        <v>0</v>
      </c>
      <c r="AP73">
        <f t="shared" si="13"/>
        <v>0</v>
      </c>
      <c r="AQ73">
        <f t="shared" si="9"/>
        <v>0</v>
      </c>
    </row>
    <row r="74" spans="3:43">
      <c r="C74" t="str">
        <f>E74 &amp; G74&amp;H74&amp;G74&amp;F74</f>
        <v>Luca Van Assche</v>
      </c>
      <c r="D74" s="1">
        <v>69</v>
      </c>
      <c r="E74" t="s">
        <v>203</v>
      </c>
      <c r="F74" t="s">
        <v>202</v>
      </c>
      <c r="G74" t="s">
        <v>262</v>
      </c>
      <c r="H74" t="s">
        <v>134</v>
      </c>
      <c r="I74" s="1" t="s">
        <v>28</v>
      </c>
      <c r="J74" s="1">
        <v>758</v>
      </c>
      <c r="L74">
        <f t="shared" si="14"/>
        <v>0</v>
      </c>
      <c r="M74">
        <f t="shared" si="14"/>
        <v>0</v>
      </c>
      <c r="N74">
        <f t="shared" si="14"/>
        <v>0</v>
      </c>
      <c r="O74">
        <f t="shared" si="14"/>
        <v>0</v>
      </c>
      <c r="P74">
        <f t="shared" si="14"/>
        <v>0</v>
      </c>
      <c r="Q74">
        <f t="shared" si="14"/>
        <v>0</v>
      </c>
      <c r="R74">
        <f t="shared" si="14"/>
        <v>0</v>
      </c>
      <c r="S74">
        <f t="shared" si="14"/>
        <v>0</v>
      </c>
      <c r="T74">
        <f t="shared" si="14"/>
        <v>0</v>
      </c>
      <c r="U74">
        <f t="shared" si="14"/>
        <v>0</v>
      </c>
      <c r="V74">
        <f t="shared" si="14"/>
        <v>0</v>
      </c>
      <c r="W74">
        <f t="shared" si="14"/>
        <v>0</v>
      </c>
      <c r="X74">
        <f t="shared" si="14"/>
        <v>0</v>
      </c>
      <c r="Y74">
        <f t="shared" si="14"/>
        <v>0</v>
      </c>
      <c r="Z74">
        <f t="shared" si="14"/>
        <v>0</v>
      </c>
      <c r="AA74">
        <f t="shared" si="14"/>
        <v>0</v>
      </c>
      <c r="AB74">
        <f t="shared" si="13"/>
        <v>0</v>
      </c>
      <c r="AC74">
        <f t="shared" si="13"/>
        <v>0</v>
      </c>
      <c r="AD74">
        <f t="shared" si="13"/>
        <v>0</v>
      </c>
      <c r="AE74">
        <f t="shared" si="13"/>
        <v>0</v>
      </c>
      <c r="AF74">
        <f t="shared" si="13"/>
        <v>0</v>
      </c>
      <c r="AG74">
        <f t="shared" si="13"/>
        <v>0</v>
      </c>
      <c r="AH74">
        <f t="shared" si="13"/>
        <v>0</v>
      </c>
      <c r="AI74">
        <f t="shared" si="13"/>
        <v>0</v>
      </c>
      <c r="AJ74">
        <f t="shared" si="13"/>
        <v>0</v>
      </c>
      <c r="AK74">
        <f t="shared" si="13"/>
        <v>0</v>
      </c>
      <c r="AL74">
        <f t="shared" si="13"/>
        <v>0</v>
      </c>
      <c r="AM74">
        <f t="shared" si="13"/>
        <v>0</v>
      </c>
      <c r="AN74">
        <f t="shared" si="13"/>
        <v>0</v>
      </c>
      <c r="AO74">
        <f t="shared" si="13"/>
        <v>0</v>
      </c>
      <c r="AP74">
        <f t="shared" si="13"/>
        <v>0</v>
      </c>
      <c r="AQ74">
        <f t="shared" si="9"/>
        <v>0</v>
      </c>
    </row>
    <row r="75" spans="3:43">
      <c r="C75" t="str">
        <f t="shared" si="12"/>
        <v>Albert Ramos-Vinolas</v>
      </c>
      <c r="D75" s="1">
        <v>70</v>
      </c>
      <c r="F75" t="s">
        <v>205</v>
      </c>
      <c r="G75" t="s">
        <v>262</v>
      </c>
      <c r="H75" t="s">
        <v>204</v>
      </c>
      <c r="I75" s="1" t="s">
        <v>37</v>
      </c>
      <c r="J75" s="1">
        <v>747</v>
      </c>
      <c r="L75">
        <f t="shared" si="14"/>
        <v>0</v>
      </c>
      <c r="M75">
        <f t="shared" si="14"/>
        <v>0</v>
      </c>
      <c r="N75">
        <f t="shared" si="14"/>
        <v>0</v>
      </c>
      <c r="O75">
        <f t="shared" si="14"/>
        <v>0</v>
      </c>
      <c r="P75">
        <f t="shared" si="14"/>
        <v>0</v>
      </c>
      <c r="Q75">
        <f t="shared" si="14"/>
        <v>0</v>
      </c>
      <c r="R75">
        <f t="shared" si="14"/>
        <v>0</v>
      </c>
      <c r="S75">
        <f t="shared" si="14"/>
        <v>0</v>
      </c>
      <c r="T75">
        <f t="shared" si="14"/>
        <v>0</v>
      </c>
      <c r="U75">
        <f t="shared" si="14"/>
        <v>0</v>
      </c>
      <c r="V75">
        <f t="shared" si="14"/>
        <v>0</v>
      </c>
      <c r="W75">
        <f t="shared" si="14"/>
        <v>0</v>
      </c>
      <c r="X75">
        <f t="shared" si="14"/>
        <v>0</v>
      </c>
      <c r="Y75">
        <f t="shared" si="14"/>
        <v>0</v>
      </c>
      <c r="Z75">
        <f t="shared" si="14"/>
        <v>0</v>
      </c>
      <c r="AA75">
        <f t="shared" si="14"/>
        <v>0</v>
      </c>
      <c r="AB75">
        <f t="shared" si="13"/>
        <v>0</v>
      </c>
      <c r="AC75">
        <f t="shared" si="13"/>
        <v>0</v>
      </c>
      <c r="AD75">
        <f t="shared" si="13"/>
        <v>0</v>
      </c>
      <c r="AE75">
        <f t="shared" si="13"/>
        <v>0</v>
      </c>
      <c r="AF75">
        <f t="shared" si="13"/>
        <v>0</v>
      </c>
      <c r="AG75">
        <f t="shared" si="13"/>
        <v>0</v>
      </c>
      <c r="AH75">
        <f t="shared" si="13"/>
        <v>0</v>
      </c>
      <c r="AI75">
        <f t="shared" si="13"/>
        <v>0</v>
      </c>
      <c r="AJ75">
        <f t="shared" si="13"/>
        <v>0</v>
      </c>
      <c r="AK75">
        <f t="shared" si="13"/>
        <v>0</v>
      </c>
      <c r="AL75">
        <f t="shared" si="13"/>
        <v>0</v>
      </c>
      <c r="AM75">
        <f t="shared" si="13"/>
        <v>0</v>
      </c>
      <c r="AN75">
        <f t="shared" si="13"/>
        <v>0</v>
      </c>
      <c r="AO75">
        <f t="shared" si="13"/>
        <v>0</v>
      </c>
      <c r="AP75">
        <f t="shared" si="13"/>
        <v>0</v>
      </c>
      <c r="AQ75">
        <f t="shared" si="9"/>
        <v>0</v>
      </c>
    </row>
    <row r="76" spans="3:43">
      <c r="C76" t="str">
        <f t="shared" si="12"/>
        <v>Pedro Cachin</v>
      </c>
      <c r="D76" s="1">
        <v>71</v>
      </c>
      <c r="F76" t="s">
        <v>207</v>
      </c>
      <c r="G76" t="s">
        <v>262</v>
      </c>
      <c r="H76" t="s">
        <v>206</v>
      </c>
      <c r="I76" s="1" t="s">
        <v>50</v>
      </c>
      <c r="J76" s="1">
        <v>737</v>
      </c>
      <c r="L76">
        <f t="shared" si="14"/>
        <v>0</v>
      </c>
      <c r="M76">
        <f t="shared" si="14"/>
        <v>0</v>
      </c>
      <c r="N76">
        <f t="shared" si="14"/>
        <v>0</v>
      </c>
      <c r="O76">
        <f t="shared" si="14"/>
        <v>0</v>
      </c>
      <c r="P76">
        <f t="shared" si="14"/>
        <v>0</v>
      </c>
      <c r="Q76">
        <f t="shared" si="14"/>
        <v>0</v>
      </c>
      <c r="R76">
        <f t="shared" si="14"/>
        <v>0</v>
      </c>
      <c r="S76">
        <f t="shared" si="14"/>
        <v>0</v>
      </c>
      <c r="T76">
        <f t="shared" si="14"/>
        <v>0</v>
      </c>
      <c r="U76">
        <f t="shared" si="14"/>
        <v>0</v>
      </c>
      <c r="V76">
        <f t="shared" si="14"/>
        <v>0</v>
      </c>
      <c r="W76">
        <f t="shared" si="14"/>
        <v>0</v>
      </c>
      <c r="X76">
        <f t="shared" si="14"/>
        <v>0</v>
      </c>
      <c r="Y76">
        <f t="shared" si="14"/>
        <v>0</v>
      </c>
      <c r="Z76">
        <f t="shared" si="14"/>
        <v>0</v>
      </c>
      <c r="AA76">
        <f t="shared" si="14"/>
        <v>0</v>
      </c>
      <c r="AB76">
        <f t="shared" si="13"/>
        <v>0</v>
      </c>
      <c r="AC76">
        <f t="shared" si="13"/>
        <v>0</v>
      </c>
      <c r="AD76">
        <f t="shared" si="13"/>
        <v>0</v>
      </c>
      <c r="AE76">
        <f t="shared" si="13"/>
        <v>0</v>
      </c>
      <c r="AF76">
        <f t="shared" si="13"/>
        <v>0</v>
      </c>
      <c r="AG76">
        <f t="shared" si="13"/>
        <v>0</v>
      </c>
      <c r="AH76">
        <f t="shared" si="13"/>
        <v>0</v>
      </c>
      <c r="AI76">
        <f t="shared" si="13"/>
        <v>0</v>
      </c>
      <c r="AJ76">
        <f t="shared" si="13"/>
        <v>0</v>
      </c>
      <c r="AK76">
        <f t="shared" si="13"/>
        <v>0</v>
      </c>
      <c r="AL76">
        <f t="shared" si="13"/>
        <v>0</v>
      </c>
      <c r="AM76">
        <f t="shared" si="13"/>
        <v>0</v>
      </c>
      <c r="AN76">
        <f t="shared" si="13"/>
        <v>0</v>
      </c>
      <c r="AO76">
        <f t="shared" si="13"/>
        <v>0</v>
      </c>
      <c r="AP76">
        <f t="shared" si="13"/>
        <v>0</v>
      </c>
      <c r="AQ76">
        <f t="shared" si="9"/>
        <v>0</v>
      </c>
    </row>
    <row r="77" spans="3:43">
      <c r="C77" t="str">
        <f t="shared" si="12"/>
        <v>Matteo Arnaldi</v>
      </c>
      <c r="D77" s="1">
        <v>72</v>
      </c>
      <c r="F77" t="s">
        <v>107</v>
      </c>
      <c r="G77" t="s">
        <v>262</v>
      </c>
      <c r="H77" t="s">
        <v>208</v>
      </c>
      <c r="I77" s="1" t="s">
        <v>39</v>
      </c>
      <c r="J77" s="1">
        <v>737</v>
      </c>
      <c r="L77">
        <f t="shared" si="14"/>
        <v>0</v>
      </c>
      <c r="M77">
        <f t="shared" si="14"/>
        <v>0</v>
      </c>
      <c r="N77">
        <f t="shared" si="14"/>
        <v>0</v>
      </c>
      <c r="O77">
        <f t="shared" si="14"/>
        <v>0</v>
      </c>
      <c r="P77">
        <f t="shared" si="14"/>
        <v>0</v>
      </c>
      <c r="Q77">
        <f t="shared" si="14"/>
        <v>0</v>
      </c>
      <c r="R77">
        <f t="shared" si="14"/>
        <v>0</v>
      </c>
      <c r="S77">
        <f t="shared" si="14"/>
        <v>0</v>
      </c>
      <c r="T77">
        <f t="shared" si="14"/>
        <v>0</v>
      </c>
      <c r="U77">
        <f t="shared" si="14"/>
        <v>0</v>
      </c>
      <c r="V77">
        <f t="shared" si="14"/>
        <v>0</v>
      </c>
      <c r="W77">
        <f t="shared" si="14"/>
        <v>0</v>
      </c>
      <c r="X77">
        <f t="shared" si="14"/>
        <v>0</v>
      </c>
      <c r="Y77">
        <f t="shared" si="14"/>
        <v>0</v>
      </c>
      <c r="Z77">
        <f t="shared" si="14"/>
        <v>0</v>
      </c>
      <c r="AA77">
        <f t="shared" si="14"/>
        <v>0</v>
      </c>
      <c r="AB77">
        <f t="shared" si="13"/>
        <v>0</v>
      </c>
      <c r="AC77">
        <f t="shared" si="13"/>
        <v>0</v>
      </c>
      <c r="AD77">
        <f t="shared" si="13"/>
        <v>0</v>
      </c>
      <c r="AE77">
        <f t="shared" si="13"/>
        <v>0</v>
      </c>
      <c r="AF77">
        <f t="shared" si="13"/>
        <v>0</v>
      </c>
      <c r="AG77">
        <f t="shared" si="13"/>
        <v>0</v>
      </c>
      <c r="AH77">
        <f t="shared" si="13"/>
        <v>0</v>
      </c>
      <c r="AI77">
        <f t="shared" si="13"/>
        <v>0</v>
      </c>
      <c r="AJ77">
        <f t="shared" si="13"/>
        <v>0</v>
      </c>
      <c r="AK77">
        <f t="shared" si="13"/>
        <v>0</v>
      </c>
      <c r="AL77">
        <f t="shared" si="13"/>
        <v>0</v>
      </c>
      <c r="AM77">
        <f t="shared" si="13"/>
        <v>0</v>
      </c>
      <c r="AN77">
        <f t="shared" si="13"/>
        <v>0</v>
      </c>
      <c r="AO77">
        <f t="shared" si="13"/>
        <v>0</v>
      </c>
      <c r="AP77">
        <f t="shared" si="13"/>
        <v>0</v>
      </c>
      <c r="AQ77">
        <f t="shared" si="9"/>
        <v>0</v>
      </c>
    </row>
    <row r="78" spans="3:43">
      <c r="C78" t="str">
        <f t="shared" si="12"/>
        <v>Nuno Borges</v>
      </c>
      <c r="D78" s="1">
        <v>73</v>
      </c>
      <c r="F78" t="s">
        <v>210</v>
      </c>
      <c r="G78" t="s">
        <v>262</v>
      </c>
      <c r="H78" t="s">
        <v>209</v>
      </c>
      <c r="I78" s="1" t="s">
        <v>61</v>
      </c>
      <c r="J78" s="1">
        <v>736</v>
      </c>
      <c r="L78">
        <f t="shared" si="14"/>
        <v>0</v>
      </c>
      <c r="M78">
        <f t="shared" si="14"/>
        <v>0</v>
      </c>
      <c r="N78">
        <f t="shared" si="14"/>
        <v>0</v>
      </c>
      <c r="O78">
        <f t="shared" si="14"/>
        <v>0</v>
      </c>
      <c r="P78">
        <f t="shared" si="14"/>
        <v>0</v>
      </c>
      <c r="Q78">
        <f t="shared" si="14"/>
        <v>0</v>
      </c>
      <c r="R78">
        <f t="shared" si="14"/>
        <v>0</v>
      </c>
      <c r="S78">
        <f t="shared" si="14"/>
        <v>0</v>
      </c>
      <c r="T78">
        <f t="shared" si="14"/>
        <v>0</v>
      </c>
      <c r="U78">
        <f t="shared" si="14"/>
        <v>0</v>
      </c>
      <c r="V78">
        <f t="shared" si="14"/>
        <v>0</v>
      </c>
      <c r="W78">
        <f t="shared" si="14"/>
        <v>0</v>
      </c>
      <c r="X78">
        <f t="shared" si="14"/>
        <v>0</v>
      </c>
      <c r="Y78">
        <f t="shared" si="14"/>
        <v>0</v>
      </c>
      <c r="Z78">
        <f t="shared" si="14"/>
        <v>0</v>
      </c>
      <c r="AA78">
        <f t="shared" si="14"/>
        <v>0</v>
      </c>
      <c r="AB78">
        <f t="shared" si="13"/>
        <v>0</v>
      </c>
      <c r="AC78">
        <f t="shared" si="13"/>
        <v>0</v>
      </c>
      <c r="AD78">
        <f t="shared" si="13"/>
        <v>0</v>
      </c>
      <c r="AE78">
        <f t="shared" si="13"/>
        <v>0</v>
      </c>
      <c r="AF78">
        <f t="shared" si="13"/>
        <v>0</v>
      </c>
      <c r="AG78">
        <f t="shared" si="13"/>
        <v>0</v>
      </c>
      <c r="AH78">
        <f t="shared" si="13"/>
        <v>0</v>
      </c>
      <c r="AI78">
        <f t="shared" si="13"/>
        <v>0</v>
      </c>
      <c r="AJ78">
        <f t="shared" si="13"/>
        <v>0</v>
      </c>
      <c r="AK78">
        <f t="shared" si="13"/>
        <v>0</v>
      </c>
      <c r="AL78">
        <f t="shared" si="13"/>
        <v>0</v>
      </c>
      <c r="AM78">
        <f t="shared" si="13"/>
        <v>0</v>
      </c>
      <c r="AN78">
        <f t="shared" si="13"/>
        <v>0</v>
      </c>
      <c r="AO78">
        <f t="shared" si="13"/>
        <v>0</v>
      </c>
      <c r="AP78">
        <f t="shared" si="13"/>
        <v>0</v>
      </c>
      <c r="AQ78">
        <f t="shared" si="9"/>
        <v>0</v>
      </c>
    </row>
    <row r="79" spans="3:43">
      <c r="C79" t="str">
        <f t="shared" si="12"/>
        <v>Christopher O'Connell</v>
      </c>
      <c r="D79" s="1">
        <v>74</v>
      </c>
      <c r="F79" t="s">
        <v>212</v>
      </c>
      <c r="G79" t="s">
        <v>262</v>
      </c>
      <c r="H79" t="s">
        <v>211</v>
      </c>
      <c r="I79" s="1" t="s">
        <v>41</v>
      </c>
      <c r="J79" s="1">
        <v>731</v>
      </c>
      <c r="L79">
        <f t="shared" si="14"/>
        <v>0</v>
      </c>
      <c r="M79">
        <f t="shared" si="14"/>
        <v>0</v>
      </c>
      <c r="N79">
        <f t="shared" si="14"/>
        <v>0</v>
      </c>
      <c r="O79">
        <f t="shared" si="14"/>
        <v>0</v>
      </c>
      <c r="P79">
        <f t="shared" si="14"/>
        <v>0</v>
      </c>
      <c r="Q79">
        <f t="shared" si="14"/>
        <v>0</v>
      </c>
      <c r="R79">
        <f t="shared" si="14"/>
        <v>0</v>
      </c>
      <c r="S79">
        <f t="shared" si="14"/>
        <v>0</v>
      </c>
      <c r="T79">
        <f t="shared" si="14"/>
        <v>0</v>
      </c>
      <c r="U79">
        <f t="shared" si="14"/>
        <v>0</v>
      </c>
      <c r="V79">
        <f t="shared" si="14"/>
        <v>0</v>
      </c>
      <c r="W79">
        <f t="shared" si="14"/>
        <v>0</v>
      </c>
      <c r="X79">
        <f t="shared" si="14"/>
        <v>0</v>
      </c>
      <c r="Y79">
        <f t="shared" si="14"/>
        <v>0</v>
      </c>
      <c r="Z79">
        <f t="shared" si="14"/>
        <v>0</v>
      </c>
      <c r="AA79">
        <f t="shared" si="14"/>
        <v>0</v>
      </c>
      <c r="AB79">
        <f t="shared" si="13"/>
        <v>0</v>
      </c>
      <c r="AC79">
        <f t="shared" si="13"/>
        <v>0</v>
      </c>
      <c r="AD79">
        <f t="shared" si="13"/>
        <v>0</v>
      </c>
      <c r="AE79">
        <f t="shared" si="13"/>
        <v>0</v>
      </c>
      <c r="AF79">
        <f t="shared" si="13"/>
        <v>0</v>
      </c>
      <c r="AG79">
        <f t="shared" si="13"/>
        <v>0</v>
      </c>
      <c r="AH79">
        <f t="shared" si="13"/>
        <v>0</v>
      </c>
      <c r="AI79">
        <f t="shared" si="13"/>
        <v>0</v>
      </c>
      <c r="AJ79">
        <f t="shared" si="13"/>
        <v>731</v>
      </c>
      <c r="AK79">
        <f t="shared" si="13"/>
        <v>0</v>
      </c>
      <c r="AL79">
        <f t="shared" si="13"/>
        <v>0</v>
      </c>
      <c r="AM79">
        <f t="shared" si="13"/>
        <v>0</v>
      </c>
      <c r="AN79">
        <f t="shared" si="13"/>
        <v>0</v>
      </c>
      <c r="AO79">
        <f t="shared" si="13"/>
        <v>0</v>
      </c>
      <c r="AP79">
        <f t="shared" si="13"/>
        <v>0</v>
      </c>
      <c r="AQ79">
        <f t="shared" si="9"/>
        <v>0</v>
      </c>
    </row>
    <row r="80" spans="3:43">
      <c r="C80" t="str">
        <f t="shared" si="12"/>
        <v>Christopher Eubanks</v>
      </c>
      <c r="D80" s="1">
        <v>75</v>
      </c>
      <c r="F80" t="s">
        <v>212</v>
      </c>
      <c r="G80" t="s">
        <v>262</v>
      </c>
      <c r="H80" t="s">
        <v>213</v>
      </c>
      <c r="I80" s="1" t="s">
        <v>29</v>
      </c>
      <c r="J80" s="1">
        <v>730</v>
      </c>
      <c r="L80">
        <f t="shared" si="14"/>
        <v>0</v>
      </c>
      <c r="M80">
        <f t="shared" si="14"/>
        <v>0</v>
      </c>
      <c r="N80">
        <f t="shared" si="14"/>
        <v>0</v>
      </c>
      <c r="O80">
        <f t="shared" si="14"/>
        <v>0</v>
      </c>
      <c r="P80">
        <f t="shared" si="14"/>
        <v>0</v>
      </c>
      <c r="Q80">
        <f t="shared" si="14"/>
        <v>0</v>
      </c>
      <c r="R80">
        <f t="shared" si="14"/>
        <v>730</v>
      </c>
      <c r="S80">
        <f t="shared" si="14"/>
        <v>0</v>
      </c>
      <c r="T80">
        <f t="shared" si="14"/>
        <v>0</v>
      </c>
      <c r="U80">
        <f t="shared" si="14"/>
        <v>0</v>
      </c>
      <c r="V80">
        <f t="shared" si="14"/>
        <v>0</v>
      </c>
      <c r="W80">
        <f t="shared" si="14"/>
        <v>0</v>
      </c>
      <c r="X80">
        <f t="shared" si="14"/>
        <v>0</v>
      </c>
      <c r="Y80">
        <f t="shared" si="14"/>
        <v>0</v>
      </c>
      <c r="Z80">
        <f t="shared" si="14"/>
        <v>0</v>
      </c>
      <c r="AA80">
        <f t="shared" si="14"/>
        <v>0</v>
      </c>
      <c r="AB80">
        <f t="shared" si="13"/>
        <v>0</v>
      </c>
      <c r="AC80">
        <f t="shared" si="13"/>
        <v>0</v>
      </c>
      <c r="AD80">
        <f t="shared" si="13"/>
        <v>0</v>
      </c>
      <c r="AE80">
        <f t="shared" si="13"/>
        <v>0</v>
      </c>
      <c r="AF80">
        <f t="shared" si="13"/>
        <v>0</v>
      </c>
      <c r="AG80">
        <f t="shared" si="13"/>
        <v>0</v>
      </c>
      <c r="AH80">
        <f t="shared" si="13"/>
        <v>0</v>
      </c>
      <c r="AI80">
        <f t="shared" si="13"/>
        <v>0</v>
      </c>
      <c r="AJ80">
        <f t="shared" si="13"/>
        <v>0</v>
      </c>
      <c r="AK80">
        <f t="shared" si="13"/>
        <v>0</v>
      </c>
      <c r="AL80">
        <f t="shared" si="13"/>
        <v>0</v>
      </c>
      <c r="AM80">
        <f t="shared" si="13"/>
        <v>0</v>
      </c>
      <c r="AN80">
        <f t="shared" si="13"/>
        <v>0</v>
      </c>
      <c r="AO80">
        <f t="shared" si="13"/>
        <v>0</v>
      </c>
      <c r="AP80">
        <f t="shared" si="13"/>
        <v>0</v>
      </c>
      <c r="AQ80">
        <f t="shared" si="9"/>
        <v>0</v>
      </c>
    </row>
    <row r="81" spans="3:43">
      <c r="C81" t="str">
        <f t="shared" si="12"/>
        <v>Benjamin Bonzi</v>
      </c>
      <c r="D81" s="1">
        <v>76</v>
      </c>
      <c r="F81" t="s">
        <v>215</v>
      </c>
      <c r="G81" t="s">
        <v>262</v>
      </c>
      <c r="H81" t="s">
        <v>214</v>
      </c>
      <c r="I81" s="1" t="s">
        <v>28</v>
      </c>
      <c r="J81" s="1">
        <v>728</v>
      </c>
      <c r="L81">
        <f t="shared" si="14"/>
        <v>0</v>
      </c>
      <c r="M81">
        <f t="shared" si="14"/>
        <v>0</v>
      </c>
      <c r="N81">
        <f t="shared" si="14"/>
        <v>0</v>
      </c>
      <c r="O81">
        <f t="shared" si="14"/>
        <v>0</v>
      </c>
      <c r="P81">
        <f t="shared" si="14"/>
        <v>0</v>
      </c>
      <c r="Q81">
        <f t="shared" si="14"/>
        <v>0</v>
      </c>
      <c r="R81">
        <f t="shared" si="14"/>
        <v>0</v>
      </c>
      <c r="S81">
        <f t="shared" si="14"/>
        <v>0</v>
      </c>
      <c r="T81">
        <f t="shared" si="14"/>
        <v>0</v>
      </c>
      <c r="U81">
        <f t="shared" si="14"/>
        <v>0</v>
      </c>
      <c r="V81">
        <f t="shared" si="14"/>
        <v>0</v>
      </c>
      <c r="W81">
        <f t="shared" si="14"/>
        <v>0</v>
      </c>
      <c r="X81">
        <f t="shared" si="14"/>
        <v>0</v>
      </c>
      <c r="Y81">
        <f t="shared" si="14"/>
        <v>0</v>
      </c>
      <c r="Z81">
        <f t="shared" si="14"/>
        <v>0</v>
      </c>
      <c r="AA81">
        <f t="shared" si="14"/>
        <v>0</v>
      </c>
      <c r="AB81">
        <f t="shared" si="13"/>
        <v>0</v>
      </c>
      <c r="AC81">
        <f t="shared" si="13"/>
        <v>0</v>
      </c>
      <c r="AD81">
        <f t="shared" si="13"/>
        <v>0</v>
      </c>
      <c r="AE81">
        <f t="shared" si="13"/>
        <v>0</v>
      </c>
      <c r="AF81">
        <f t="shared" si="13"/>
        <v>0</v>
      </c>
      <c r="AG81">
        <f t="shared" si="13"/>
        <v>0</v>
      </c>
      <c r="AH81">
        <f t="shared" si="13"/>
        <v>0</v>
      </c>
      <c r="AI81">
        <f t="shared" si="13"/>
        <v>0</v>
      </c>
      <c r="AJ81">
        <f t="shared" si="13"/>
        <v>0</v>
      </c>
      <c r="AK81">
        <f t="shared" si="13"/>
        <v>0</v>
      </c>
      <c r="AL81">
        <f t="shared" si="13"/>
        <v>0</v>
      </c>
      <c r="AM81">
        <f t="shared" si="13"/>
        <v>0</v>
      </c>
      <c r="AN81">
        <f t="shared" si="13"/>
        <v>0</v>
      </c>
      <c r="AO81">
        <f t="shared" si="13"/>
        <v>0</v>
      </c>
      <c r="AP81">
        <f t="shared" si="13"/>
        <v>0</v>
      </c>
      <c r="AQ81">
        <f t="shared" si="9"/>
        <v>0</v>
      </c>
    </row>
    <row r="82" spans="3:43">
      <c r="C82" t="str">
        <f t="shared" si="12"/>
        <v>Corentin Moutet</v>
      </c>
      <c r="D82" s="1">
        <v>77</v>
      </c>
      <c r="F82" t="s">
        <v>217</v>
      </c>
      <c r="G82" t="s">
        <v>262</v>
      </c>
      <c r="H82" t="s">
        <v>216</v>
      </c>
      <c r="I82" s="1" t="s">
        <v>28</v>
      </c>
      <c r="J82" s="1">
        <v>723</v>
      </c>
      <c r="L82">
        <f t="shared" si="14"/>
        <v>0</v>
      </c>
      <c r="M82">
        <f t="shared" si="14"/>
        <v>0</v>
      </c>
      <c r="N82">
        <f t="shared" si="14"/>
        <v>0</v>
      </c>
      <c r="O82">
        <f t="shared" si="14"/>
        <v>0</v>
      </c>
      <c r="P82">
        <f t="shared" si="14"/>
        <v>0</v>
      </c>
      <c r="Q82">
        <f t="shared" si="14"/>
        <v>0</v>
      </c>
      <c r="R82">
        <f t="shared" si="14"/>
        <v>0</v>
      </c>
      <c r="S82">
        <f t="shared" si="14"/>
        <v>0</v>
      </c>
      <c r="T82">
        <f t="shared" si="14"/>
        <v>0</v>
      </c>
      <c r="U82">
        <f t="shared" si="14"/>
        <v>0</v>
      </c>
      <c r="V82">
        <f t="shared" si="14"/>
        <v>0</v>
      </c>
      <c r="W82">
        <f t="shared" si="14"/>
        <v>0</v>
      </c>
      <c r="X82">
        <f t="shared" si="14"/>
        <v>0</v>
      </c>
      <c r="Y82">
        <f t="shared" si="14"/>
        <v>0</v>
      </c>
      <c r="Z82">
        <f t="shared" si="14"/>
        <v>0</v>
      </c>
      <c r="AA82">
        <f t="shared" si="14"/>
        <v>0</v>
      </c>
      <c r="AB82">
        <f t="shared" si="13"/>
        <v>0</v>
      </c>
      <c r="AC82">
        <f t="shared" si="13"/>
        <v>0</v>
      </c>
      <c r="AD82">
        <f t="shared" si="13"/>
        <v>0</v>
      </c>
      <c r="AE82">
        <f t="shared" si="13"/>
        <v>0</v>
      </c>
      <c r="AF82">
        <f t="shared" si="13"/>
        <v>0</v>
      </c>
      <c r="AG82">
        <f t="shared" si="13"/>
        <v>0</v>
      </c>
      <c r="AH82">
        <f t="shared" si="13"/>
        <v>0</v>
      </c>
      <c r="AI82">
        <f t="shared" si="13"/>
        <v>0</v>
      </c>
      <c r="AJ82">
        <f t="shared" si="13"/>
        <v>0</v>
      </c>
      <c r="AK82">
        <f t="shared" si="13"/>
        <v>0</v>
      </c>
      <c r="AL82">
        <f t="shared" si="13"/>
        <v>0</v>
      </c>
      <c r="AM82">
        <f t="shared" si="13"/>
        <v>0</v>
      </c>
      <c r="AN82">
        <f t="shared" si="13"/>
        <v>0</v>
      </c>
      <c r="AO82">
        <f t="shared" si="13"/>
        <v>0</v>
      </c>
      <c r="AP82">
        <f t="shared" si="13"/>
        <v>0</v>
      </c>
      <c r="AQ82">
        <f t="shared" si="9"/>
        <v>0</v>
      </c>
    </row>
    <row r="83" spans="3:43">
      <c r="C83" t="str">
        <f t="shared" si="12"/>
        <v>Stan Wawrinka</v>
      </c>
      <c r="D83" s="1">
        <v>78</v>
      </c>
      <c r="F83" t="s">
        <v>219</v>
      </c>
      <c r="G83" t="s">
        <v>262</v>
      </c>
      <c r="H83" t="s">
        <v>218</v>
      </c>
      <c r="I83" s="1" t="s">
        <v>34</v>
      </c>
      <c r="J83" s="1">
        <v>719</v>
      </c>
      <c r="L83">
        <f t="shared" si="14"/>
        <v>0</v>
      </c>
      <c r="M83">
        <f t="shared" si="14"/>
        <v>0</v>
      </c>
      <c r="N83">
        <f t="shared" si="14"/>
        <v>0</v>
      </c>
      <c r="O83">
        <f t="shared" si="14"/>
        <v>0</v>
      </c>
      <c r="P83">
        <f t="shared" si="14"/>
        <v>0</v>
      </c>
      <c r="Q83">
        <f t="shared" si="14"/>
        <v>0</v>
      </c>
      <c r="R83">
        <f t="shared" si="14"/>
        <v>0</v>
      </c>
      <c r="S83">
        <f t="shared" si="14"/>
        <v>0</v>
      </c>
      <c r="T83">
        <f t="shared" si="14"/>
        <v>0</v>
      </c>
      <c r="U83">
        <f t="shared" si="14"/>
        <v>0</v>
      </c>
      <c r="V83">
        <f t="shared" si="14"/>
        <v>0</v>
      </c>
      <c r="W83">
        <f t="shared" si="14"/>
        <v>0</v>
      </c>
      <c r="X83">
        <f t="shared" si="14"/>
        <v>0</v>
      </c>
      <c r="Y83">
        <f t="shared" si="14"/>
        <v>0</v>
      </c>
      <c r="Z83">
        <f t="shared" si="14"/>
        <v>0</v>
      </c>
      <c r="AA83">
        <f t="shared" si="14"/>
        <v>719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3"/>
        <v>0</v>
      </c>
      <c r="AI83">
        <f t="shared" si="13"/>
        <v>0</v>
      </c>
      <c r="AJ83">
        <f t="shared" si="13"/>
        <v>0</v>
      </c>
      <c r="AK83">
        <f t="shared" si="13"/>
        <v>0</v>
      </c>
      <c r="AL83">
        <f t="shared" si="13"/>
        <v>0</v>
      </c>
      <c r="AM83">
        <f t="shared" si="13"/>
        <v>0</v>
      </c>
      <c r="AN83">
        <f t="shared" si="13"/>
        <v>0</v>
      </c>
      <c r="AO83">
        <f t="shared" si="13"/>
        <v>0</v>
      </c>
      <c r="AP83">
        <f t="shared" si="13"/>
        <v>0</v>
      </c>
      <c r="AQ83">
        <f t="shared" si="9"/>
        <v>0</v>
      </c>
    </row>
    <row r="84" spans="3:43">
      <c r="C84" t="str">
        <f t="shared" si="12"/>
        <v>Marco Cecchinato</v>
      </c>
      <c r="D84" s="1">
        <v>79</v>
      </c>
      <c r="F84" t="s">
        <v>221</v>
      </c>
      <c r="G84" t="s">
        <v>262</v>
      </c>
      <c r="H84" t="s">
        <v>220</v>
      </c>
      <c r="I84" s="1" t="s">
        <v>39</v>
      </c>
      <c r="J84" s="1">
        <v>707</v>
      </c>
      <c r="L84">
        <f t="shared" si="14"/>
        <v>0</v>
      </c>
      <c r="M84">
        <f t="shared" si="14"/>
        <v>0</v>
      </c>
      <c r="N84">
        <f t="shared" si="14"/>
        <v>0</v>
      </c>
      <c r="O84">
        <f t="shared" si="14"/>
        <v>0</v>
      </c>
      <c r="P84">
        <f t="shared" si="14"/>
        <v>0</v>
      </c>
      <c r="Q84">
        <f t="shared" si="14"/>
        <v>0</v>
      </c>
      <c r="R84">
        <f t="shared" si="14"/>
        <v>0</v>
      </c>
      <c r="S84">
        <f t="shared" si="14"/>
        <v>0</v>
      </c>
      <c r="T84">
        <f t="shared" si="14"/>
        <v>0</v>
      </c>
      <c r="U84">
        <f t="shared" si="14"/>
        <v>0</v>
      </c>
      <c r="V84">
        <f t="shared" si="14"/>
        <v>0</v>
      </c>
      <c r="W84">
        <f t="shared" si="14"/>
        <v>0</v>
      </c>
      <c r="X84">
        <f t="shared" si="14"/>
        <v>0</v>
      </c>
      <c r="Y84">
        <f t="shared" si="14"/>
        <v>0</v>
      </c>
      <c r="Z84">
        <f t="shared" si="14"/>
        <v>0</v>
      </c>
      <c r="AA84">
        <f t="shared" si="14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3"/>
        <v>0</v>
      </c>
      <c r="AI84">
        <f t="shared" si="13"/>
        <v>0</v>
      </c>
      <c r="AJ84">
        <f t="shared" si="13"/>
        <v>0</v>
      </c>
      <c r="AK84">
        <f t="shared" si="13"/>
        <v>0</v>
      </c>
      <c r="AL84">
        <f t="shared" si="13"/>
        <v>0</v>
      </c>
      <c r="AM84">
        <f t="shared" si="13"/>
        <v>0</v>
      </c>
      <c r="AN84">
        <f t="shared" si="13"/>
        <v>0</v>
      </c>
      <c r="AO84">
        <f t="shared" si="13"/>
        <v>0</v>
      </c>
      <c r="AP84">
        <f t="shared" si="13"/>
        <v>0</v>
      </c>
      <c r="AQ84">
        <f t="shared" si="9"/>
        <v>0</v>
      </c>
    </row>
    <row r="85" spans="3:43">
      <c r="C85" t="str">
        <f t="shared" si="12"/>
        <v>Alex Molcan</v>
      </c>
      <c r="D85" s="1">
        <v>80</v>
      </c>
      <c r="F85" t="s">
        <v>101</v>
      </c>
      <c r="G85" t="s">
        <v>262</v>
      </c>
      <c r="H85" t="s">
        <v>222</v>
      </c>
      <c r="I85" s="1" t="s">
        <v>44</v>
      </c>
      <c r="J85" s="1">
        <v>705</v>
      </c>
      <c r="L85">
        <f t="shared" si="14"/>
        <v>0</v>
      </c>
      <c r="M85">
        <f t="shared" si="14"/>
        <v>0</v>
      </c>
      <c r="N85">
        <f t="shared" si="14"/>
        <v>0</v>
      </c>
      <c r="O85">
        <f t="shared" si="14"/>
        <v>0</v>
      </c>
      <c r="P85">
        <f t="shared" si="14"/>
        <v>0</v>
      </c>
      <c r="Q85">
        <f t="shared" si="14"/>
        <v>0</v>
      </c>
      <c r="R85">
        <f t="shared" si="14"/>
        <v>0</v>
      </c>
      <c r="S85">
        <f t="shared" si="14"/>
        <v>0</v>
      </c>
      <c r="T85">
        <f t="shared" si="14"/>
        <v>0</v>
      </c>
      <c r="U85">
        <f t="shared" si="14"/>
        <v>0</v>
      </c>
      <c r="V85">
        <f t="shared" si="14"/>
        <v>0</v>
      </c>
      <c r="W85">
        <f t="shared" si="14"/>
        <v>0</v>
      </c>
      <c r="X85">
        <f t="shared" si="14"/>
        <v>0</v>
      </c>
      <c r="Y85">
        <f t="shared" si="14"/>
        <v>0</v>
      </c>
      <c r="Z85">
        <f t="shared" si="14"/>
        <v>0</v>
      </c>
      <c r="AA85">
        <f t="shared" si="14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3"/>
        <v>0</v>
      </c>
      <c r="AI85">
        <f t="shared" si="13"/>
        <v>0</v>
      </c>
      <c r="AJ85">
        <f t="shared" si="13"/>
        <v>0</v>
      </c>
      <c r="AK85">
        <f t="shared" si="13"/>
        <v>0</v>
      </c>
      <c r="AL85">
        <f t="shared" si="13"/>
        <v>0</v>
      </c>
      <c r="AM85">
        <f t="shared" si="13"/>
        <v>0</v>
      </c>
      <c r="AN85">
        <f t="shared" si="13"/>
        <v>0</v>
      </c>
      <c r="AO85">
        <f t="shared" si="13"/>
        <v>0</v>
      </c>
      <c r="AP85">
        <f t="shared" si="13"/>
        <v>0</v>
      </c>
      <c r="AQ85">
        <f t="shared" si="9"/>
        <v>0</v>
      </c>
    </row>
    <row r="86" spans="3:43">
      <c r="C86" t="str">
        <f t="shared" si="12"/>
        <v>Sebastian Ofner</v>
      </c>
      <c r="D86" s="1">
        <v>81</v>
      </c>
      <c r="F86" t="s">
        <v>127</v>
      </c>
      <c r="G86" t="s">
        <v>262</v>
      </c>
      <c r="H86" t="s">
        <v>223</v>
      </c>
      <c r="I86" s="1" t="s">
        <v>40</v>
      </c>
      <c r="J86" s="1">
        <v>704</v>
      </c>
      <c r="L86">
        <f t="shared" si="14"/>
        <v>0</v>
      </c>
      <c r="M86">
        <f t="shared" si="14"/>
        <v>0</v>
      </c>
      <c r="N86">
        <f t="shared" si="14"/>
        <v>0</v>
      </c>
      <c r="O86">
        <f t="shared" si="14"/>
        <v>0</v>
      </c>
      <c r="P86">
        <f t="shared" si="14"/>
        <v>0</v>
      </c>
      <c r="Q86">
        <f t="shared" si="14"/>
        <v>0</v>
      </c>
      <c r="R86">
        <f t="shared" si="14"/>
        <v>0</v>
      </c>
      <c r="S86">
        <f t="shared" si="14"/>
        <v>0</v>
      </c>
      <c r="T86">
        <f t="shared" si="14"/>
        <v>0</v>
      </c>
      <c r="U86">
        <f t="shared" si="14"/>
        <v>0</v>
      </c>
      <c r="V86">
        <f t="shared" si="14"/>
        <v>0</v>
      </c>
      <c r="W86">
        <f t="shared" si="14"/>
        <v>0</v>
      </c>
      <c r="X86">
        <f t="shared" si="14"/>
        <v>0</v>
      </c>
      <c r="Y86">
        <f t="shared" si="14"/>
        <v>0</v>
      </c>
      <c r="Z86">
        <f t="shared" si="14"/>
        <v>0</v>
      </c>
      <c r="AA86">
        <f t="shared" si="14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  <c r="AI86">
        <f t="shared" si="13"/>
        <v>0</v>
      </c>
      <c r="AJ86">
        <f t="shared" si="13"/>
        <v>0</v>
      </c>
      <c r="AK86">
        <f t="shared" si="13"/>
        <v>0</v>
      </c>
      <c r="AL86">
        <f t="shared" si="13"/>
        <v>0</v>
      </c>
      <c r="AM86">
        <f t="shared" si="13"/>
        <v>0</v>
      </c>
      <c r="AN86">
        <f t="shared" si="13"/>
        <v>0</v>
      </c>
      <c r="AO86">
        <f t="shared" si="13"/>
        <v>0</v>
      </c>
      <c r="AP86">
        <f t="shared" si="13"/>
        <v>0</v>
      </c>
      <c r="AQ86">
        <f t="shared" si="9"/>
        <v>0</v>
      </c>
    </row>
    <row r="87" spans="3:43">
      <c r="C87" t="str">
        <f t="shared" si="12"/>
        <v>Marc-Andrea Huesler</v>
      </c>
      <c r="D87" s="1">
        <v>82</v>
      </c>
      <c r="F87" t="s">
        <v>225</v>
      </c>
      <c r="G87" t="s">
        <v>262</v>
      </c>
      <c r="H87" t="s">
        <v>224</v>
      </c>
      <c r="I87" s="1" t="s">
        <v>34</v>
      </c>
      <c r="J87" s="1">
        <v>704</v>
      </c>
      <c r="L87">
        <f t="shared" si="14"/>
        <v>0</v>
      </c>
      <c r="M87">
        <f t="shared" si="14"/>
        <v>0</v>
      </c>
      <c r="N87">
        <f t="shared" si="14"/>
        <v>0</v>
      </c>
      <c r="O87">
        <f t="shared" si="14"/>
        <v>0</v>
      </c>
      <c r="P87">
        <f t="shared" si="14"/>
        <v>0</v>
      </c>
      <c r="Q87">
        <f t="shared" si="14"/>
        <v>0</v>
      </c>
      <c r="R87">
        <f t="shared" si="14"/>
        <v>0</v>
      </c>
      <c r="S87">
        <f t="shared" si="14"/>
        <v>0</v>
      </c>
      <c r="T87">
        <f t="shared" si="14"/>
        <v>0</v>
      </c>
      <c r="U87">
        <f t="shared" si="14"/>
        <v>0</v>
      </c>
      <c r="V87">
        <f t="shared" si="14"/>
        <v>0</v>
      </c>
      <c r="W87">
        <f t="shared" si="14"/>
        <v>0</v>
      </c>
      <c r="X87">
        <f t="shared" si="14"/>
        <v>0</v>
      </c>
      <c r="Y87">
        <f t="shared" si="14"/>
        <v>0</v>
      </c>
      <c r="Z87">
        <f t="shared" si="14"/>
        <v>0</v>
      </c>
      <c r="AA87">
        <f t="shared" ref="AA87:AP102" si="15">IF(AA$5=$C87,$J87,0)</f>
        <v>0</v>
      </c>
      <c r="AB87">
        <f t="shared" si="15"/>
        <v>0</v>
      </c>
      <c r="AC87">
        <f t="shared" si="15"/>
        <v>0</v>
      </c>
      <c r="AD87">
        <f t="shared" si="15"/>
        <v>0</v>
      </c>
      <c r="AE87">
        <f t="shared" si="15"/>
        <v>0</v>
      </c>
      <c r="AF87">
        <f t="shared" si="15"/>
        <v>0</v>
      </c>
      <c r="AG87">
        <f t="shared" si="15"/>
        <v>0</v>
      </c>
      <c r="AH87">
        <f t="shared" si="15"/>
        <v>0</v>
      </c>
      <c r="AI87">
        <f t="shared" si="15"/>
        <v>0</v>
      </c>
      <c r="AJ87">
        <f t="shared" si="15"/>
        <v>0</v>
      </c>
      <c r="AK87">
        <f t="shared" si="15"/>
        <v>0</v>
      </c>
      <c r="AL87">
        <f t="shared" si="15"/>
        <v>0</v>
      </c>
      <c r="AM87">
        <f t="shared" si="15"/>
        <v>0</v>
      </c>
      <c r="AN87">
        <f t="shared" si="15"/>
        <v>0</v>
      </c>
      <c r="AO87">
        <f t="shared" si="15"/>
        <v>0</v>
      </c>
      <c r="AP87">
        <f t="shared" si="15"/>
        <v>0</v>
      </c>
      <c r="AQ87">
        <f t="shared" si="9"/>
        <v>0</v>
      </c>
    </row>
    <row r="88" spans="3:43">
      <c r="C88" t="str">
        <f>F88 &amp; G88&amp;E88&amp;G88&amp;H88</f>
        <v>Daniel Elahi Galan</v>
      </c>
      <c r="D88" s="1">
        <v>83</v>
      </c>
      <c r="E88" t="s">
        <v>227</v>
      </c>
      <c r="F88" t="s">
        <v>121</v>
      </c>
      <c r="G88" t="s">
        <v>262</v>
      </c>
      <c r="H88" t="s">
        <v>226</v>
      </c>
      <c r="I88" s="1" t="s">
        <v>46</v>
      </c>
      <c r="J88" s="1">
        <v>692</v>
      </c>
      <c r="L88">
        <f t="shared" ref="L88:AA103" si="16">IF(L$5=$C88,$J88,0)</f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  <c r="Q88">
        <f t="shared" si="16"/>
        <v>0</v>
      </c>
      <c r="R88">
        <f t="shared" si="16"/>
        <v>0</v>
      </c>
      <c r="S88">
        <f t="shared" si="16"/>
        <v>0</v>
      </c>
      <c r="T88">
        <f t="shared" si="16"/>
        <v>0</v>
      </c>
      <c r="U88">
        <f t="shared" si="16"/>
        <v>692</v>
      </c>
      <c r="V88">
        <f t="shared" si="16"/>
        <v>0</v>
      </c>
      <c r="W88">
        <f t="shared" si="16"/>
        <v>0</v>
      </c>
      <c r="X88">
        <f t="shared" si="16"/>
        <v>0</v>
      </c>
      <c r="Y88">
        <f t="shared" si="16"/>
        <v>0</v>
      </c>
      <c r="Z88">
        <f t="shared" si="16"/>
        <v>0</v>
      </c>
      <c r="AA88">
        <f t="shared" si="16"/>
        <v>0</v>
      </c>
      <c r="AB88">
        <f t="shared" si="15"/>
        <v>0</v>
      </c>
      <c r="AC88">
        <f t="shared" si="15"/>
        <v>0</v>
      </c>
      <c r="AD88">
        <f t="shared" si="15"/>
        <v>0</v>
      </c>
      <c r="AE88">
        <f t="shared" si="15"/>
        <v>0</v>
      </c>
      <c r="AF88">
        <f t="shared" si="15"/>
        <v>0</v>
      </c>
      <c r="AG88">
        <f t="shared" si="15"/>
        <v>0</v>
      </c>
      <c r="AH88">
        <f t="shared" si="15"/>
        <v>0</v>
      </c>
      <c r="AI88">
        <f t="shared" si="15"/>
        <v>0</v>
      </c>
      <c r="AJ88">
        <f t="shared" si="15"/>
        <v>0</v>
      </c>
      <c r="AK88">
        <f t="shared" si="15"/>
        <v>0</v>
      </c>
      <c r="AL88">
        <f t="shared" si="15"/>
        <v>0</v>
      </c>
      <c r="AM88">
        <f t="shared" si="15"/>
        <v>0</v>
      </c>
      <c r="AN88">
        <f t="shared" si="15"/>
        <v>0</v>
      </c>
      <c r="AO88">
        <f t="shared" si="15"/>
        <v>0</v>
      </c>
      <c r="AP88">
        <f t="shared" si="15"/>
        <v>0</v>
      </c>
      <c r="AQ88">
        <f t="shared" si="9"/>
        <v>0</v>
      </c>
    </row>
    <row r="89" spans="3:43">
      <c r="C89" t="str">
        <f t="shared" si="12"/>
        <v>Quentin Halys</v>
      </c>
      <c r="D89" s="1">
        <v>84</v>
      </c>
      <c r="F89" t="s">
        <v>229</v>
      </c>
      <c r="G89" t="s">
        <v>262</v>
      </c>
      <c r="H89" t="s">
        <v>228</v>
      </c>
      <c r="I89" s="1" t="s">
        <v>28</v>
      </c>
      <c r="J89" s="1">
        <v>686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  <c r="Q89">
        <f t="shared" si="16"/>
        <v>0</v>
      </c>
      <c r="R89">
        <f t="shared" si="16"/>
        <v>0</v>
      </c>
      <c r="S89">
        <f t="shared" si="16"/>
        <v>0</v>
      </c>
      <c r="T89">
        <f t="shared" si="16"/>
        <v>0</v>
      </c>
      <c r="U89">
        <f t="shared" si="16"/>
        <v>0</v>
      </c>
      <c r="V89">
        <f t="shared" si="16"/>
        <v>0</v>
      </c>
      <c r="W89">
        <f t="shared" si="16"/>
        <v>0</v>
      </c>
      <c r="X89">
        <f t="shared" si="16"/>
        <v>0</v>
      </c>
      <c r="Y89">
        <f t="shared" si="16"/>
        <v>0</v>
      </c>
      <c r="Z89">
        <f t="shared" si="16"/>
        <v>0</v>
      </c>
      <c r="AA89">
        <f t="shared" si="16"/>
        <v>0</v>
      </c>
      <c r="AB89">
        <f t="shared" si="15"/>
        <v>0</v>
      </c>
      <c r="AC89">
        <f t="shared" si="15"/>
        <v>0</v>
      </c>
      <c r="AD89">
        <f t="shared" si="15"/>
        <v>0</v>
      </c>
      <c r="AE89">
        <f t="shared" si="15"/>
        <v>0</v>
      </c>
      <c r="AF89">
        <f t="shared" si="15"/>
        <v>0</v>
      </c>
      <c r="AG89">
        <f t="shared" si="15"/>
        <v>0</v>
      </c>
      <c r="AH89">
        <f t="shared" si="15"/>
        <v>0</v>
      </c>
      <c r="AI89">
        <f t="shared" si="15"/>
        <v>0</v>
      </c>
      <c r="AJ89">
        <f t="shared" si="15"/>
        <v>0</v>
      </c>
      <c r="AK89">
        <f t="shared" si="15"/>
        <v>0</v>
      </c>
      <c r="AL89">
        <f t="shared" si="15"/>
        <v>686</v>
      </c>
      <c r="AM89">
        <f t="shared" si="15"/>
        <v>0</v>
      </c>
      <c r="AN89">
        <f t="shared" si="15"/>
        <v>0</v>
      </c>
      <c r="AO89">
        <f t="shared" si="15"/>
        <v>0</v>
      </c>
      <c r="AP89">
        <f t="shared" si="15"/>
        <v>0</v>
      </c>
      <c r="AQ89">
        <f t="shared" si="9"/>
        <v>0</v>
      </c>
    </row>
    <row r="90" spans="3:43">
      <c r="C90" t="str">
        <f t="shared" si="12"/>
        <v>Arthur Rinderknech</v>
      </c>
      <c r="D90" s="1">
        <v>85</v>
      </c>
      <c r="F90" t="s">
        <v>197</v>
      </c>
      <c r="G90" t="s">
        <v>262</v>
      </c>
      <c r="H90" t="s">
        <v>230</v>
      </c>
      <c r="I90" s="1" t="s">
        <v>28</v>
      </c>
      <c r="J90" s="1">
        <v>681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  <c r="Q90">
        <f t="shared" si="16"/>
        <v>0</v>
      </c>
      <c r="R90">
        <f t="shared" si="16"/>
        <v>0</v>
      </c>
      <c r="S90">
        <f t="shared" si="16"/>
        <v>0</v>
      </c>
      <c r="T90">
        <f t="shared" si="16"/>
        <v>0</v>
      </c>
      <c r="U90">
        <f t="shared" si="16"/>
        <v>0</v>
      </c>
      <c r="V90">
        <f t="shared" si="16"/>
        <v>0</v>
      </c>
      <c r="W90">
        <f t="shared" si="16"/>
        <v>0</v>
      </c>
      <c r="X90">
        <f t="shared" si="16"/>
        <v>0</v>
      </c>
      <c r="Y90">
        <f t="shared" si="16"/>
        <v>0</v>
      </c>
      <c r="Z90">
        <f t="shared" si="16"/>
        <v>0</v>
      </c>
      <c r="AA90">
        <f t="shared" si="16"/>
        <v>0</v>
      </c>
      <c r="AB90">
        <f t="shared" si="15"/>
        <v>0</v>
      </c>
      <c r="AC90">
        <f t="shared" si="15"/>
        <v>0</v>
      </c>
      <c r="AD90">
        <f t="shared" si="15"/>
        <v>0</v>
      </c>
      <c r="AE90">
        <f t="shared" si="15"/>
        <v>0</v>
      </c>
      <c r="AF90">
        <f t="shared" si="15"/>
        <v>0</v>
      </c>
      <c r="AG90">
        <f t="shared" si="15"/>
        <v>0</v>
      </c>
      <c r="AH90">
        <f t="shared" si="15"/>
        <v>0</v>
      </c>
      <c r="AI90">
        <f t="shared" si="15"/>
        <v>0</v>
      </c>
      <c r="AJ90">
        <f t="shared" si="15"/>
        <v>0</v>
      </c>
      <c r="AK90">
        <f t="shared" si="15"/>
        <v>0</v>
      </c>
      <c r="AL90">
        <f t="shared" si="15"/>
        <v>0</v>
      </c>
      <c r="AM90">
        <f t="shared" si="15"/>
        <v>0</v>
      </c>
      <c r="AN90">
        <f t="shared" si="15"/>
        <v>0</v>
      </c>
      <c r="AO90">
        <f t="shared" si="15"/>
        <v>0</v>
      </c>
      <c r="AP90">
        <f t="shared" si="15"/>
        <v>0</v>
      </c>
      <c r="AQ90">
        <f t="shared" si="9"/>
        <v>0</v>
      </c>
    </row>
    <row r="91" spans="3:43">
      <c r="C91" t="str">
        <f t="shared" si="12"/>
        <v>Marton Fucsovics</v>
      </c>
      <c r="D91" s="1">
        <v>86</v>
      </c>
      <c r="F91" t="s">
        <v>232</v>
      </c>
      <c r="G91" t="s">
        <v>262</v>
      </c>
      <c r="H91" t="s">
        <v>231</v>
      </c>
      <c r="I91" s="1" t="s">
        <v>47</v>
      </c>
      <c r="J91" s="1">
        <v>675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  <c r="Q91">
        <f t="shared" si="16"/>
        <v>0</v>
      </c>
      <c r="R91">
        <f t="shared" si="16"/>
        <v>0</v>
      </c>
      <c r="S91">
        <f t="shared" si="16"/>
        <v>0</v>
      </c>
      <c r="T91">
        <f t="shared" si="16"/>
        <v>0</v>
      </c>
      <c r="U91">
        <f t="shared" si="16"/>
        <v>0</v>
      </c>
      <c r="V91">
        <f t="shared" si="16"/>
        <v>0</v>
      </c>
      <c r="W91">
        <f t="shared" si="16"/>
        <v>0</v>
      </c>
      <c r="X91">
        <f t="shared" si="16"/>
        <v>0</v>
      </c>
      <c r="Y91">
        <f t="shared" si="16"/>
        <v>0</v>
      </c>
      <c r="Z91">
        <f t="shared" si="16"/>
        <v>0</v>
      </c>
      <c r="AA91">
        <f t="shared" si="16"/>
        <v>0</v>
      </c>
      <c r="AB91">
        <f t="shared" si="15"/>
        <v>0</v>
      </c>
      <c r="AC91">
        <f t="shared" si="15"/>
        <v>0</v>
      </c>
      <c r="AD91">
        <f t="shared" si="15"/>
        <v>0</v>
      </c>
      <c r="AE91">
        <f t="shared" si="15"/>
        <v>0</v>
      </c>
      <c r="AF91">
        <f t="shared" si="15"/>
        <v>0</v>
      </c>
      <c r="AG91">
        <f t="shared" si="15"/>
        <v>0</v>
      </c>
      <c r="AH91">
        <f t="shared" si="15"/>
        <v>675</v>
      </c>
      <c r="AI91">
        <f t="shared" si="15"/>
        <v>0</v>
      </c>
      <c r="AJ91">
        <f t="shared" si="15"/>
        <v>0</v>
      </c>
      <c r="AK91">
        <f t="shared" si="15"/>
        <v>0</v>
      </c>
      <c r="AL91">
        <f t="shared" si="15"/>
        <v>0</v>
      </c>
      <c r="AM91">
        <f t="shared" si="15"/>
        <v>0</v>
      </c>
      <c r="AN91">
        <f t="shared" si="15"/>
        <v>0</v>
      </c>
      <c r="AO91">
        <f t="shared" si="15"/>
        <v>0</v>
      </c>
      <c r="AP91">
        <f t="shared" si="15"/>
        <v>0</v>
      </c>
      <c r="AQ91">
        <f t="shared" si="9"/>
        <v>0</v>
      </c>
    </row>
    <row r="92" spans="3:43">
      <c r="C92" t="str">
        <f t="shared" si="12"/>
        <v>Ilya Ivashka</v>
      </c>
      <c r="D92" s="1">
        <v>87</v>
      </c>
      <c r="F92" t="s">
        <v>234</v>
      </c>
      <c r="G92" t="s">
        <v>262</v>
      </c>
      <c r="H92" t="s">
        <v>233</v>
      </c>
      <c r="I92" s="1" t="s">
        <v>26</v>
      </c>
      <c r="J92" s="1">
        <v>672</v>
      </c>
      <c r="L92">
        <f t="shared" si="16"/>
        <v>0</v>
      </c>
      <c r="M92">
        <f t="shared" si="16"/>
        <v>0</v>
      </c>
      <c r="N92">
        <f t="shared" si="16"/>
        <v>0</v>
      </c>
      <c r="O92">
        <f t="shared" si="16"/>
        <v>0</v>
      </c>
      <c r="P92">
        <f t="shared" si="16"/>
        <v>0</v>
      </c>
      <c r="Q92">
        <f t="shared" si="16"/>
        <v>0</v>
      </c>
      <c r="R92">
        <f t="shared" si="16"/>
        <v>0</v>
      </c>
      <c r="S92">
        <f t="shared" si="16"/>
        <v>0</v>
      </c>
      <c r="T92">
        <f t="shared" si="16"/>
        <v>0</v>
      </c>
      <c r="U92">
        <f t="shared" si="16"/>
        <v>0</v>
      </c>
      <c r="V92">
        <f t="shared" si="16"/>
        <v>0</v>
      </c>
      <c r="W92">
        <f t="shared" si="16"/>
        <v>0</v>
      </c>
      <c r="X92">
        <f t="shared" si="16"/>
        <v>0</v>
      </c>
      <c r="Y92">
        <f t="shared" si="16"/>
        <v>0</v>
      </c>
      <c r="Z92">
        <f t="shared" si="16"/>
        <v>0</v>
      </c>
      <c r="AA92">
        <f t="shared" si="16"/>
        <v>0</v>
      </c>
      <c r="AB92">
        <f t="shared" si="15"/>
        <v>0</v>
      </c>
      <c r="AC92">
        <f t="shared" si="15"/>
        <v>0</v>
      </c>
      <c r="AD92">
        <f t="shared" si="15"/>
        <v>0</v>
      </c>
      <c r="AE92">
        <f t="shared" si="15"/>
        <v>0</v>
      </c>
      <c r="AF92">
        <f t="shared" si="15"/>
        <v>0</v>
      </c>
      <c r="AG92">
        <f t="shared" si="15"/>
        <v>0</v>
      </c>
      <c r="AH92">
        <f t="shared" si="15"/>
        <v>0</v>
      </c>
      <c r="AI92">
        <f t="shared" si="15"/>
        <v>0</v>
      </c>
      <c r="AJ92">
        <f t="shared" si="15"/>
        <v>0</v>
      </c>
      <c r="AK92">
        <f t="shared" si="15"/>
        <v>0</v>
      </c>
      <c r="AL92">
        <f t="shared" si="15"/>
        <v>0</v>
      </c>
      <c r="AM92">
        <f t="shared" si="15"/>
        <v>0</v>
      </c>
      <c r="AN92">
        <f t="shared" si="15"/>
        <v>0</v>
      </c>
      <c r="AO92">
        <f t="shared" si="15"/>
        <v>0</v>
      </c>
      <c r="AP92">
        <f t="shared" si="15"/>
        <v>0</v>
      </c>
      <c r="AQ92">
        <f t="shared" si="9"/>
        <v>0</v>
      </c>
    </row>
    <row r="93" spans="3:43">
      <c r="C93" t="str">
        <f t="shared" si="12"/>
        <v>Thanasi Kokkinakis</v>
      </c>
      <c r="D93" s="1">
        <v>88</v>
      </c>
      <c r="F93" t="s">
        <v>236</v>
      </c>
      <c r="G93" t="s">
        <v>262</v>
      </c>
      <c r="H93" t="s">
        <v>235</v>
      </c>
      <c r="I93" s="1" t="s">
        <v>41</v>
      </c>
      <c r="J93" s="1">
        <v>667</v>
      </c>
      <c r="L93">
        <f t="shared" si="16"/>
        <v>0</v>
      </c>
      <c r="M93">
        <f t="shared" si="16"/>
        <v>0</v>
      </c>
      <c r="N93">
        <f t="shared" si="16"/>
        <v>0</v>
      </c>
      <c r="O93">
        <f t="shared" si="16"/>
        <v>0</v>
      </c>
      <c r="P93">
        <f t="shared" si="16"/>
        <v>0</v>
      </c>
      <c r="Q93">
        <f t="shared" si="16"/>
        <v>0</v>
      </c>
      <c r="R93">
        <f t="shared" si="16"/>
        <v>0</v>
      </c>
      <c r="S93">
        <f t="shared" si="16"/>
        <v>0</v>
      </c>
      <c r="T93">
        <f t="shared" si="16"/>
        <v>0</v>
      </c>
      <c r="U93">
        <f t="shared" si="16"/>
        <v>0</v>
      </c>
      <c r="V93">
        <f t="shared" si="16"/>
        <v>0</v>
      </c>
      <c r="W93">
        <f t="shared" si="16"/>
        <v>0</v>
      </c>
      <c r="X93">
        <f t="shared" si="16"/>
        <v>0</v>
      </c>
      <c r="Y93">
        <f t="shared" si="16"/>
        <v>0</v>
      </c>
      <c r="Z93">
        <f t="shared" si="16"/>
        <v>0</v>
      </c>
      <c r="AA93">
        <f t="shared" si="16"/>
        <v>0</v>
      </c>
      <c r="AB93">
        <f t="shared" si="15"/>
        <v>0</v>
      </c>
      <c r="AC93">
        <f t="shared" si="15"/>
        <v>0</v>
      </c>
      <c r="AD93">
        <f t="shared" si="15"/>
        <v>0</v>
      </c>
      <c r="AE93">
        <f t="shared" si="15"/>
        <v>0</v>
      </c>
      <c r="AF93">
        <f t="shared" si="15"/>
        <v>0</v>
      </c>
      <c r="AG93">
        <f t="shared" si="15"/>
        <v>0</v>
      </c>
      <c r="AH93">
        <f t="shared" si="15"/>
        <v>0</v>
      </c>
      <c r="AI93">
        <f t="shared" si="15"/>
        <v>0</v>
      </c>
      <c r="AJ93">
        <f t="shared" si="15"/>
        <v>0</v>
      </c>
      <c r="AK93">
        <f t="shared" si="15"/>
        <v>0</v>
      </c>
      <c r="AL93">
        <f t="shared" si="15"/>
        <v>0</v>
      </c>
      <c r="AM93">
        <f t="shared" si="15"/>
        <v>0</v>
      </c>
      <c r="AN93">
        <f t="shared" si="15"/>
        <v>0</v>
      </c>
      <c r="AO93">
        <f t="shared" si="15"/>
        <v>0</v>
      </c>
      <c r="AP93">
        <f t="shared" si="15"/>
        <v>0</v>
      </c>
      <c r="AQ93">
        <f t="shared" si="9"/>
        <v>0</v>
      </c>
    </row>
    <row r="94" spans="3:43">
      <c r="C94" t="str">
        <f t="shared" si="12"/>
        <v>Dominic Thiem</v>
      </c>
      <c r="D94" s="1">
        <v>89</v>
      </c>
      <c r="F94" t="s">
        <v>238</v>
      </c>
      <c r="G94" t="s">
        <v>262</v>
      </c>
      <c r="H94" t="s">
        <v>237</v>
      </c>
      <c r="I94" s="1" t="s">
        <v>40</v>
      </c>
      <c r="J94" s="1">
        <v>666</v>
      </c>
      <c r="L94">
        <f t="shared" si="16"/>
        <v>0</v>
      </c>
      <c r="M94">
        <f t="shared" si="16"/>
        <v>0</v>
      </c>
      <c r="N94">
        <f t="shared" si="16"/>
        <v>0</v>
      </c>
      <c r="O94">
        <f t="shared" si="16"/>
        <v>0</v>
      </c>
      <c r="P94">
        <f t="shared" si="16"/>
        <v>0</v>
      </c>
      <c r="Q94">
        <f t="shared" si="16"/>
        <v>0</v>
      </c>
      <c r="R94">
        <f t="shared" si="16"/>
        <v>0</v>
      </c>
      <c r="S94">
        <f t="shared" si="16"/>
        <v>0</v>
      </c>
      <c r="T94">
        <f t="shared" si="16"/>
        <v>0</v>
      </c>
      <c r="U94">
        <f t="shared" si="16"/>
        <v>0</v>
      </c>
      <c r="V94">
        <f t="shared" si="16"/>
        <v>0</v>
      </c>
      <c r="W94">
        <f t="shared" si="16"/>
        <v>0</v>
      </c>
      <c r="X94">
        <f t="shared" si="16"/>
        <v>0</v>
      </c>
      <c r="Y94">
        <f t="shared" si="16"/>
        <v>0</v>
      </c>
      <c r="Z94">
        <f t="shared" si="16"/>
        <v>0</v>
      </c>
      <c r="AA94">
        <f t="shared" si="16"/>
        <v>0</v>
      </c>
      <c r="AB94">
        <f t="shared" si="15"/>
        <v>0</v>
      </c>
      <c r="AC94">
        <f t="shared" si="15"/>
        <v>0</v>
      </c>
      <c r="AD94">
        <f t="shared" si="15"/>
        <v>0</v>
      </c>
      <c r="AE94">
        <f t="shared" si="15"/>
        <v>0</v>
      </c>
      <c r="AF94">
        <f t="shared" si="15"/>
        <v>0</v>
      </c>
      <c r="AG94">
        <f t="shared" si="15"/>
        <v>0</v>
      </c>
      <c r="AH94">
        <f t="shared" si="15"/>
        <v>0</v>
      </c>
      <c r="AI94">
        <f t="shared" si="15"/>
        <v>0</v>
      </c>
      <c r="AJ94">
        <f t="shared" si="15"/>
        <v>0</v>
      </c>
      <c r="AK94">
        <f t="shared" si="15"/>
        <v>0</v>
      </c>
      <c r="AL94">
        <f t="shared" si="15"/>
        <v>0</v>
      </c>
      <c r="AM94">
        <f t="shared" si="15"/>
        <v>0</v>
      </c>
      <c r="AN94">
        <f t="shared" si="15"/>
        <v>0</v>
      </c>
      <c r="AO94">
        <f t="shared" si="15"/>
        <v>0</v>
      </c>
      <c r="AP94">
        <f t="shared" si="15"/>
        <v>0</v>
      </c>
      <c r="AQ94">
        <f t="shared" si="9"/>
        <v>0</v>
      </c>
    </row>
    <row r="95" spans="3:43">
      <c r="C95" t="str">
        <f t="shared" si="12"/>
        <v>Alexei Popyrin</v>
      </c>
      <c r="D95" s="1">
        <v>90</v>
      </c>
      <c r="F95" t="s">
        <v>240</v>
      </c>
      <c r="G95" t="s">
        <v>262</v>
      </c>
      <c r="H95" t="s">
        <v>239</v>
      </c>
      <c r="I95" s="1" t="s">
        <v>41</v>
      </c>
      <c r="J95" s="1">
        <v>662</v>
      </c>
      <c r="L95">
        <f t="shared" si="16"/>
        <v>0</v>
      </c>
      <c r="M95">
        <f t="shared" si="16"/>
        <v>0</v>
      </c>
      <c r="N95">
        <f t="shared" si="16"/>
        <v>0</v>
      </c>
      <c r="O95">
        <f t="shared" si="16"/>
        <v>0</v>
      </c>
      <c r="P95">
        <f t="shared" si="16"/>
        <v>0</v>
      </c>
      <c r="Q95">
        <f t="shared" si="16"/>
        <v>0</v>
      </c>
      <c r="R95">
        <f t="shared" si="16"/>
        <v>0</v>
      </c>
      <c r="S95">
        <f t="shared" si="16"/>
        <v>0</v>
      </c>
      <c r="T95">
        <f t="shared" si="16"/>
        <v>0</v>
      </c>
      <c r="U95">
        <f t="shared" si="16"/>
        <v>0</v>
      </c>
      <c r="V95">
        <f t="shared" si="16"/>
        <v>0</v>
      </c>
      <c r="W95">
        <f t="shared" si="16"/>
        <v>0</v>
      </c>
      <c r="X95">
        <f t="shared" si="16"/>
        <v>0</v>
      </c>
      <c r="Y95">
        <f t="shared" si="16"/>
        <v>0</v>
      </c>
      <c r="Z95">
        <f t="shared" si="16"/>
        <v>0</v>
      </c>
      <c r="AA95">
        <f t="shared" si="16"/>
        <v>0</v>
      </c>
      <c r="AB95">
        <f t="shared" si="15"/>
        <v>0</v>
      </c>
      <c r="AC95">
        <f t="shared" si="15"/>
        <v>0</v>
      </c>
      <c r="AD95">
        <f t="shared" si="15"/>
        <v>0</v>
      </c>
      <c r="AE95">
        <f t="shared" si="15"/>
        <v>0</v>
      </c>
      <c r="AF95">
        <f t="shared" si="15"/>
        <v>0</v>
      </c>
      <c r="AG95">
        <f t="shared" si="15"/>
        <v>0</v>
      </c>
      <c r="AH95">
        <f t="shared" si="15"/>
        <v>0</v>
      </c>
      <c r="AI95">
        <f t="shared" si="15"/>
        <v>0</v>
      </c>
      <c r="AJ95">
        <f t="shared" si="15"/>
        <v>0</v>
      </c>
      <c r="AK95">
        <f t="shared" si="15"/>
        <v>0</v>
      </c>
      <c r="AL95">
        <f t="shared" si="15"/>
        <v>0</v>
      </c>
      <c r="AM95">
        <f t="shared" si="15"/>
        <v>0</v>
      </c>
      <c r="AN95">
        <f t="shared" si="15"/>
        <v>0</v>
      </c>
      <c r="AO95">
        <f t="shared" si="15"/>
        <v>0</v>
      </c>
      <c r="AP95">
        <f t="shared" si="15"/>
        <v>0</v>
      </c>
      <c r="AQ95">
        <f t="shared" si="9"/>
        <v>0</v>
      </c>
    </row>
    <row r="96" spans="3:43">
      <c r="C96" t="str">
        <f t="shared" si="12"/>
        <v>Aleksandar Vukic</v>
      </c>
      <c r="D96" s="1">
        <v>91</v>
      </c>
      <c r="F96" t="s">
        <v>242</v>
      </c>
      <c r="G96" t="s">
        <v>262</v>
      </c>
      <c r="H96" t="s">
        <v>241</v>
      </c>
      <c r="I96" s="1" t="s">
        <v>41</v>
      </c>
      <c r="J96" s="1">
        <v>654</v>
      </c>
      <c r="L96">
        <f t="shared" si="16"/>
        <v>0</v>
      </c>
      <c r="M96">
        <f t="shared" si="16"/>
        <v>0</v>
      </c>
      <c r="N96">
        <f t="shared" si="16"/>
        <v>0</v>
      </c>
      <c r="O96">
        <f t="shared" si="16"/>
        <v>0</v>
      </c>
      <c r="P96">
        <f t="shared" si="16"/>
        <v>0</v>
      </c>
      <c r="Q96">
        <f t="shared" si="16"/>
        <v>0</v>
      </c>
      <c r="R96">
        <f t="shared" si="16"/>
        <v>0</v>
      </c>
      <c r="S96">
        <f t="shared" si="16"/>
        <v>0</v>
      </c>
      <c r="T96">
        <f t="shared" si="16"/>
        <v>0</v>
      </c>
      <c r="U96">
        <f t="shared" si="16"/>
        <v>0</v>
      </c>
      <c r="V96">
        <f t="shared" si="16"/>
        <v>0</v>
      </c>
      <c r="W96">
        <f t="shared" si="16"/>
        <v>0</v>
      </c>
      <c r="X96">
        <f t="shared" si="16"/>
        <v>0</v>
      </c>
      <c r="Y96">
        <f t="shared" si="16"/>
        <v>0</v>
      </c>
      <c r="Z96">
        <f t="shared" si="16"/>
        <v>0</v>
      </c>
      <c r="AA96">
        <f t="shared" si="16"/>
        <v>0</v>
      </c>
      <c r="AB96">
        <f t="shared" si="15"/>
        <v>0</v>
      </c>
      <c r="AC96">
        <f t="shared" si="15"/>
        <v>0</v>
      </c>
      <c r="AD96">
        <f t="shared" si="15"/>
        <v>0</v>
      </c>
      <c r="AE96">
        <f t="shared" si="15"/>
        <v>0</v>
      </c>
      <c r="AF96">
        <f t="shared" si="15"/>
        <v>0</v>
      </c>
      <c r="AG96">
        <f t="shared" si="15"/>
        <v>0</v>
      </c>
      <c r="AH96">
        <f t="shared" si="15"/>
        <v>0</v>
      </c>
      <c r="AI96">
        <f t="shared" si="15"/>
        <v>0</v>
      </c>
      <c r="AJ96">
        <f t="shared" si="15"/>
        <v>0</v>
      </c>
      <c r="AK96">
        <f t="shared" si="15"/>
        <v>0</v>
      </c>
      <c r="AL96">
        <f t="shared" si="15"/>
        <v>0</v>
      </c>
      <c r="AM96">
        <f t="shared" si="15"/>
        <v>0</v>
      </c>
      <c r="AN96">
        <f t="shared" si="15"/>
        <v>0</v>
      </c>
      <c r="AO96">
        <f t="shared" si="15"/>
        <v>0</v>
      </c>
      <c r="AP96">
        <f t="shared" si="15"/>
        <v>0</v>
      </c>
      <c r="AQ96">
        <f t="shared" si="9"/>
        <v>0</v>
      </c>
    </row>
    <row r="97" spans="3:43">
      <c r="C97" t="str">
        <f t="shared" si="12"/>
        <v>Alexander Shevchenko</v>
      </c>
      <c r="D97" s="1">
        <v>92</v>
      </c>
      <c r="F97" t="s">
        <v>111</v>
      </c>
      <c r="G97" t="s">
        <v>262</v>
      </c>
      <c r="H97" t="s">
        <v>243</v>
      </c>
      <c r="I97" s="1" t="s">
        <v>27</v>
      </c>
      <c r="J97" s="1">
        <v>647</v>
      </c>
      <c r="L97">
        <f t="shared" si="16"/>
        <v>0</v>
      </c>
      <c r="M97">
        <f t="shared" si="16"/>
        <v>0</v>
      </c>
      <c r="N97">
        <f t="shared" si="16"/>
        <v>0</v>
      </c>
      <c r="O97">
        <f t="shared" si="16"/>
        <v>0</v>
      </c>
      <c r="P97">
        <f t="shared" si="16"/>
        <v>0</v>
      </c>
      <c r="Q97">
        <f t="shared" si="16"/>
        <v>0</v>
      </c>
      <c r="R97">
        <f t="shared" si="16"/>
        <v>0</v>
      </c>
      <c r="S97">
        <f t="shared" si="16"/>
        <v>0</v>
      </c>
      <c r="T97">
        <f t="shared" si="16"/>
        <v>0</v>
      </c>
      <c r="U97">
        <f t="shared" si="16"/>
        <v>0</v>
      </c>
      <c r="V97">
        <f t="shared" si="16"/>
        <v>0</v>
      </c>
      <c r="W97">
        <f t="shared" si="16"/>
        <v>0</v>
      </c>
      <c r="X97">
        <f t="shared" si="16"/>
        <v>0</v>
      </c>
      <c r="Y97">
        <f t="shared" si="16"/>
        <v>0</v>
      </c>
      <c r="Z97">
        <f t="shared" si="16"/>
        <v>0</v>
      </c>
      <c r="AA97">
        <f t="shared" si="16"/>
        <v>0</v>
      </c>
      <c r="AB97">
        <f t="shared" si="15"/>
        <v>0</v>
      </c>
      <c r="AC97">
        <f t="shared" si="15"/>
        <v>0</v>
      </c>
      <c r="AD97">
        <f t="shared" si="15"/>
        <v>0</v>
      </c>
      <c r="AE97">
        <f t="shared" si="15"/>
        <v>0</v>
      </c>
      <c r="AF97">
        <f t="shared" si="15"/>
        <v>0</v>
      </c>
      <c r="AG97">
        <f t="shared" si="15"/>
        <v>0</v>
      </c>
      <c r="AH97">
        <f t="shared" si="15"/>
        <v>0</v>
      </c>
      <c r="AI97">
        <f t="shared" si="15"/>
        <v>0</v>
      </c>
      <c r="AJ97">
        <f t="shared" si="15"/>
        <v>0</v>
      </c>
      <c r="AK97">
        <f t="shared" si="15"/>
        <v>0</v>
      </c>
      <c r="AL97">
        <f t="shared" si="15"/>
        <v>0</v>
      </c>
      <c r="AM97">
        <f t="shared" si="15"/>
        <v>0</v>
      </c>
      <c r="AN97">
        <f t="shared" si="15"/>
        <v>0</v>
      </c>
      <c r="AO97">
        <f t="shared" si="15"/>
        <v>0</v>
      </c>
      <c r="AP97">
        <f t="shared" si="15"/>
        <v>0</v>
      </c>
      <c r="AQ97">
        <f t="shared" si="9"/>
        <v>0</v>
      </c>
    </row>
    <row r="98" spans="3:43">
      <c r="C98" t="str">
        <f t="shared" si="12"/>
        <v>Federico Coria</v>
      </c>
      <c r="D98" s="1">
        <v>93</v>
      </c>
      <c r="F98" t="s">
        <v>245</v>
      </c>
      <c r="G98" t="s">
        <v>262</v>
      </c>
      <c r="H98" t="s">
        <v>244</v>
      </c>
      <c r="I98" s="1" t="s">
        <v>50</v>
      </c>
      <c r="J98" s="1">
        <v>645</v>
      </c>
      <c r="L98">
        <f t="shared" si="16"/>
        <v>0</v>
      </c>
      <c r="M98">
        <f t="shared" si="16"/>
        <v>0</v>
      </c>
      <c r="N98">
        <f t="shared" si="16"/>
        <v>0</v>
      </c>
      <c r="O98">
        <f t="shared" si="16"/>
        <v>0</v>
      </c>
      <c r="P98">
        <f t="shared" si="16"/>
        <v>0</v>
      </c>
      <c r="Q98">
        <f t="shared" si="16"/>
        <v>0</v>
      </c>
      <c r="R98">
        <f t="shared" si="16"/>
        <v>0</v>
      </c>
      <c r="S98">
        <f t="shared" si="16"/>
        <v>0</v>
      </c>
      <c r="T98">
        <f t="shared" si="16"/>
        <v>0</v>
      </c>
      <c r="U98">
        <f t="shared" si="16"/>
        <v>0</v>
      </c>
      <c r="V98">
        <f t="shared" si="16"/>
        <v>0</v>
      </c>
      <c r="W98">
        <f t="shared" si="16"/>
        <v>0</v>
      </c>
      <c r="X98">
        <f t="shared" si="16"/>
        <v>0</v>
      </c>
      <c r="Y98">
        <f t="shared" si="16"/>
        <v>0</v>
      </c>
      <c r="Z98">
        <f t="shared" si="16"/>
        <v>0</v>
      </c>
      <c r="AA98">
        <f t="shared" si="16"/>
        <v>0</v>
      </c>
      <c r="AB98">
        <f t="shared" si="15"/>
        <v>0</v>
      </c>
      <c r="AC98">
        <f t="shared" si="15"/>
        <v>0</v>
      </c>
      <c r="AD98">
        <f t="shared" si="15"/>
        <v>0</v>
      </c>
      <c r="AE98">
        <f t="shared" si="15"/>
        <v>0</v>
      </c>
      <c r="AF98">
        <f t="shared" si="15"/>
        <v>0</v>
      </c>
      <c r="AG98">
        <f t="shared" si="15"/>
        <v>0</v>
      </c>
      <c r="AH98">
        <f t="shared" si="15"/>
        <v>0</v>
      </c>
      <c r="AI98">
        <f t="shared" si="15"/>
        <v>0</v>
      </c>
      <c r="AJ98">
        <f t="shared" si="15"/>
        <v>0</v>
      </c>
      <c r="AK98">
        <f t="shared" si="15"/>
        <v>0</v>
      </c>
      <c r="AL98">
        <f t="shared" si="15"/>
        <v>0</v>
      </c>
      <c r="AM98">
        <f t="shared" si="15"/>
        <v>0</v>
      </c>
      <c r="AN98">
        <f t="shared" si="15"/>
        <v>0</v>
      </c>
      <c r="AO98">
        <f t="shared" si="15"/>
        <v>0</v>
      </c>
      <c r="AP98">
        <f t="shared" si="15"/>
        <v>0</v>
      </c>
      <c r="AQ98">
        <f t="shared" si="9"/>
        <v>0</v>
      </c>
    </row>
    <row r="99" spans="3:43">
      <c r="C99" t="str">
        <f t="shared" si="12"/>
        <v>Thiago Monteiro</v>
      </c>
      <c r="D99" s="1">
        <v>94</v>
      </c>
      <c r="F99" t="s">
        <v>247</v>
      </c>
      <c r="G99" t="s">
        <v>262</v>
      </c>
      <c r="H99" t="s">
        <v>246</v>
      </c>
      <c r="I99" s="1" t="s">
        <v>32</v>
      </c>
      <c r="J99" s="1">
        <v>637</v>
      </c>
      <c r="L99">
        <f t="shared" si="16"/>
        <v>0</v>
      </c>
      <c r="M99">
        <f t="shared" si="16"/>
        <v>0</v>
      </c>
      <c r="N99">
        <f t="shared" si="16"/>
        <v>0</v>
      </c>
      <c r="O99">
        <f t="shared" si="16"/>
        <v>0</v>
      </c>
      <c r="P99">
        <f t="shared" si="16"/>
        <v>0</v>
      </c>
      <c r="Q99">
        <f t="shared" si="16"/>
        <v>0</v>
      </c>
      <c r="R99">
        <f t="shared" si="16"/>
        <v>0</v>
      </c>
      <c r="S99">
        <f t="shared" si="16"/>
        <v>0</v>
      </c>
      <c r="T99">
        <f t="shared" si="16"/>
        <v>0</v>
      </c>
      <c r="U99">
        <f t="shared" si="16"/>
        <v>0</v>
      </c>
      <c r="V99">
        <f t="shared" si="16"/>
        <v>0</v>
      </c>
      <c r="W99">
        <f t="shared" si="16"/>
        <v>0</v>
      </c>
      <c r="X99">
        <f t="shared" si="16"/>
        <v>0</v>
      </c>
      <c r="Y99">
        <f t="shared" si="16"/>
        <v>0</v>
      </c>
      <c r="Z99">
        <f t="shared" si="16"/>
        <v>0</v>
      </c>
      <c r="AA99">
        <f t="shared" si="16"/>
        <v>0</v>
      </c>
      <c r="AB99">
        <f t="shared" si="15"/>
        <v>0</v>
      </c>
      <c r="AC99">
        <f t="shared" si="15"/>
        <v>0</v>
      </c>
      <c r="AD99">
        <f t="shared" si="15"/>
        <v>0</v>
      </c>
      <c r="AE99">
        <f t="shared" si="15"/>
        <v>0</v>
      </c>
      <c r="AF99">
        <f t="shared" si="15"/>
        <v>0</v>
      </c>
      <c r="AG99">
        <f t="shared" si="15"/>
        <v>0</v>
      </c>
      <c r="AH99">
        <f t="shared" si="15"/>
        <v>0</v>
      </c>
      <c r="AI99">
        <f t="shared" si="15"/>
        <v>0</v>
      </c>
      <c r="AJ99">
        <f t="shared" si="15"/>
        <v>0</v>
      </c>
      <c r="AK99">
        <f t="shared" si="15"/>
        <v>0</v>
      </c>
      <c r="AL99">
        <f t="shared" si="15"/>
        <v>0</v>
      </c>
      <c r="AM99">
        <f t="shared" si="15"/>
        <v>0</v>
      </c>
      <c r="AN99">
        <f t="shared" si="15"/>
        <v>0</v>
      </c>
      <c r="AO99">
        <f t="shared" si="15"/>
        <v>0</v>
      </c>
      <c r="AP99">
        <f t="shared" si="15"/>
        <v>0</v>
      </c>
      <c r="AQ99">
        <f t="shared" si="9"/>
        <v>0</v>
      </c>
    </row>
    <row r="100" spans="3:43">
      <c r="C100" t="str">
        <f t="shared" si="12"/>
        <v>Dominik Koepfer</v>
      </c>
      <c r="D100" s="1">
        <v>95</v>
      </c>
      <c r="F100" t="s">
        <v>249</v>
      </c>
      <c r="G100" t="s">
        <v>262</v>
      </c>
      <c r="H100" t="s">
        <v>248</v>
      </c>
      <c r="I100" s="1" t="s">
        <v>42</v>
      </c>
      <c r="J100" s="1">
        <v>636</v>
      </c>
      <c r="L100">
        <f t="shared" si="16"/>
        <v>0</v>
      </c>
      <c r="M100">
        <f t="shared" si="16"/>
        <v>0</v>
      </c>
      <c r="N100">
        <f t="shared" si="16"/>
        <v>0</v>
      </c>
      <c r="O100">
        <f t="shared" si="16"/>
        <v>0</v>
      </c>
      <c r="P100">
        <f t="shared" si="16"/>
        <v>0</v>
      </c>
      <c r="Q100">
        <f t="shared" si="16"/>
        <v>0</v>
      </c>
      <c r="R100">
        <f t="shared" si="16"/>
        <v>0</v>
      </c>
      <c r="S100">
        <f t="shared" si="16"/>
        <v>0</v>
      </c>
      <c r="T100">
        <f t="shared" si="16"/>
        <v>0</v>
      </c>
      <c r="U100">
        <f t="shared" si="16"/>
        <v>0</v>
      </c>
      <c r="V100">
        <f t="shared" si="16"/>
        <v>0</v>
      </c>
      <c r="W100">
        <f t="shared" si="16"/>
        <v>0</v>
      </c>
      <c r="X100">
        <f t="shared" si="16"/>
        <v>0</v>
      </c>
      <c r="Y100">
        <f t="shared" si="16"/>
        <v>0</v>
      </c>
      <c r="Z100">
        <f t="shared" si="16"/>
        <v>0</v>
      </c>
      <c r="AA100">
        <f t="shared" si="16"/>
        <v>0</v>
      </c>
      <c r="AB100">
        <f t="shared" si="15"/>
        <v>0</v>
      </c>
      <c r="AC100">
        <f t="shared" si="15"/>
        <v>0</v>
      </c>
      <c r="AD100">
        <f t="shared" si="15"/>
        <v>0</v>
      </c>
      <c r="AE100">
        <f t="shared" si="15"/>
        <v>0</v>
      </c>
      <c r="AF100">
        <f t="shared" si="15"/>
        <v>0</v>
      </c>
      <c r="AG100">
        <f t="shared" si="15"/>
        <v>0</v>
      </c>
      <c r="AH100">
        <f t="shared" si="15"/>
        <v>0</v>
      </c>
      <c r="AI100">
        <f t="shared" si="15"/>
        <v>0</v>
      </c>
      <c r="AJ100">
        <f t="shared" si="15"/>
        <v>0</v>
      </c>
      <c r="AK100">
        <f t="shared" si="15"/>
        <v>0</v>
      </c>
      <c r="AL100">
        <f t="shared" si="15"/>
        <v>0</v>
      </c>
      <c r="AM100">
        <f t="shared" si="15"/>
        <v>0</v>
      </c>
      <c r="AN100">
        <f t="shared" si="15"/>
        <v>0</v>
      </c>
      <c r="AO100">
        <f t="shared" si="15"/>
        <v>0</v>
      </c>
      <c r="AP100">
        <f t="shared" si="15"/>
        <v>0</v>
      </c>
      <c r="AQ100">
        <f t="shared" si="9"/>
        <v>0</v>
      </c>
    </row>
    <row r="101" spans="3:43">
      <c r="C101" t="str">
        <f t="shared" si="12"/>
        <v>Alexandre Muller</v>
      </c>
      <c r="D101" s="1">
        <v>96</v>
      </c>
      <c r="F101" t="s">
        <v>251</v>
      </c>
      <c r="G101" t="s">
        <v>262</v>
      </c>
      <c r="H101" t="s">
        <v>250</v>
      </c>
      <c r="I101" s="1" t="s">
        <v>28</v>
      </c>
      <c r="J101" s="1">
        <v>628</v>
      </c>
      <c r="L101">
        <f t="shared" si="16"/>
        <v>0</v>
      </c>
      <c r="M101">
        <f t="shared" si="16"/>
        <v>0</v>
      </c>
      <c r="N101">
        <f t="shared" si="16"/>
        <v>0</v>
      </c>
      <c r="O101">
        <f t="shared" si="16"/>
        <v>0</v>
      </c>
      <c r="P101">
        <f t="shared" si="16"/>
        <v>0</v>
      </c>
      <c r="Q101">
        <f t="shared" si="16"/>
        <v>0</v>
      </c>
      <c r="R101">
        <f t="shared" si="16"/>
        <v>0</v>
      </c>
      <c r="S101">
        <f t="shared" si="16"/>
        <v>0</v>
      </c>
      <c r="T101">
        <f t="shared" si="16"/>
        <v>0</v>
      </c>
      <c r="U101">
        <f t="shared" si="16"/>
        <v>0</v>
      </c>
      <c r="V101">
        <f t="shared" si="16"/>
        <v>0</v>
      </c>
      <c r="W101">
        <f t="shared" si="16"/>
        <v>0</v>
      </c>
      <c r="X101">
        <f t="shared" si="16"/>
        <v>0</v>
      </c>
      <c r="Y101">
        <f t="shared" si="16"/>
        <v>0</v>
      </c>
      <c r="Z101">
        <f t="shared" si="16"/>
        <v>0</v>
      </c>
      <c r="AA101">
        <f t="shared" si="16"/>
        <v>0</v>
      </c>
      <c r="AB101">
        <f t="shared" si="15"/>
        <v>0</v>
      </c>
      <c r="AC101">
        <f t="shared" si="15"/>
        <v>0</v>
      </c>
      <c r="AD101">
        <f t="shared" si="15"/>
        <v>0</v>
      </c>
      <c r="AE101">
        <f t="shared" si="15"/>
        <v>0</v>
      </c>
      <c r="AF101">
        <f t="shared" si="15"/>
        <v>0</v>
      </c>
      <c r="AG101">
        <f t="shared" si="15"/>
        <v>0</v>
      </c>
      <c r="AH101">
        <f t="shared" si="15"/>
        <v>0</v>
      </c>
      <c r="AI101">
        <f t="shared" si="15"/>
        <v>0</v>
      </c>
      <c r="AJ101">
        <f t="shared" si="15"/>
        <v>0</v>
      </c>
      <c r="AK101">
        <f t="shared" si="15"/>
        <v>0</v>
      </c>
      <c r="AL101">
        <f t="shared" si="15"/>
        <v>0</v>
      </c>
      <c r="AM101">
        <f t="shared" si="15"/>
        <v>0</v>
      </c>
      <c r="AN101">
        <f t="shared" si="15"/>
        <v>0</v>
      </c>
      <c r="AO101">
        <f t="shared" si="15"/>
        <v>0</v>
      </c>
      <c r="AP101">
        <f t="shared" si="15"/>
        <v>0</v>
      </c>
      <c r="AQ101">
        <f t="shared" si="9"/>
        <v>0</v>
      </c>
    </row>
    <row r="102" spans="3:43">
      <c r="C102" t="str">
        <f t="shared" si="12"/>
        <v>Jason Kubler</v>
      </c>
      <c r="D102" s="1">
        <v>97</v>
      </c>
      <c r="F102" t="s">
        <v>253</v>
      </c>
      <c r="G102" t="s">
        <v>262</v>
      </c>
      <c r="H102" t="s">
        <v>252</v>
      </c>
      <c r="I102" s="1" t="s">
        <v>41</v>
      </c>
      <c r="J102" s="1">
        <v>627</v>
      </c>
      <c r="L102">
        <f t="shared" si="16"/>
        <v>0</v>
      </c>
      <c r="M102">
        <f t="shared" si="16"/>
        <v>0</v>
      </c>
      <c r="N102">
        <f t="shared" si="16"/>
        <v>0</v>
      </c>
      <c r="O102">
        <f t="shared" si="16"/>
        <v>0</v>
      </c>
      <c r="P102">
        <f t="shared" si="16"/>
        <v>0</v>
      </c>
      <c r="Q102">
        <f t="shared" si="16"/>
        <v>0</v>
      </c>
      <c r="R102">
        <f t="shared" si="16"/>
        <v>0</v>
      </c>
      <c r="S102">
        <f t="shared" si="16"/>
        <v>0</v>
      </c>
      <c r="T102">
        <f t="shared" si="16"/>
        <v>0</v>
      </c>
      <c r="U102">
        <f t="shared" si="16"/>
        <v>0</v>
      </c>
      <c r="V102">
        <f t="shared" si="16"/>
        <v>0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5"/>
        <v>0</v>
      </c>
      <c r="AC102">
        <f t="shared" si="15"/>
        <v>0</v>
      </c>
      <c r="AD102">
        <f t="shared" si="15"/>
        <v>0</v>
      </c>
      <c r="AE102">
        <f t="shared" si="15"/>
        <v>0</v>
      </c>
      <c r="AF102">
        <f t="shared" si="15"/>
        <v>0</v>
      </c>
      <c r="AG102">
        <f t="shared" si="15"/>
        <v>0</v>
      </c>
      <c r="AH102">
        <f t="shared" si="15"/>
        <v>0</v>
      </c>
      <c r="AI102">
        <f t="shared" si="15"/>
        <v>0</v>
      </c>
      <c r="AJ102">
        <f t="shared" si="15"/>
        <v>0</v>
      </c>
      <c r="AK102">
        <f t="shared" si="15"/>
        <v>0</v>
      </c>
      <c r="AL102">
        <f t="shared" si="15"/>
        <v>0</v>
      </c>
      <c r="AM102">
        <f t="shared" si="15"/>
        <v>0</v>
      </c>
      <c r="AN102">
        <f t="shared" si="15"/>
        <v>0</v>
      </c>
      <c r="AO102">
        <f t="shared" si="15"/>
        <v>0</v>
      </c>
      <c r="AP102">
        <f t="shared" si="15"/>
        <v>0</v>
      </c>
      <c r="AQ102">
        <f t="shared" si="9"/>
        <v>0</v>
      </c>
    </row>
    <row r="103" spans="3:43">
      <c r="C103" t="str">
        <f>E103 &amp; G103&amp;H103&amp;G103&amp;F103</f>
        <v>Woo Kwon Soon</v>
      </c>
      <c r="D103" s="1">
        <v>98</v>
      </c>
      <c r="E103" t="s">
        <v>256</v>
      </c>
      <c r="F103" t="s">
        <v>255</v>
      </c>
      <c r="G103" t="s">
        <v>262</v>
      </c>
      <c r="H103" t="s">
        <v>254</v>
      </c>
      <c r="I103" s="1" t="s">
        <v>62</v>
      </c>
      <c r="J103" s="1">
        <v>614</v>
      </c>
      <c r="L103">
        <f t="shared" si="16"/>
        <v>0</v>
      </c>
      <c r="M103">
        <f t="shared" si="16"/>
        <v>0</v>
      </c>
      <c r="N103">
        <f t="shared" si="16"/>
        <v>0</v>
      </c>
      <c r="O103">
        <f t="shared" si="16"/>
        <v>0</v>
      </c>
      <c r="P103">
        <f t="shared" si="16"/>
        <v>0</v>
      </c>
      <c r="Q103">
        <f t="shared" si="16"/>
        <v>0</v>
      </c>
      <c r="R103">
        <f t="shared" si="16"/>
        <v>0</v>
      </c>
      <c r="S103">
        <f t="shared" si="16"/>
        <v>0</v>
      </c>
      <c r="T103">
        <f t="shared" si="16"/>
        <v>0</v>
      </c>
      <c r="U103">
        <f t="shared" si="16"/>
        <v>0</v>
      </c>
      <c r="V103">
        <f t="shared" si="16"/>
        <v>0</v>
      </c>
      <c r="W103">
        <f t="shared" si="16"/>
        <v>0</v>
      </c>
      <c r="X103">
        <f t="shared" si="16"/>
        <v>0</v>
      </c>
      <c r="Y103">
        <f t="shared" si="16"/>
        <v>0</v>
      </c>
      <c r="Z103">
        <f t="shared" si="16"/>
        <v>0</v>
      </c>
      <c r="AA103">
        <f t="shared" ref="AA103:AP105" si="17">IF(AA$5=$C103,$J103,0)</f>
        <v>0</v>
      </c>
      <c r="AB103">
        <f t="shared" si="17"/>
        <v>0</v>
      </c>
      <c r="AC103">
        <f t="shared" si="17"/>
        <v>0</v>
      </c>
      <c r="AD103">
        <f t="shared" si="17"/>
        <v>0</v>
      </c>
      <c r="AE103">
        <f t="shared" si="17"/>
        <v>0</v>
      </c>
      <c r="AF103">
        <f t="shared" si="17"/>
        <v>0</v>
      </c>
      <c r="AG103">
        <f t="shared" si="17"/>
        <v>0</v>
      </c>
      <c r="AH103">
        <f t="shared" si="17"/>
        <v>0</v>
      </c>
      <c r="AI103">
        <f t="shared" si="17"/>
        <v>0</v>
      </c>
      <c r="AJ103">
        <f t="shared" si="17"/>
        <v>0</v>
      </c>
      <c r="AK103">
        <f t="shared" si="17"/>
        <v>0</v>
      </c>
      <c r="AL103">
        <f t="shared" si="17"/>
        <v>0</v>
      </c>
      <c r="AM103">
        <f t="shared" si="17"/>
        <v>0</v>
      </c>
      <c r="AN103">
        <f t="shared" si="17"/>
        <v>0</v>
      </c>
      <c r="AO103">
        <f t="shared" si="17"/>
        <v>0</v>
      </c>
      <c r="AP103">
        <f t="shared" si="17"/>
        <v>0</v>
      </c>
      <c r="AQ103">
        <f t="shared" si="9"/>
        <v>0</v>
      </c>
    </row>
    <row r="104" spans="3:43">
      <c r="C104" t="str">
        <f t="shared" si="12"/>
        <v>Roman Safiullin</v>
      </c>
      <c r="D104" s="1">
        <v>99</v>
      </c>
      <c r="F104" t="s">
        <v>258</v>
      </c>
      <c r="G104" t="s">
        <v>262</v>
      </c>
      <c r="H104" t="s">
        <v>257</v>
      </c>
      <c r="I104" s="1" t="s">
        <v>33</v>
      </c>
      <c r="J104" s="1">
        <v>611</v>
      </c>
      <c r="L104">
        <f t="shared" ref="L104:AA105" si="18">IF(L$5=$C104,$J104,0)</f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  <c r="Q104">
        <f t="shared" si="18"/>
        <v>0</v>
      </c>
      <c r="R104">
        <f t="shared" si="18"/>
        <v>0</v>
      </c>
      <c r="S104">
        <f t="shared" si="18"/>
        <v>0</v>
      </c>
      <c r="T104">
        <f t="shared" si="18"/>
        <v>0</v>
      </c>
      <c r="U104">
        <f t="shared" si="18"/>
        <v>0</v>
      </c>
      <c r="V104">
        <f t="shared" si="18"/>
        <v>0</v>
      </c>
      <c r="W104">
        <f t="shared" si="18"/>
        <v>0</v>
      </c>
      <c r="X104">
        <f t="shared" si="18"/>
        <v>0</v>
      </c>
      <c r="Y104">
        <f t="shared" si="18"/>
        <v>0</v>
      </c>
      <c r="Z104">
        <f t="shared" si="18"/>
        <v>0</v>
      </c>
      <c r="AA104">
        <f t="shared" si="18"/>
        <v>0</v>
      </c>
      <c r="AB104">
        <f t="shared" si="17"/>
        <v>0</v>
      </c>
      <c r="AC104">
        <f t="shared" si="17"/>
        <v>611</v>
      </c>
      <c r="AD104">
        <f t="shared" si="17"/>
        <v>0</v>
      </c>
      <c r="AE104">
        <f t="shared" si="17"/>
        <v>0</v>
      </c>
      <c r="AF104">
        <f t="shared" si="17"/>
        <v>0</v>
      </c>
      <c r="AG104">
        <f t="shared" si="17"/>
        <v>0</v>
      </c>
      <c r="AH104">
        <f t="shared" si="17"/>
        <v>0</v>
      </c>
      <c r="AI104">
        <f t="shared" si="17"/>
        <v>0</v>
      </c>
      <c r="AJ104">
        <f t="shared" si="17"/>
        <v>0</v>
      </c>
      <c r="AK104">
        <f t="shared" si="17"/>
        <v>0</v>
      </c>
      <c r="AL104">
        <f t="shared" si="17"/>
        <v>0</v>
      </c>
      <c r="AM104">
        <f t="shared" si="17"/>
        <v>0</v>
      </c>
      <c r="AN104">
        <f t="shared" si="17"/>
        <v>0</v>
      </c>
      <c r="AO104">
        <f t="shared" si="17"/>
        <v>0</v>
      </c>
      <c r="AP104">
        <f t="shared" si="17"/>
        <v>0</v>
      </c>
      <c r="AQ104">
        <f t="shared" si="9"/>
        <v>0</v>
      </c>
    </row>
    <row r="105" spans="3:43">
      <c r="C105" t="str">
        <f t="shared" si="12"/>
        <v>Jenson Brooksby</v>
      </c>
      <c r="D105" s="1">
        <v>100</v>
      </c>
      <c r="F105" t="s">
        <v>260</v>
      </c>
      <c r="G105" t="s">
        <v>262</v>
      </c>
      <c r="H105" t="s">
        <v>259</v>
      </c>
      <c r="I105" s="1" t="s">
        <v>29</v>
      </c>
      <c r="J105" s="1">
        <v>610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  <c r="Q105">
        <f t="shared" si="18"/>
        <v>0</v>
      </c>
      <c r="R105">
        <f t="shared" si="18"/>
        <v>0</v>
      </c>
      <c r="S105">
        <f t="shared" si="18"/>
        <v>0</v>
      </c>
      <c r="T105">
        <f t="shared" si="18"/>
        <v>0</v>
      </c>
      <c r="U105">
        <f t="shared" si="18"/>
        <v>0</v>
      </c>
      <c r="V105">
        <f t="shared" si="18"/>
        <v>0</v>
      </c>
      <c r="W105">
        <f t="shared" si="18"/>
        <v>0</v>
      </c>
      <c r="X105">
        <f t="shared" si="18"/>
        <v>0</v>
      </c>
      <c r="Y105">
        <f t="shared" si="18"/>
        <v>0</v>
      </c>
      <c r="Z105">
        <f t="shared" si="18"/>
        <v>0</v>
      </c>
      <c r="AA105">
        <f t="shared" si="18"/>
        <v>0</v>
      </c>
      <c r="AB105">
        <f t="shared" si="17"/>
        <v>0</v>
      </c>
      <c r="AC105">
        <f t="shared" si="17"/>
        <v>0</v>
      </c>
      <c r="AD105">
        <f t="shared" si="17"/>
        <v>0</v>
      </c>
      <c r="AE105">
        <f t="shared" si="17"/>
        <v>0</v>
      </c>
      <c r="AF105">
        <f t="shared" si="17"/>
        <v>0</v>
      </c>
      <c r="AG105">
        <f t="shared" si="17"/>
        <v>0</v>
      </c>
      <c r="AH105">
        <f t="shared" si="17"/>
        <v>0</v>
      </c>
      <c r="AI105">
        <f t="shared" si="17"/>
        <v>0</v>
      </c>
      <c r="AJ105">
        <f t="shared" si="17"/>
        <v>0</v>
      </c>
      <c r="AK105">
        <f t="shared" si="17"/>
        <v>0</v>
      </c>
      <c r="AL105">
        <f t="shared" si="17"/>
        <v>0</v>
      </c>
      <c r="AM105">
        <f t="shared" si="17"/>
        <v>0</v>
      </c>
      <c r="AN105">
        <f t="shared" si="17"/>
        <v>0</v>
      </c>
      <c r="AO105">
        <f t="shared" si="17"/>
        <v>0</v>
      </c>
      <c r="AP105">
        <f t="shared" si="17"/>
        <v>0</v>
      </c>
      <c r="AQ105">
        <f t="shared" si="9"/>
        <v>0</v>
      </c>
    </row>
    <row r="106" spans="3:43">
      <c r="L106">
        <f>SUM(L6:L105)</f>
        <v>7175</v>
      </c>
      <c r="M106">
        <f t="shared" ref="M106:AQ106" si="19">SUM(M6:M105)</f>
        <v>1450</v>
      </c>
      <c r="N106">
        <f t="shared" si="19"/>
        <v>2835</v>
      </c>
      <c r="O106">
        <f t="shared" si="19"/>
        <v>1195</v>
      </c>
      <c r="P106">
        <f t="shared" si="19"/>
        <v>6100</v>
      </c>
      <c r="Q106">
        <f t="shared" si="19"/>
        <v>1038</v>
      </c>
      <c r="R106">
        <f t="shared" si="19"/>
        <v>730</v>
      </c>
      <c r="S106">
        <f t="shared" si="19"/>
        <v>810</v>
      </c>
      <c r="T106">
        <f t="shared" si="19"/>
        <v>3300</v>
      </c>
      <c r="U106">
        <f t="shared" si="19"/>
        <v>692</v>
      </c>
      <c r="V106" s="1">
        <v>150</v>
      </c>
      <c r="W106">
        <f t="shared" si="19"/>
        <v>1290</v>
      </c>
      <c r="X106">
        <f t="shared" si="19"/>
        <v>4000</v>
      </c>
      <c r="Y106">
        <f t="shared" si="19"/>
        <v>880</v>
      </c>
      <c r="Z106">
        <f t="shared" si="19"/>
        <v>2095</v>
      </c>
      <c r="AA106">
        <f t="shared" si="19"/>
        <v>719</v>
      </c>
      <c r="AB106">
        <f t="shared" si="19"/>
        <v>1365</v>
      </c>
      <c r="AC106">
        <f t="shared" si="19"/>
        <v>611</v>
      </c>
      <c r="AD106">
        <f t="shared" si="19"/>
        <v>2435</v>
      </c>
      <c r="AE106">
        <f t="shared" si="19"/>
        <v>1276</v>
      </c>
      <c r="AF106">
        <f t="shared" si="19"/>
        <v>1582</v>
      </c>
      <c r="AG106">
        <f t="shared" si="19"/>
        <v>4375</v>
      </c>
      <c r="AH106">
        <f t="shared" si="19"/>
        <v>675</v>
      </c>
      <c r="AI106">
        <f t="shared" si="19"/>
        <v>2205</v>
      </c>
      <c r="AJ106">
        <f t="shared" si="19"/>
        <v>731</v>
      </c>
      <c r="AK106">
        <f t="shared" si="19"/>
        <v>4920</v>
      </c>
      <c r="AL106">
        <f t="shared" si="19"/>
        <v>686</v>
      </c>
      <c r="AM106">
        <f t="shared" si="19"/>
        <v>796</v>
      </c>
      <c r="AN106" s="1">
        <v>397</v>
      </c>
      <c r="AO106" s="1">
        <v>490</v>
      </c>
      <c r="AP106" s="1">
        <v>358</v>
      </c>
      <c r="AQ106">
        <f t="shared" si="19"/>
        <v>7595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XF67</dc:creator>
  <cp:lastModifiedBy>XF67</cp:lastModifiedBy>
  <dcterms:created xsi:type="dcterms:W3CDTF">2024-02-02T13:28:31Z</dcterms:created>
  <dcterms:modified xsi:type="dcterms:W3CDTF">2024-02-03T03:02:56Z</dcterms:modified>
</cp:coreProperties>
</file>