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TH2097\Downloads\"/>
    </mc:Choice>
  </mc:AlternateContent>
  <xr:revisionPtr revIDLastSave="0" documentId="13_ncr:1_{49BC2749-BD67-463B-A115-C1B8FB442D65}" xr6:coauthVersionLast="47" xr6:coauthVersionMax="47" xr10:uidLastSave="{00000000-0000-0000-0000-000000000000}"/>
  <bookViews>
    <workbookView xWindow="-22920" yWindow="-5160" windowWidth="20910" windowHeight="13575" activeTab="1" xr2:uid="{00000000-000D-0000-FFFF-FFFF00000000}"/>
  </bookViews>
  <sheets>
    <sheet name="Solution Gil" sheetId="2" r:id="rId1"/>
    <sheet name="solution charlot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2" l="1"/>
  <c r="M11" i="2"/>
  <c r="M10" i="2"/>
  <c r="M9" i="2"/>
  <c r="M8" i="2"/>
  <c r="M7" i="2"/>
  <c r="M6" i="2"/>
  <c r="M5" i="2"/>
  <c r="M4" i="2"/>
  <c r="M3" i="2"/>
  <c r="M2" i="2"/>
  <c r="M9" i="1"/>
  <c r="M3" i="1"/>
  <c r="M7" i="1"/>
  <c r="N13" i="2"/>
  <c r="N13" i="1"/>
  <c r="M12" i="1"/>
  <c r="M11" i="1"/>
  <c r="M10" i="1"/>
  <c r="M8" i="1"/>
  <c r="M6" i="1"/>
  <c r="M5" i="1"/>
  <c r="M4" i="1"/>
  <c r="M2" i="1"/>
  <c r="M13" i="1" l="1"/>
  <c r="M13" i="2"/>
</calcChain>
</file>

<file path=xl/sharedStrings.xml><?xml version="1.0" encoding="utf-8"?>
<sst xmlns="http://schemas.openxmlformats.org/spreadsheetml/2006/main" count="312" uniqueCount="80">
  <si>
    <t>I</t>
  </si>
  <si>
    <t>L</t>
  </si>
  <si>
    <t>E</t>
  </si>
  <si>
    <t>S</t>
  </si>
  <si>
    <t>T</t>
  </si>
  <si>
    <t>D</t>
  </si>
  <si>
    <t>U</t>
  </si>
  <si>
    <t>X</t>
  </si>
  <si>
    <t>IL EST</t>
  </si>
  <si>
    <t>DEUX</t>
  </si>
  <si>
    <t>Q</t>
  </si>
  <si>
    <t>A</t>
  </si>
  <si>
    <t>R</t>
  </si>
  <si>
    <t>O</t>
  </si>
  <si>
    <t>QUATRE</t>
  </si>
  <si>
    <t>TROIS</t>
  </si>
  <si>
    <t>N</t>
  </si>
  <si>
    <t>F</t>
  </si>
  <si>
    <t>P</t>
  </si>
  <si>
    <t>NEUF</t>
  </si>
  <si>
    <t>UNE</t>
  </si>
  <si>
    <t>SEPT</t>
  </si>
  <si>
    <t>H</t>
  </si>
  <si>
    <t>C</t>
  </si>
  <si>
    <t>HUIT</t>
  </si>
  <si>
    <t>DIX</t>
  </si>
  <si>
    <t>CINQ</t>
  </si>
  <si>
    <t>SIX</t>
  </si>
  <si>
    <t>HEURE</t>
  </si>
  <si>
    <t>M</t>
  </si>
  <si>
    <t>MIDI</t>
  </si>
  <si>
    <t>MINUIT</t>
  </si>
  <si>
    <t>Z</t>
  </si>
  <si>
    <t>ONZE</t>
  </si>
  <si>
    <t>MOINS</t>
  </si>
  <si>
    <t>V</t>
  </si>
  <si>
    <t>G</t>
  </si>
  <si>
    <t>LE</t>
  </si>
  <si>
    <t>ET</t>
  </si>
  <si>
    <t>VINGT</t>
  </si>
  <si>
    <t>QUART</t>
  </si>
  <si>
    <t>DEMIE</t>
  </si>
  <si>
    <t>.</t>
  </si>
  <si>
    <t>B</t>
  </si>
  <si>
    <t>DES</t>
  </si>
  <si>
    <t>BANANES</t>
  </si>
  <si>
    <t>,</t>
  </si>
  <si>
    <t xml:space="preserve">I </t>
  </si>
  <si>
    <t xml:space="preserve">L </t>
  </si>
  <si>
    <t xml:space="preserve">E </t>
  </si>
  <si>
    <t xml:space="preserve">S </t>
  </si>
  <si>
    <t xml:space="preserve">T </t>
  </si>
  <si>
    <t xml:space="preserve">A </t>
  </si>
  <si>
    <t xml:space="preserve">D </t>
  </si>
  <si>
    <t xml:space="preserve">U </t>
  </si>
  <si>
    <t xml:space="preserve">Q </t>
  </si>
  <si>
    <t xml:space="preserve">R </t>
  </si>
  <si>
    <t xml:space="preserve">O </t>
  </si>
  <si>
    <t xml:space="preserve">N </t>
  </si>
  <si>
    <t xml:space="preserve">F </t>
  </si>
  <si>
    <t xml:space="preserve">H </t>
  </si>
  <si>
    <t xml:space="preserve">I   </t>
  </si>
  <si>
    <t xml:space="preserve">N  </t>
  </si>
  <si>
    <t>W</t>
  </si>
  <si>
    <t xml:space="preserve">B </t>
  </si>
  <si>
    <t>J</t>
  </si>
  <si>
    <t xml:space="preserve">X </t>
  </si>
  <si>
    <t xml:space="preserve">. </t>
  </si>
  <si>
    <t>K</t>
  </si>
  <si>
    <t>dix</t>
  </si>
  <si>
    <t>MI</t>
  </si>
  <si>
    <t>DI</t>
  </si>
  <si>
    <t>PILE</t>
  </si>
  <si>
    <t>LED</t>
  </si>
  <si>
    <t>mots</t>
  </si>
  <si>
    <t>tot</t>
  </si>
  <si>
    <t>six</t>
  </si>
  <si>
    <t>1 LED= 2 LETTRES</t>
  </si>
  <si>
    <t>2 lettres = 1 LED</t>
  </si>
  <si>
    <t>Vv5EzZPjmTmKwPoxLL9u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</si>
</sst>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Liberation Sans"/>
    </font>
    <font>
      <sz val="11"/>
      <color rgb="FF000000"/>
      <name val="Liberation Sans"/>
    </font>
    <font>
      <b/>
      <sz val="11"/>
      <color rgb="FF000000"/>
      <name val="Liberation Sans"/>
    </font>
    <font>
      <sz val="11"/>
      <color theme="1"/>
      <name val="Gugi"/>
    </font>
    <font>
      <sz val="11"/>
      <name val="Liberation Sans"/>
    </font>
    <font>
      <sz val="11"/>
      <color rgb="FFFF0000"/>
      <name val="Gugi"/>
    </font>
    <font>
      <sz val="11"/>
      <color theme="4"/>
      <name val="Liberation Sans"/>
    </font>
    <font>
      <sz val="11"/>
      <color theme="9"/>
      <name val="Liberation Sans"/>
    </font>
    <font>
      <sz val="11"/>
      <color rgb="FF7030A0"/>
      <name val="Liberation Sans"/>
    </font>
    <font>
      <sz val="11"/>
      <color rgb="FF00B0F0"/>
      <name val="Liberation Sans"/>
    </font>
    <font>
      <sz val="11"/>
      <color rgb="FF00B0F0"/>
      <name val="Gug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2" fillId="3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"/>
  <sheetViews>
    <sheetView zoomScale="115" zoomScaleNormal="115" workbookViewId="0">
      <selection activeCell="J21" sqref="J21"/>
    </sheetView>
  </sheetViews>
  <sheetFormatPr baseColWidth="10" defaultColWidth="4.28515625" defaultRowHeight="18.75" customHeight="1"/>
  <cols>
    <col min="14" max="14" width="11.28515625" customWidth="1"/>
    <col min="15" max="21" width="9.28515625" customWidth="1"/>
  </cols>
  <sheetData>
    <row r="1" spans="1:20" ht="18.75" customHeight="1">
      <c r="M1" s="19" t="s">
        <v>73</v>
      </c>
      <c r="N1" s="19" t="s">
        <v>74</v>
      </c>
      <c r="O1" s="19"/>
      <c r="P1" s="19"/>
      <c r="Q1" s="19"/>
      <c r="R1" s="19"/>
      <c r="S1" s="19"/>
      <c r="T1" s="19"/>
    </row>
    <row r="2" spans="1:20" ht="18.75" customHeight="1">
      <c r="A2" s="20" t="s">
        <v>47</v>
      </c>
      <c r="B2" s="20" t="s">
        <v>48</v>
      </c>
      <c r="C2" s="21" t="s">
        <v>16</v>
      </c>
      <c r="D2" s="20" t="s">
        <v>49</v>
      </c>
      <c r="E2" s="20" t="s">
        <v>50</v>
      </c>
      <c r="F2" s="20" t="s">
        <v>51</v>
      </c>
      <c r="G2" s="21" t="s">
        <v>52</v>
      </c>
      <c r="H2" s="21" t="s">
        <v>53</v>
      </c>
      <c r="I2" s="21" t="s">
        <v>49</v>
      </c>
      <c r="J2" s="21" t="s">
        <v>54</v>
      </c>
      <c r="K2" s="21" t="s">
        <v>7</v>
      </c>
      <c r="L2" s="5"/>
      <c r="M2" s="5">
        <f>1+2+2</f>
        <v>5</v>
      </c>
      <c r="N2" s="3">
        <v>2</v>
      </c>
      <c r="O2" s="4" t="s">
        <v>8</v>
      </c>
      <c r="P2" s="3" t="s">
        <v>9</v>
      </c>
      <c r="Q2" s="3"/>
      <c r="R2" s="3"/>
      <c r="S2" s="3"/>
      <c r="T2" s="19"/>
    </row>
    <row r="3" spans="1:20" ht="18.75" customHeight="1">
      <c r="A3" s="21" t="s">
        <v>55</v>
      </c>
      <c r="B3" s="21" t="s">
        <v>54</v>
      </c>
      <c r="C3" s="21" t="s">
        <v>52</v>
      </c>
      <c r="D3" s="21" t="s">
        <v>51</v>
      </c>
      <c r="E3" s="21" t="s">
        <v>56</v>
      </c>
      <c r="F3" s="21" t="s">
        <v>49</v>
      </c>
      <c r="G3" s="20" t="s">
        <v>51</v>
      </c>
      <c r="H3" s="20" t="s">
        <v>56</v>
      </c>
      <c r="I3" s="20" t="s">
        <v>57</v>
      </c>
      <c r="J3" s="20" t="s">
        <v>47</v>
      </c>
      <c r="K3" s="20" t="s">
        <v>3</v>
      </c>
      <c r="L3" s="6"/>
      <c r="M3" s="6">
        <f>3+3</f>
        <v>6</v>
      </c>
      <c r="N3" s="3">
        <v>2</v>
      </c>
      <c r="O3" s="3" t="s">
        <v>14</v>
      </c>
      <c r="P3" s="4" t="s">
        <v>15</v>
      </c>
      <c r="Q3" s="3"/>
      <c r="R3" s="3"/>
      <c r="S3" s="3"/>
      <c r="T3" s="19"/>
    </row>
    <row r="4" spans="1:20" ht="18.75" customHeight="1">
      <c r="A4" s="21" t="s">
        <v>58</v>
      </c>
      <c r="B4" s="21" t="s">
        <v>49</v>
      </c>
      <c r="C4" s="21" t="s">
        <v>54</v>
      </c>
      <c r="D4" s="21" t="s">
        <v>59</v>
      </c>
      <c r="E4" s="20" t="s">
        <v>54</v>
      </c>
      <c r="F4" s="20" t="s">
        <v>58</v>
      </c>
      <c r="G4" s="20" t="s">
        <v>49</v>
      </c>
      <c r="H4" s="21" t="s">
        <v>50</v>
      </c>
      <c r="I4" s="21" t="s">
        <v>49</v>
      </c>
      <c r="J4" s="21" t="s">
        <v>18</v>
      </c>
      <c r="K4" s="21" t="s">
        <v>4</v>
      </c>
      <c r="L4" s="5"/>
      <c r="M4" s="5">
        <f>2+2+2</f>
        <v>6</v>
      </c>
      <c r="N4" s="3">
        <v>3</v>
      </c>
      <c r="O4" s="3" t="s">
        <v>19</v>
      </c>
      <c r="P4" s="3" t="s">
        <v>20</v>
      </c>
      <c r="Q4" s="3" t="s">
        <v>21</v>
      </c>
      <c r="R4" s="3"/>
      <c r="S4" s="3"/>
      <c r="T4" s="19"/>
    </row>
    <row r="5" spans="1:20" ht="18.75" customHeight="1">
      <c r="A5" s="21" t="s">
        <v>60</v>
      </c>
      <c r="B5" s="21" t="s">
        <v>54</v>
      </c>
      <c r="C5" s="21" t="s">
        <v>47</v>
      </c>
      <c r="D5" s="21" t="s">
        <v>51</v>
      </c>
      <c r="E5" s="21" t="s">
        <v>52</v>
      </c>
      <c r="F5" s="21" t="s">
        <v>68</v>
      </c>
      <c r="G5" s="20" t="s">
        <v>23</v>
      </c>
      <c r="H5" s="20" t="s">
        <v>61</v>
      </c>
      <c r="I5" s="20" t="s">
        <v>62</v>
      </c>
      <c r="J5" s="20" t="s">
        <v>10</v>
      </c>
      <c r="K5" s="21" t="s">
        <v>29</v>
      </c>
      <c r="L5" s="5"/>
      <c r="M5" s="5">
        <f>2+2</f>
        <v>4</v>
      </c>
      <c r="N5" s="3">
        <v>2</v>
      </c>
      <c r="O5" s="3" t="s">
        <v>24</v>
      </c>
      <c r="P5" s="3"/>
      <c r="Q5" s="3" t="s">
        <v>26</v>
      </c>
      <c r="R5" s="3"/>
      <c r="S5" s="3"/>
      <c r="T5" s="19"/>
    </row>
    <row r="6" spans="1:20" ht="18.75" customHeight="1">
      <c r="A6" s="21" t="s">
        <v>48</v>
      </c>
      <c r="B6" s="20" t="s">
        <v>3</v>
      </c>
      <c r="C6" s="20" t="s">
        <v>0</v>
      </c>
      <c r="D6" s="20" t="s">
        <v>7</v>
      </c>
      <c r="E6" s="21" t="s">
        <v>63</v>
      </c>
      <c r="F6" s="20" t="s">
        <v>5</v>
      </c>
      <c r="G6" s="20" t="s">
        <v>0</v>
      </c>
      <c r="H6" s="20" t="s">
        <v>7</v>
      </c>
      <c r="I6" s="21" t="s">
        <v>1</v>
      </c>
      <c r="J6" s="21" t="s">
        <v>65</v>
      </c>
      <c r="K6" s="21" t="s">
        <v>23</v>
      </c>
      <c r="L6" s="5"/>
      <c r="M6" s="5">
        <f>2+2</f>
        <v>4</v>
      </c>
      <c r="N6" s="3">
        <v>2</v>
      </c>
      <c r="O6" s="3" t="s">
        <v>76</v>
      </c>
      <c r="P6" s="4" t="s">
        <v>69</v>
      </c>
      <c r="Q6" s="4"/>
      <c r="R6" s="3"/>
      <c r="S6" s="3"/>
      <c r="T6" s="19"/>
    </row>
    <row r="7" spans="1:20" ht="18.75" customHeight="1">
      <c r="A7" s="20" t="s">
        <v>29</v>
      </c>
      <c r="B7" s="20" t="s">
        <v>0</v>
      </c>
      <c r="C7" s="20" t="s">
        <v>5</v>
      </c>
      <c r="D7" s="20" t="s">
        <v>0</v>
      </c>
      <c r="E7" s="21" t="s">
        <v>7</v>
      </c>
      <c r="F7" s="21" t="s">
        <v>29</v>
      </c>
      <c r="G7" s="21" t="s">
        <v>0</v>
      </c>
      <c r="H7" s="21" t="s">
        <v>16</v>
      </c>
      <c r="I7" s="21" t="s">
        <v>6</v>
      </c>
      <c r="J7" s="21" t="s">
        <v>0</v>
      </c>
      <c r="K7" s="21" t="s">
        <v>4</v>
      </c>
      <c r="L7" s="10"/>
      <c r="M7" s="19">
        <f>2+3</f>
        <v>5</v>
      </c>
      <c r="N7" s="3">
        <v>2</v>
      </c>
      <c r="O7" s="3" t="s">
        <v>30</v>
      </c>
      <c r="P7" s="3" t="s">
        <v>31</v>
      </c>
      <c r="T7" s="19"/>
    </row>
    <row r="8" spans="1:20" ht="18.75" customHeight="1">
      <c r="A8" s="21" t="s">
        <v>13</v>
      </c>
      <c r="B8" s="21" t="s">
        <v>16</v>
      </c>
      <c r="C8" s="21" t="s">
        <v>32</v>
      </c>
      <c r="D8" s="21" t="s">
        <v>2</v>
      </c>
      <c r="E8" s="22" t="s">
        <v>32</v>
      </c>
      <c r="F8" s="23" t="s">
        <v>22</v>
      </c>
      <c r="G8" s="23" t="s">
        <v>2</v>
      </c>
      <c r="H8" s="23" t="s">
        <v>6</v>
      </c>
      <c r="I8" s="23" t="s">
        <v>12</v>
      </c>
      <c r="J8" s="23" t="s">
        <v>2</v>
      </c>
      <c r="K8" s="24" t="s">
        <v>3</v>
      </c>
      <c r="L8" s="6"/>
      <c r="M8" s="6">
        <f>3+3+1</f>
        <v>7</v>
      </c>
      <c r="N8" s="3">
        <v>3</v>
      </c>
      <c r="O8" s="3" t="s">
        <v>33</v>
      </c>
      <c r="P8" s="3" t="s">
        <v>28</v>
      </c>
      <c r="Q8" s="3" t="s">
        <v>3</v>
      </c>
      <c r="R8" s="3"/>
      <c r="S8" s="3"/>
      <c r="T8" s="19"/>
    </row>
    <row r="9" spans="1:20" ht="18.75" customHeight="1">
      <c r="A9" s="20" t="s">
        <v>29</v>
      </c>
      <c r="B9" s="20" t="s">
        <v>13</v>
      </c>
      <c r="C9" s="20" t="s">
        <v>0</v>
      </c>
      <c r="D9" s="20" t="s">
        <v>16</v>
      </c>
      <c r="E9" s="20" t="s">
        <v>3</v>
      </c>
      <c r="F9" s="21" t="s">
        <v>64</v>
      </c>
      <c r="G9" s="20" t="s">
        <v>1</v>
      </c>
      <c r="H9" s="20" t="s">
        <v>2</v>
      </c>
      <c r="I9" s="21" t="s">
        <v>5</v>
      </c>
      <c r="J9" s="21" t="s">
        <v>0</v>
      </c>
      <c r="K9" s="21" t="s">
        <v>7</v>
      </c>
      <c r="L9" s="10"/>
      <c r="M9" s="19">
        <f>3+1+2</f>
        <v>6</v>
      </c>
      <c r="N9" s="3">
        <v>3</v>
      </c>
      <c r="O9" s="3" t="s">
        <v>34</v>
      </c>
      <c r="P9" s="3" t="s">
        <v>37</v>
      </c>
      <c r="Q9" s="3" t="s">
        <v>25</v>
      </c>
      <c r="R9" s="3"/>
      <c r="S9" s="3"/>
      <c r="T9" s="19"/>
    </row>
    <row r="10" spans="1:20" ht="18.75" customHeight="1">
      <c r="A10" s="21" t="s">
        <v>50</v>
      </c>
      <c r="B10" s="20" t="s">
        <v>2</v>
      </c>
      <c r="C10" s="20" t="s">
        <v>4</v>
      </c>
      <c r="D10" s="21" t="s">
        <v>65</v>
      </c>
      <c r="E10" s="20" t="s">
        <v>10</v>
      </c>
      <c r="F10" s="20" t="s">
        <v>6</v>
      </c>
      <c r="G10" s="20" t="s">
        <v>11</v>
      </c>
      <c r="H10" s="20" t="s">
        <v>12</v>
      </c>
      <c r="I10" s="20" t="s">
        <v>4</v>
      </c>
      <c r="J10" s="21" t="s">
        <v>16</v>
      </c>
      <c r="K10" s="21" t="s">
        <v>13</v>
      </c>
      <c r="L10" s="10"/>
      <c r="M10" s="19">
        <f>1+3</f>
        <v>4</v>
      </c>
      <c r="N10" s="3">
        <v>2</v>
      </c>
      <c r="O10" s="3" t="s">
        <v>38</v>
      </c>
      <c r="P10" s="3" t="s">
        <v>40</v>
      </c>
      <c r="Q10" s="3"/>
      <c r="R10" s="3"/>
      <c r="S10" s="3"/>
      <c r="T10" s="19"/>
    </row>
    <row r="11" spans="1:20" ht="18.75" customHeight="1">
      <c r="A11" s="20" t="s">
        <v>35</v>
      </c>
      <c r="B11" s="20" t="s">
        <v>0</v>
      </c>
      <c r="C11" s="20" t="s">
        <v>16</v>
      </c>
      <c r="D11" s="20" t="s">
        <v>36</v>
      </c>
      <c r="E11" s="20" t="s">
        <v>4</v>
      </c>
      <c r="F11" s="21" t="s">
        <v>11</v>
      </c>
      <c r="G11" s="21" t="s">
        <v>23</v>
      </c>
      <c r="H11" s="21" t="s">
        <v>61</v>
      </c>
      <c r="I11" s="21" t="s">
        <v>62</v>
      </c>
      <c r="J11" s="21" t="s">
        <v>10</v>
      </c>
      <c r="K11" s="21" t="s">
        <v>1</v>
      </c>
      <c r="L11" s="10"/>
      <c r="M11" s="19">
        <f>3+2</f>
        <v>5</v>
      </c>
      <c r="N11" s="3">
        <v>2</v>
      </c>
      <c r="O11" s="3" t="s">
        <v>39</v>
      </c>
      <c r="P11" s="3" t="s">
        <v>26</v>
      </c>
      <c r="Q11" s="3"/>
      <c r="R11" s="3"/>
      <c r="S11" s="3"/>
      <c r="T11" s="19"/>
    </row>
    <row r="12" spans="1:20" ht="18.75" customHeight="1">
      <c r="A12" s="21" t="s">
        <v>66</v>
      </c>
      <c r="B12" s="25" t="s">
        <v>5</v>
      </c>
      <c r="C12" s="25" t="s">
        <v>2</v>
      </c>
      <c r="D12" s="25" t="s">
        <v>29</v>
      </c>
      <c r="E12" s="25" t="s">
        <v>0</v>
      </c>
      <c r="F12" s="25" t="s">
        <v>2</v>
      </c>
      <c r="G12" s="21" t="s">
        <v>18</v>
      </c>
      <c r="H12" s="21" t="s">
        <v>67</v>
      </c>
      <c r="I12" s="21" t="s">
        <v>67</v>
      </c>
      <c r="J12" s="21" t="s">
        <v>67</v>
      </c>
      <c r="K12" s="21" t="s">
        <v>67</v>
      </c>
      <c r="L12" s="10"/>
      <c r="M12" s="19">
        <f>3+1+1+1+1</f>
        <v>7</v>
      </c>
      <c r="N12" s="3">
        <v>6</v>
      </c>
      <c r="O12" s="27" t="s">
        <v>41</v>
      </c>
      <c r="P12" s="3" t="s">
        <v>42</v>
      </c>
      <c r="Q12" s="3" t="s">
        <v>42</v>
      </c>
      <c r="R12" s="3" t="s">
        <v>42</v>
      </c>
      <c r="S12" s="19" t="s">
        <v>42</v>
      </c>
    </row>
    <row r="13" spans="1:20" ht="18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 t="s">
        <v>75</v>
      </c>
      <c r="M13" s="19">
        <f>SUM(M2:M12)</f>
        <v>59</v>
      </c>
      <c r="N13" s="3">
        <f>SUM(N2:N12)</f>
        <v>29</v>
      </c>
      <c r="O13" s="3"/>
      <c r="P13" s="3"/>
      <c r="Q13" s="3"/>
      <c r="R13" s="3"/>
      <c r="S13" s="3"/>
      <c r="T13" s="19"/>
    </row>
  </sheetData>
  <pageMargins left="0.7" right="0.7" top="0.75" bottom="0.75" header="0.3" footer="0.3"/>
  <pageSetup paperSize="9" orientation="portrait" r:id="rId1"/>
  <headerFooter>
    <oddFooter>&amp;C&amp;1#&amp;"Helvetica 75 Bold"&amp;8&amp;KED7D31Orange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zoomScale="130" zoomScaleNormal="130" workbookViewId="0">
      <selection activeCell="L19" sqref="L19"/>
    </sheetView>
  </sheetViews>
  <sheetFormatPr baseColWidth="10" defaultColWidth="3.85546875" defaultRowHeight="15"/>
  <cols>
    <col min="1" max="12" width="3.85546875" style="19"/>
    <col min="13" max="13" width="5.7109375" style="19" customWidth="1"/>
    <col min="14" max="14" width="7.42578125" style="19" customWidth="1"/>
    <col min="15" max="15" width="11.140625" style="19" customWidth="1"/>
    <col min="16" max="16" width="15.28515625" style="19" customWidth="1"/>
    <col min="17" max="17" width="9.28515625" style="19" customWidth="1"/>
    <col min="18" max="18" width="10" style="19" customWidth="1"/>
    <col min="19" max="16384" width="3.85546875" style="19"/>
  </cols>
  <sheetData>
    <row r="1" spans="1:19">
      <c r="M1" s="19" t="s">
        <v>73</v>
      </c>
      <c r="N1" s="19" t="s">
        <v>74</v>
      </c>
    </row>
    <row r="2" spans="1:19">
      <c r="A2" s="1" t="s">
        <v>0</v>
      </c>
      <c r="B2" s="1" t="s">
        <v>1</v>
      </c>
      <c r="C2" s="17" t="s">
        <v>16</v>
      </c>
      <c r="D2" s="1" t="s">
        <v>2</v>
      </c>
      <c r="E2" s="1" t="s">
        <v>3</v>
      </c>
      <c r="F2" s="1" t="s">
        <v>4</v>
      </c>
      <c r="G2" s="17" t="s">
        <v>7</v>
      </c>
      <c r="H2" s="2" t="s">
        <v>5</v>
      </c>
      <c r="I2" s="2" t="s">
        <v>2</v>
      </c>
      <c r="J2" s="2" t="s">
        <v>6</v>
      </c>
      <c r="K2" s="2" t="s">
        <v>7</v>
      </c>
      <c r="L2" s="5"/>
      <c r="M2" s="5">
        <f>1+2+2</f>
        <v>5</v>
      </c>
      <c r="N2" s="3">
        <v>2</v>
      </c>
      <c r="O2" s="4" t="s">
        <v>8</v>
      </c>
      <c r="P2" s="3" t="s">
        <v>9</v>
      </c>
      <c r="Q2" s="3"/>
      <c r="R2" s="3"/>
      <c r="S2" s="3"/>
    </row>
    <row r="3" spans="1:19">
      <c r="A3" s="2" t="s">
        <v>10</v>
      </c>
      <c r="B3" s="2" t="s">
        <v>6</v>
      </c>
      <c r="C3" s="2" t="s">
        <v>11</v>
      </c>
      <c r="D3" s="2" t="s">
        <v>4</v>
      </c>
      <c r="E3" s="2" t="s">
        <v>12</v>
      </c>
      <c r="F3" s="2" t="s">
        <v>2</v>
      </c>
      <c r="G3" s="1" t="s">
        <v>4</v>
      </c>
      <c r="H3" s="1" t="s">
        <v>12</v>
      </c>
      <c r="I3" s="1" t="s">
        <v>13</v>
      </c>
      <c r="J3" s="1" t="s">
        <v>0</v>
      </c>
      <c r="K3" s="1" t="s">
        <v>3</v>
      </c>
      <c r="L3" s="6"/>
      <c r="M3" s="6">
        <f>3+3</f>
        <v>6</v>
      </c>
      <c r="N3" s="3">
        <v>2</v>
      </c>
      <c r="O3" s="3" t="s">
        <v>14</v>
      </c>
      <c r="P3" s="4" t="s">
        <v>15</v>
      </c>
      <c r="Q3" s="3"/>
      <c r="R3" s="3"/>
      <c r="S3" s="3"/>
    </row>
    <row r="4" spans="1:19">
      <c r="A4" s="2" t="s">
        <v>16</v>
      </c>
      <c r="B4" s="2" t="s">
        <v>2</v>
      </c>
      <c r="C4" s="2" t="s">
        <v>6</v>
      </c>
      <c r="D4" s="2" t="s">
        <v>17</v>
      </c>
      <c r="E4" s="1" t="s">
        <v>6</v>
      </c>
      <c r="F4" s="1" t="s">
        <v>16</v>
      </c>
      <c r="G4" s="1" t="s">
        <v>2</v>
      </c>
      <c r="H4" s="2" t="s">
        <v>3</v>
      </c>
      <c r="I4" s="2" t="s">
        <v>2</v>
      </c>
      <c r="J4" s="2" t="s">
        <v>18</v>
      </c>
      <c r="K4" s="2" t="s">
        <v>4</v>
      </c>
      <c r="L4" s="5"/>
      <c r="M4" s="5">
        <f>2+2+2</f>
        <v>6</v>
      </c>
      <c r="N4" s="3">
        <v>3</v>
      </c>
      <c r="O4" s="3" t="s">
        <v>19</v>
      </c>
      <c r="P4" s="3" t="s">
        <v>20</v>
      </c>
      <c r="Q4" s="3" t="s">
        <v>21</v>
      </c>
      <c r="R4" s="3"/>
      <c r="S4" s="3"/>
    </row>
    <row r="5" spans="1:19">
      <c r="A5" s="2" t="s">
        <v>22</v>
      </c>
      <c r="B5" s="2" t="s">
        <v>6</v>
      </c>
      <c r="C5" s="2" t="s">
        <v>0</v>
      </c>
      <c r="D5" s="2" t="s">
        <v>4</v>
      </c>
      <c r="E5" s="1" t="s">
        <v>3</v>
      </c>
      <c r="F5" s="1" t="s">
        <v>0</v>
      </c>
      <c r="G5" s="1" t="s">
        <v>7</v>
      </c>
      <c r="H5" s="2" t="s">
        <v>23</v>
      </c>
      <c r="I5" s="2" t="s">
        <v>0</v>
      </c>
      <c r="J5" s="2" t="s">
        <v>16</v>
      </c>
      <c r="K5" s="2" t="s">
        <v>10</v>
      </c>
      <c r="L5" s="5"/>
      <c r="M5" s="5">
        <f>2+2+2</f>
        <v>6</v>
      </c>
      <c r="N5" s="3">
        <v>3</v>
      </c>
      <c r="O5" s="3" t="s">
        <v>24</v>
      </c>
      <c r="P5" s="3" t="s">
        <v>27</v>
      </c>
      <c r="Q5" s="3" t="s">
        <v>26</v>
      </c>
      <c r="R5" s="3"/>
      <c r="S5" s="3"/>
    </row>
    <row r="6" spans="1:19">
      <c r="A6" s="1" t="s">
        <v>29</v>
      </c>
      <c r="B6" s="1" t="s">
        <v>0</v>
      </c>
      <c r="C6" s="9" t="s">
        <v>5</v>
      </c>
      <c r="D6" s="9" t="s">
        <v>0</v>
      </c>
      <c r="E6" s="8" t="s">
        <v>7</v>
      </c>
      <c r="F6" s="2" t="s">
        <v>29</v>
      </c>
      <c r="G6" s="2" t="s">
        <v>0</v>
      </c>
      <c r="H6" s="2" t="s">
        <v>16</v>
      </c>
      <c r="I6" s="2" t="s">
        <v>6</v>
      </c>
      <c r="J6" s="2" t="s">
        <v>0</v>
      </c>
      <c r="K6" s="2" t="s">
        <v>4</v>
      </c>
      <c r="L6" s="5"/>
      <c r="M6" s="5">
        <f>1+1+1+3</f>
        <v>6</v>
      </c>
      <c r="N6" s="3">
        <v>4</v>
      </c>
      <c r="O6" s="3" t="s">
        <v>70</v>
      </c>
      <c r="P6" s="4" t="s">
        <v>71</v>
      </c>
      <c r="Q6" s="4" t="s">
        <v>7</v>
      </c>
      <c r="R6" s="3" t="s">
        <v>31</v>
      </c>
      <c r="S6" s="3"/>
    </row>
    <row r="7" spans="1:19">
      <c r="A7" s="3" t="s">
        <v>13</v>
      </c>
      <c r="B7" s="3" t="s">
        <v>16</v>
      </c>
      <c r="C7" s="3" t="s">
        <v>32</v>
      </c>
      <c r="D7" s="3" t="s">
        <v>2</v>
      </c>
      <c r="E7" s="17" t="s">
        <v>7</v>
      </c>
      <c r="F7" s="1" t="s">
        <v>22</v>
      </c>
      <c r="G7" s="1" t="s">
        <v>2</v>
      </c>
      <c r="H7" s="1" t="s">
        <v>6</v>
      </c>
      <c r="I7" s="1" t="s">
        <v>12</v>
      </c>
      <c r="J7" s="1" t="s">
        <v>2</v>
      </c>
      <c r="K7" s="1" t="s">
        <v>3</v>
      </c>
      <c r="L7" s="6"/>
      <c r="M7" s="19">
        <f>2+3+1</f>
        <v>6</v>
      </c>
      <c r="N7" s="3">
        <v>3</v>
      </c>
      <c r="O7" s="3" t="s">
        <v>33</v>
      </c>
      <c r="P7" s="3" t="s">
        <v>28</v>
      </c>
      <c r="Q7" s="3" t="s">
        <v>3</v>
      </c>
      <c r="R7" s="3"/>
      <c r="S7" s="3"/>
    </row>
    <row r="8" spans="1:19">
      <c r="A8" s="1" t="s">
        <v>29</v>
      </c>
      <c r="B8" s="1" t="s">
        <v>13</v>
      </c>
      <c r="C8" s="1" t="s">
        <v>0</v>
      </c>
      <c r="D8" s="1" t="s">
        <v>16</v>
      </c>
      <c r="E8" s="1" t="s">
        <v>3</v>
      </c>
      <c r="F8" s="17" t="s">
        <v>7</v>
      </c>
      <c r="G8" s="2" t="s">
        <v>35</v>
      </c>
      <c r="H8" s="2" t="s">
        <v>0</v>
      </c>
      <c r="I8" s="2" t="s">
        <v>16</v>
      </c>
      <c r="J8" s="2" t="s">
        <v>36</v>
      </c>
      <c r="K8" s="2" t="s">
        <v>4</v>
      </c>
      <c r="L8" s="5"/>
      <c r="M8" s="6">
        <f>3+3</f>
        <v>6</v>
      </c>
      <c r="N8" s="3">
        <v>2</v>
      </c>
      <c r="O8" s="3" t="s">
        <v>34</v>
      </c>
      <c r="P8" s="3" t="s">
        <v>39</v>
      </c>
      <c r="Q8" s="3"/>
      <c r="R8" s="3"/>
      <c r="S8" s="3"/>
    </row>
    <row r="9" spans="1:19">
      <c r="A9" s="3" t="s">
        <v>23</v>
      </c>
      <c r="B9" s="2" t="s">
        <v>0</v>
      </c>
      <c r="C9" s="2" t="s">
        <v>16</v>
      </c>
      <c r="D9" s="2" t="s">
        <v>10</v>
      </c>
      <c r="E9" s="11" t="s">
        <v>5</v>
      </c>
      <c r="F9" s="11" t="s">
        <v>0</v>
      </c>
      <c r="G9" s="11" t="s">
        <v>7</v>
      </c>
      <c r="H9" s="4" t="s">
        <v>1</v>
      </c>
      <c r="I9" s="4" t="s">
        <v>2</v>
      </c>
      <c r="J9" s="3" t="s">
        <v>2</v>
      </c>
      <c r="K9" s="3" t="s">
        <v>4</v>
      </c>
      <c r="L9" s="3"/>
      <c r="M9" s="19">
        <f>2+2+1+1</f>
        <v>6</v>
      </c>
      <c r="N9" s="3">
        <v>4</v>
      </c>
      <c r="O9" s="3" t="s">
        <v>26</v>
      </c>
      <c r="P9" s="3" t="s">
        <v>25</v>
      </c>
      <c r="Q9" s="3" t="s">
        <v>37</v>
      </c>
      <c r="R9" s="3" t="s">
        <v>38</v>
      </c>
      <c r="S9" s="3"/>
    </row>
    <row r="10" spans="1:19">
      <c r="A10" s="1" t="s">
        <v>10</v>
      </c>
      <c r="B10" s="1" t="s">
        <v>6</v>
      </c>
      <c r="C10" s="1" t="s">
        <v>11</v>
      </c>
      <c r="D10" s="1" t="s">
        <v>12</v>
      </c>
      <c r="E10" s="1" t="s">
        <v>4</v>
      </c>
      <c r="F10" s="17" t="s">
        <v>7</v>
      </c>
      <c r="G10" s="2" t="s">
        <v>5</v>
      </c>
      <c r="H10" s="2" t="s">
        <v>2</v>
      </c>
      <c r="I10" s="2" t="s">
        <v>29</v>
      </c>
      <c r="J10" s="2" t="s">
        <v>0</v>
      </c>
      <c r="K10" s="2" t="s">
        <v>2</v>
      </c>
      <c r="L10" s="5"/>
      <c r="M10" s="19">
        <f>3+3</f>
        <v>6</v>
      </c>
      <c r="N10" s="3">
        <v>2</v>
      </c>
      <c r="O10" s="3" t="s">
        <v>40</v>
      </c>
      <c r="P10" s="3" t="s">
        <v>41</v>
      </c>
      <c r="Q10" s="3"/>
      <c r="R10" s="3"/>
      <c r="S10" s="3"/>
    </row>
    <row r="11" spans="1:19">
      <c r="A11" s="13" t="s">
        <v>2</v>
      </c>
      <c r="B11" s="13" t="s">
        <v>4</v>
      </c>
      <c r="C11" s="17" t="s">
        <v>7</v>
      </c>
      <c r="D11" s="14" t="s">
        <v>5</v>
      </c>
      <c r="E11" s="14" t="s">
        <v>2</v>
      </c>
      <c r="F11" s="12" t="s">
        <v>3</v>
      </c>
      <c r="G11" s="17" t="s">
        <v>7</v>
      </c>
      <c r="H11" s="15" t="s">
        <v>18</v>
      </c>
      <c r="I11" s="15" t="s">
        <v>0</v>
      </c>
      <c r="J11" s="15" t="s">
        <v>1</v>
      </c>
      <c r="K11" s="15" t="s">
        <v>2</v>
      </c>
      <c r="L11" s="15"/>
      <c r="M11" s="19">
        <f>1+2+2</f>
        <v>5</v>
      </c>
      <c r="N11" s="3">
        <v>2</v>
      </c>
      <c r="O11" s="12" t="s">
        <v>38</v>
      </c>
      <c r="P11" s="12" t="s">
        <v>44</v>
      </c>
      <c r="Q11" s="16" t="s">
        <v>72</v>
      </c>
      <c r="R11" s="3"/>
      <c r="S11" s="3"/>
    </row>
    <row r="12" spans="1:19">
      <c r="A12" s="14" t="s">
        <v>43</v>
      </c>
      <c r="B12" s="14" t="s">
        <v>11</v>
      </c>
      <c r="C12" s="14" t="s">
        <v>16</v>
      </c>
      <c r="D12" s="14" t="s">
        <v>11</v>
      </c>
      <c r="E12" s="14" t="s">
        <v>16</v>
      </c>
      <c r="F12" s="14" t="s">
        <v>2</v>
      </c>
      <c r="G12" s="14" t="s">
        <v>3</v>
      </c>
      <c r="H12" s="3" t="s">
        <v>42</v>
      </c>
      <c r="I12" s="3" t="s">
        <v>42</v>
      </c>
      <c r="J12" s="3" t="s">
        <v>42</v>
      </c>
      <c r="K12" s="3" t="s">
        <v>42</v>
      </c>
      <c r="L12" s="3"/>
      <c r="M12" s="19">
        <f>4+1+1+1+1</f>
        <v>8</v>
      </c>
      <c r="N12" s="3">
        <v>5</v>
      </c>
      <c r="O12" s="12" t="s">
        <v>45</v>
      </c>
      <c r="P12" s="26" t="s">
        <v>42</v>
      </c>
      <c r="Q12" s="3" t="s">
        <v>46</v>
      </c>
      <c r="R12" s="3" t="s">
        <v>46</v>
      </c>
      <c r="S12" s="3" t="s">
        <v>46</v>
      </c>
    </row>
    <row r="13" spans="1:19">
      <c r="L13" s="19" t="s">
        <v>75</v>
      </c>
      <c r="M13" s="19">
        <f>SUM(M2:M12)</f>
        <v>66</v>
      </c>
      <c r="N13" s="3">
        <f>SUM(N2:N12)</f>
        <v>32</v>
      </c>
      <c r="O13" s="3"/>
      <c r="P13" s="3"/>
      <c r="Q13" s="3"/>
      <c r="R13" s="3"/>
      <c r="S13" s="3"/>
    </row>
    <row r="14" spans="1:19">
      <c r="G14" s="7"/>
      <c r="M14" s="6"/>
      <c r="N14" s="3"/>
      <c r="O14" s="18"/>
      <c r="P14" s="3"/>
      <c r="Q14" s="3"/>
      <c r="R14" s="3"/>
      <c r="S14" s="3"/>
    </row>
    <row r="15" spans="1:19">
      <c r="A15" s="3"/>
      <c r="C15" s="3"/>
      <c r="D15" s="3"/>
      <c r="E15" s="3"/>
      <c r="F15" s="3" t="s">
        <v>78</v>
      </c>
      <c r="G15" s="3"/>
      <c r="H15" s="3"/>
      <c r="I15" s="3"/>
      <c r="J15" s="3"/>
      <c r="K15" s="3"/>
      <c r="L15" s="3"/>
      <c r="M15" s="3"/>
    </row>
    <row r="16" spans="1:19">
      <c r="F16" s="3" t="s">
        <v>77</v>
      </c>
    </row>
    <row r="19" spans="6:6">
      <c r="F19" s="19" t="s">
        <v>79</v>
      </c>
    </row>
  </sheetData>
  <pageMargins left="0.7" right="0.7" top="0.75" bottom="0.75" header="0.3" footer="0.3"/>
  <pageSetup paperSize="9" orientation="portrait" r:id="rId1"/>
  <headerFooter>
    <oddFooter>&amp;C&amp;1#&amp;"Helvetica 75 Bold"&amp;8&amp;KED7D31Orange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Solution Gil</vt:lpstr>
      <vt:lpstr>solution charlotte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GARNIER Charlotte INNOV/IT-S</dc:creator>
  <cp:lastModifiedBy>GARNIER Charlotte INNOV/IT-S</cp:lastModifiedBy>
  <dcterms:created xsi:type="dcterms:W3CDTF">2022-05-20T13:50:20Z</dcterms:created>
  <dcterms:modified xsi:type="dcterms:W3CDTF">2022-06-22T07:13:55Z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2022-06-22T07:13:55Z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e1552463-8d79-4d69-94c5-2f9331b7a953</vt:lpwstr>
  </property>
  <property fmtid="{D5CDD505-2E9C-101B-9397-08002B2CF9AE}" pid="8" name="MSIP_Label_e6c818a6-e1a0-4a6e-a969-20d857c5dc62_ContentBits">
    <vt:lpwstr>2</vt:lpwstr>
  </property>
</Properties>
</file>