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51" windowHeight="5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<sst xmlns="http://schemas.openxmlformats.org/spreadsheetml/2006/main" count="16" uniqueCount="16">
  <si>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学号</t>
  </si>
  <si>
    <t>姓名</t>
  </si>
  <si>
    <t>数学</t>
  </si>
  <si>
    <t>英语</t>
  </si>
  <si>
    <t>计算机</t>
  </si>
  <si>
    <t>总分</t>
  </si>
  <si>
    <t>总评</t>
  </si>
  <si>
    <t>刘超</t>
  </si>
  <si>
    <t>魏鹏飞</t>
  </si>
  <si>
    <t>何巧玲</t>
  </si>
  <si>
    <t>曾小爱</t>
  </si>
  <si>
    <t>李卫</t>
  </si>
  <si>
    <t>尹颖</t>
  </si>
  <si>
    <t>最高分</t>
  </si>
  <si>
    <t>各科平均分</t>
  </si>
  <si>
    <t>优秀率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</si>
</sst>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1"/>
  <sheetViews>
    <sheetView tabSelected="1" workbookViewId="0">
      <selection activeCell="H10" sqref="H10"/>
    </sheetView>
  </sheetViews>
  <sheetFormatPr defaultColWidth="8.88888888888889" defaultRowHeight="14.4" outlineLevelCol="6"/>
  <cols>
    <col min="1" max="1" width="10.6666666666667"/>
    <col min="4" max="4" width="12.8888888888889"/>
    <col min="6" max="6" width="12.8888888888889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200410001</v>
      </c>
      <c r="B3" t="s">
        <v>7</v>
      </c>
      <c r="C3">
        <v>93</v>
      </c>
      <c r="D3">
        <v>71</v>
      </c>
      <c r="E3">
        <v>66</v>
      </c>
      <c r="F3">
        <f>SUM(C3:E3)</f>
        <v>230</v>
      </c>
      <c r="G3" t="str">
        <f>IF(F3&gt;=230,"优秀","")</f>
        <v>优秀</v>
      </c>
    </row>
    <row r="4" spans="1:7">
      <c r="A4">
        <v>200410005</v>
      </c>
      <c r="B4" t="s">
        <v>8</v>
      </c>
      <c r="C4">
        <v>72</v>
      </c>
      <c r="D4">
        <v>51</v>
      </c>
      <c r="E4">
        <v>60</v>
      </c>
      <c r="F4">
        <f>SUM(C4:E4)</f>
        <v>183</v>
      </c>
      <c r="G4" t="str">
        <f t="shared" ref="G4:G9" si="0">IF(F4&gt;=230,"优秀","")</f>
        <v/>
      </c>
    </row>
    <row r="5" spans="1:7">
      <c r="A5">
        <v>200410007</v>
      </c>
      <c r="B5" t="s">
        <v>9</v>
      </c>
      <c r="C5">
        <v>64</v>
      </c>
      <c r="D5">
        <v>88</v>
      </c>
      <c r="E5">
        <v>74</v>
      </c>
      <c r="F5">
        <f>SUM(C5:E5)</f>
        <v>226</v>
      </c>
      <c r="G5" t="str">
        <f t="shared" si="0"/>
        <v/>
      </c>
    </row>
    <row r="6" spans="1:7">
      <c r="A6">
        <v>200410011</v>
      </c>
      <c r="B6" t="s">
        <v>10</v>
      </c>
      <c r="C6">
        <v>77</v>
      </c>
      <c r="D6">
        <v>95</v>
      </c>
      <c r="E6">
        <v>61</v>
      </c>
      <c r="F6">
        <f>SUM(C6:E6)</f>
        <v>233</v>
      </c>
      <c r="G6" t="str">
        <f t="shared" si="0"/>
        <v>优秀</v>
      </c>
    </row>
    <row r="7" spans="1:7">
      <c r="A7">
        <v>200410015</v>
      </c>
      <c r="B7" t="s">
        <v>11</v>
      </c>
      <c r="C7">
        <v>83</v>
      </c>
      <c r="D7">
        <v>93</v>
      </c>
      <c r="E7">
        <v>63</v>
      </c>
      <c r="F7">
        <f>SUM(C7:E7)</f>
        <v>239</v>
      </c>
      <c r="G7" t="str">
        <f t="shared" si="0"/>
        <v>优秀</v>
      </c>
    </row>
    <row r="8" spans="1:7">
      <c r="A8">
        <v>200410019</v>
      </c>
      <c r="B8" t="s">
        <v>12</v>
      </c>
      <c r="C8">
        <v>85</v>
      </c>
      <c r="D8">
        <v>90</v>
      </c>
      <c r="E8">
        <v>75</v>
      </c>
      <c r="F8">
        <f>SUM(C8:E8)</f>
        <v>250</v>
      </c>
      <c r="G8" t="str">
        <f t="shared" si="0"/>
        <v>优秀</v>
      </c>
    </row>
    <row r="9" spans="1:7">
      <c r="A9" s="1" t="s">
        <v>13</v>
      </c>
      <c r="B9" s="1"/>
      <c r="C9">
        <f>MAX(C3:C8)</f>
        <v>93</v>
      </c>
      <c r="D9">
        <f>MAX(D3:D8)</f>
        <v>95</v>
      </c>
      <c r="E9">
        <f>MAX(E3:E8)</f>
        <v>75</v>
      </c>
      <c r="F9">
        <f>MAX(F3:F8)</f>
        <v>250</v>
      </c>
      <c r="G9" t="str">
        <f t="shared" si="0"/>
        <v>优秀</v>
      </c>
    </row>
    <row r="10" spans="1:6">
      <c r="A10" s="1" t="s">
        <v>14</v>
      </c>
      <c r="B10" s="1"/>
      <c r="C10">
        <f>AVERAGE(C3:C8)</f>
        <v>79</v>
      </c>
      <c r="D10">
        <f>AVERAGE(D3:D8)</f>
        <v>81.3333333333333</v>
      </c>
      <c r="E10">
        <f>AVERAGE(E3:E8)</f>
        <v>66.5</v>
      </c>
      <c r="F10">
        <f>AVERAGE(F3:F8)</f>
        <v>226.833333333333</v>
      </c>
    </row>
    <row r="11" spans="1:2">
      <c r="A11" t="s">
        <v>15</v>
      </c>
      <c r="B11" s="2">
        <v>0.777777777777777</v>
      </c>
    </row>
  </sheetData>
  <mergeCells count="2">
    <mergeCell ref="A9:B9"/>
    <mergeCell ref="A10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25810</dc:creator>
  <cp:lastModifiedBy>通晓宇宙</cp:lastModifiedBy>
  <dcterms:created xsi:type="dcterms:W3CDTF">2023-11-04T06:38:45Z</dcterms:created>
  <dcterms:modified xsi:type="dcterms:W3CDTF">2023-11-04T06:47:06Z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FB257104EE8F41DD98E7F6B72E023CF5_11</vt:lpwstr>
  </property>
  <property fmtid="{D5CDD505-2E9C-101B-9397-08002B2CF9AE}" pid="3" name="KSOProductBuildVer">
    <vt:lpwstr>2052-12.1.0.15712</vt:lpwstr>
  </property>
</Properties>
</file>