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5810\Desktop\"/>
    </mc:Choice>
  </mc:AlternateContent>
  <xr:revisionPtr revIDLastSave="0" documentId="8_{A6577081-F81F-4BA0-9E57-D47355730206}" xr6:coauthVersionLast="47" xr6:coauthVersionMax="47" xr10:uidLastSave="{00000000-0000-0000-0000-000000000000}"/>
  <bookViews>
    <workbookView xWindow="-108" yWindow="-108" windowWidth="23256" windowHeight="12456" xr2:uid="{5F091624-2B1B-43C5-9558-8E421444DF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F3" i="1"/>
  <c r="F4" i="1"/>
  <c r="F5" i="1"/>
  <c r="F6" i="1"/>
  <c r="F7" i="1"/>
  <c r="F2" i="1"/>
  <c r="C19" i="1"/>
  <c r="C18" i="1"/>
  <c r="C14" i="1"/>
  <c r="C8" i="1"/>
</calcChain>
</file>

<file path=xl/sharedStrings.xml><?xml version="1.0" encoding="utf-8"?>
<sst xmlns="http://schemas.openxmlformats.org/spreadsheetml/2006/main" count="24" uniqueCount="21">
  <si>
    <t>固定成本</t>
    <phoneticPr fontId="1" type="noConversion"/>
  </si>
  <si>
    <t>租用教室两天</t>
    <phoneticPr fontId="1" type="noConversion"/>
  </si>
  <si>
    <t>注册费</t>
    <phoneticPr fontId="1" type="noConversion"/>
  </si>
  <si>
    <t>明信片设计</t>
    <phoneticPr fontId="1" type="noConversion"/>
  </si>
  <si>
    <t>明信片费用</t>
    <phoneticPr fontId="1" type="noConversion"/>
  </si>
  <si>
    <t>明信片投递费用</t>
    <phoneticPr fontId="1" type="noConversion"/>
  </si>
  <si>
    <t>餐饮费</t>
    <phoneticPr fontId="1" type="noConversion"/>
  </si>
  <si>
    <t>课程材料费</t>
    <phoneticPr fontId="1" type="noConversion"/>
  </si>
  <si>
    <t>0.4*5000</t>
    <phoneticPr fontId="1" type="noConversion"/>
  </si>
  <si>
    <t>0.25*4000</t>
    <phoneticPr fontId="1" type="noConversion"/>
  </si>
  <si>
    <t>可变成本（每人）</t>
    <phoneticPr fontId="1" type="noConversion"/>
  </si>
  <si>
    <t>利润</t>
    <phoneticPr fontId="1" type="noConversion"/>
  </si>
  <si>
    <t>课程收费（每人）</t>
    <phoneticPr fontId="1" type="noConversion"/>
  </si>
  <si>
    <t>其他</t>
    <phoneticPr fontId="1" type="noConversion"/>
  </si>
  <si>
    <t>·</t>
    <phoneticPr fontId="1" type="noConversion"/>
  </si>
  <si>
    <t>人数</t>
    <phoneticPr fontId="1" type="noConversion"/>
  </si>
  <si>
    <t>小计</t>
    <phoneticPr fontId="1" type="noConversion"/>
  </si>
  <si>
    <t>课程收费（税后）</t>
    <phoneticPr fontId="1" type="noConversion"/>
  </si>
  <si>
    <t>净利润（除去可变成本）</t>
    <phoneticPr fontId="1" type="noConversion"/>
  </si>
  <si>
    <t>每小时收入</t>
    <phoneticPr fontId="1" type="noConversion"/>
  </si>
  <si>
    <t>时间花费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</si>
</sst>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2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CC76-D11D-4E02-A9D8-EB1882C43952}">
  <dimension ref="A1:G22"/>
  <sheetViews>
    <sheetView tabSelected="1" workbookViewId="0">
      <selection activeCell="K19" sqref="K19"/>
    </sheetView>
  </sheetViews>
  <sheetFormatPr defaultRowHeight="13.8" x14ac:dyDescent="0.25"/>
  <cols>
    <col min="1" max="11" width="17" customWidth="1"/>
  </cols>
  <sheetData>
    <row r="1" spans="1:7" x14ac:dyDescent="0.25">
      <c r="A1" s="1" t="s">
        <v>0</v>
      </c>
      <c r="B1" s="2"/>
      <c r="C1" s="3"/>
      <c r="E1" s="11" t="s">
        <v>15</v>
      </c>
      <c r="F1" s="2" t="s">
        <v>11</v>
      </c>
      <c r="G1" s="3" t="s">
        <v>19</v>
      </c>
    </row>
    <row r="2" spans="1:7" x14ac:dyDescent="0.25">
      <c r="A2" s="4" t="s">
        <v>1</v>
      </c>
      <c r="B2" s="5"/>
      <c r="C2" s="6">
        <v>500</v>
      </c>
      <c r="E2" s="4">
        <v>10</v>
      </c>
      <c r="F2" s="5">
        <f>$C$19*E2-$C$8</f>
        <v>960</v>
      </c>
      <c r="G2" s="6">
        <f>F2/$B$22</f>
        <v>6.4</v>
      </c>
    </row>
    <row r="3" spans="1:7" x14ac:dyDescent="0.25">
      <c r="A3" s="4" t="s">
        <v>2</v>
      </c>
      <c r="B3" s="5"/>
      <c r="C3" s="6">
        <v>400</v>
      </c>
      <c r="E3" s="4">
        <v>20</v>
      </c>
      <c r="F3" s="5">
        <f t="shared" ref="F3:F7" si="0">$C$19*E3-$C$8</f>
        <v>6120</v>
      </c>
      <c r="G3" s="6">
        <f t="shared" ref="G3:G7" si="1">F3/$B$22</f>
        <v>40.799999999999997</v>
      </c>
    </row>
    <row r="4" spans="1:7" x14ac:dyDescent="0.25">
      <c r="A4" s="4" t="s">
        <v>3</v>
      </c>
      <c r="B4" s="5"/>
      <c r="C4" s="6">
        <v>300</v>
      </c>
      <c r="E4" s="4">
        <v>30</v>
      </c>
      <c r="F4" s="5">
        <f t="shared" si="0"/>
        <v>11280</v>
      </c>
      <c r="G4" s="6">
        <f t="shared" si="1"/>
        <v>75.2</v>
      </c>
    </row>
    <row r="5" spans="1:7" x14ac:dyDescent="0.25">
      <c r="A5" s="4"/>
      <c r="B5" s="5"/>
      <c r="C5" s="6"/>
      <c r="E5" s="4">
        <v>40</v>
      </c>
      <c r="F5" s="5">
        <f t="shared" si="0"/>
        <v>16440</v>
      </c>
      <c r="G5" s="6">
        <f t="shared" si="1"/>
        <v>109.6</v>
      </c>
    </row>
    <row r="6" spans="1:7" x14ac:dyDescent="0.25">
      <c r="A6" s="4" t="s">
        <v>4</v>
      </c>
      <c r="B6" s="5" t="s">
        <v>8</v>
      </c>
      <c r="C6" s="6">
        <v>2000</v>
      </c>
      <c r="E6" s="4">
        <v>50</v>
      </c>
      <c r="F6" s="5">
        <f t="shared" si="0"/>
        <v>21600</v>
      </c>
      <c r="G6" s="6">
        <f t="shared" si="1"/>
        <v>144</v>
      </c>
    </row>
    <row r="7" spans="1:7" x14ac:dyDescent="0.25">
      <c r="A7" s="4" t="s">
        <v>5</v>
      </c>
      <c r="B7" s="5" t="s">
        <v>9</v>
      </c>
      <c r="C7" s="6">
        <v>1000</v>
      </c>
      <c r="E7" s="8">
        <v>60</v>
      </c>
      <c r="F7" s="9">
        <f t="shared" si="0"/>
        <v>26760</v>
      </c>
      <c r="G7" s="10">
        <f t="shared" si="1"/>
        <v>178.4</v>
      </c>
    </row>
    <row r="8" spans="1:7" x14ac:dyDescent="0.25">
      <c r="A8" s="4" t="s">
        <v>16</v>
      </c>
      <c r="B8" s="5"/>
      <c r="C8" s="6">
        <f>SUM(C2:C7)</f>
        <v>4200</v>
      </c>
    </row>
    <row r="9" spans="1:7" x14ac:dyDescent="0.25">
      <c r="A9" s="4"/>
      <c r="B9" s="5"/>
      <c r="C9" s="6"/>
    </row>
    <row r="10" spans="1:7" x14ac:dyDescent="0.25">
      <c r="A10" s="7" t="s">
        <v>10</v>
      </c>
      <c r="B10" s="5"/>
      <c r="C10" s="6"/>
    </row>
    <row r="11" spans="1:7" x14ac:dyDescent="0.25">
      <c r="A11" s="4" t="s">
        <v>2</v>
      </c>
      <c r="B11" s="5"/>
      <c r="C11" s="6">
        <v>5</v>
      </c>
    </row>
    <row r="12" spans="1:7" x14ac:dyDescent="0.25">
      <c r="A12" s="4" t="s">
        <v>6</v>
      </c>
      <c r="B12" s="5"/>
      <c r="C12" s="6">
        <v>25</v>
      </c>
    </row>
    <row r="13" spans="1:7" x14ac:dyDescent="0.25">
      <c r="A13" s="4" t="s">
        <v>7</v>
      </c>
      <c r="B13" s="5"/>
      <c r="C13" s="6">
        <v>30</v>
      </c>
    </row>
    <row r="14" spans="1:7" x14ac:dyDescent="0.25">
      <c r="A14" s="4" t="s">
        <v>16</v>
      </c>
      <c r="B14" s="5"/>
      <c r="C14" s="6">
        <f>SUM(C11:C13)</f>
        <v>60</v>
      </c>
    </row>
    <row r="15" spans="1:7" x14ac:dyDescent="0.25">
      <c r="A15" s="4"/>
      <c r="B15" s="5"/>
      <c r="C15" s="6"/>
    </row>
    <row r="16" spans="1:7" x14ac:dyDescent="0.25">
      <c r="A16" s="7" t="s">
        <v>11</v>
      </c>
      <c r="B16" s="5"/>
      <c r="C16" s="6"/>
    </row>
    <row r="17" spans="1:4" x14ac:dyDescent="0.25">
      <c r="A17" s="4" t="s">
        <v>12</v>
      </c>
      <c r="B17" s="5"/>
      <c r="C17" s="6">
        <v>600</v>
      </c>
    </row>
    <row r="18" spans="1:4" x14ac:dyDescent="0.25">
      <c r="A18" s="4" t="s">
        <v>17</v>
      </c>
      <c r="B18" s="5"/>
      <c r="C18" s="6">
        <f>C17*0.96</f>
        <v>576</v>
      </c>
      <c r="D18" t="s">
        <v>14</v>
      </c>
    </row>
    <row r="19" spans="1:4" x14ac:dyDescent="0.25">
      <c r="A19" s="4" t="s">
        <v>18</v>
      </c>
      <c r="B19" s="5"/>
      <c r="C19" s="6">
        <f>C18-C14</f>
        <v>516</v>
      </c>
    </row>
    <row r="20" spans="1:4" x14ac:dyDescent="0.25">
      <c r="A20" s="4"/>
      <c r="B20" s="5"/>
      <c r="C20" s="6"/>
    </row>
    <row r="21" spans="1:4" x14ac:dyDescent="0.25">
      <c r="A21" s="7" t="s">
        <v>13</v>
      </c>
      <c r="B21" s="5"/>
      <c r="C21" s="6"/>
    </row>
    <row r="22" spans="1:4" x14ac:dyDescent="0.25">
      <c r="A22" s="8" t="s">
        <v>20</v>
      </c>
      <c r="B22" s="9">
        <v>150</v>
      </c>
      <c r="C22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庞晓宇</dc:creator>
  <cp:lastModifiedBy>庞晓宇</cp:lastModifiedBy>
  <dcterms:created xsi:type="dcterms:W3CDTF">2022-11-27T05:49:56Z</dcterms:created>
  <dcterms:modified xsi:type="dcterms:W3CDTF">2022-11-27T06:19:21Z</dcterms:modified>
</cp:coreProperties>
</file>