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Sheet1!$A$2:$V$180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<sst xmlns="http://schemas.openxmlformats.org/spreadsheetml/2006/main" count="1668" uniqueCount="735">
  <si>
    <t>Questioni_id</t>
  </si>
  <si>
    <t>Question</t>
  </si>
  <si>
    <t>Img_id</t>
  </si>
  <si>
    <t>Img_cap</t>
  </si>
  <si>
    <t>Text</t>
  </si>
  <si>
    <t>Process_ques1</t>
  </si>
  <si>
    <t>Process_ans1</t>
  </si>
  <si>
    <t>Process_ques2</t>
  </si>
  <si>
    <t>Process_ans2</t>
  </si>
  <si>
    <t>Process_ques3</t>
  </si>
  <si>
    <t>Process_ans3</t>
  </si>
  <si>
    <t>Passage</t>
  </si>
  <si>
    <t>Passage_ori</t>
  </si>
  <si>
    <t>Score</t>
  </si>
  <si>
    <t>Appraise</t>
  </si>
  <si>
    <t>Appr</t>
  </si>
  <si>
    <t>Passage_one</t>
  </si>
  <si>
    <t>Score_one</t>
  </si>
  <si>
    <t>Passage_two</t>
  </si>
  <si>
    <t>Score_two</t>
  </si>
  <si>
    <t>Passage_three</t>
  </si>
  <si>
    <t>Score_three</t>
  </si>
  <si>
    <t>冬天了！仔细观察图片，把你观察到的内容用一段话写下来，也可以写一写你在冬天的活动和感受。</t>
  </si>
  <si>
    <t>冬天的我们</t>
  </si>
  <si>
    <t>冬天到了。我们都穿上了棉袄。那时候房顶上、地上到处都有积雪，白雪皑皑的一片，银装素裹。我和我的小伙伴们打雪仗、堆雪人。我们把雪滚成一大一小两个圆圆的雪球，我们把两个雪球立起来，然后在雪球上简单的画上眼睛和嘴巴，我们就做好了。我们做了好几个立在一起，我做的雪人是最大的。我们后来还打了雪仗，用小雪球丢来丢去，一个小伙伴还被砸的滑倒了。那一天，我们玩的非常开心，最后父母来叫我们回家吃饭了，大家都恋恋不舍的回家了。我们觉得下雪真的非常好玩，还有我们非常喜欢那个我们一起做的雪人。</t>
  </si>
  <si>
    <t>图中靠右边的小朋友在做什么？</t>
  </si>
  <si>
    <t>在堆雪人</t>
  </si>
  <si>
    <t>图中靠左下方的小朋友在做什么？</t>
  </si>
  <si>
    <t>在打雪仗</t>
  </si>
  <si>
    <t>小朋友们感觉怎么样？</t>
  </si>
  <si>
    <t>他们感觉非常开心</t>
  </si>
  <si>
    <t>冬天来了！冬天来了！我们又穿上好久没有穿的棉袄，下楼去玩雪，小红和小白一起堆雪人他们给雪人按上鼻子、戴上围巾、戴上帽子。小黑、小紫、小绿、丁丁一起打雪仗，就这样他们玩了好久。</t>
  </si>
  <si>
    <t>冬天来了！冬天来了！我们又穿上好久没有穿的棉袄，下楼去玩雪，小红和小白一起堆雪人她们给雪人按上bi子、带上围巾、带上帽子。小黑、小紫、小绿、丁丁一起打雪仗这样他们玩了好久。</t>
  </si>
  <si>
    <t>画面描述准确，内容相对丰富，事件构想一般，故事叙述流畅，内容平淡，标点使用个别不正确。</t>
  </si>
  <si>
    <t>3 2 2 5 3</t>
  </si>
  <si>
    <t>冬天来了！冬天来了！我们又穿上好久没有穿的棉袄，下楼去玩雪，</t>
  </si>
  <si>
    <t>小红和小白一起堆雪人他们给雪人按上鼻子、戴上围巾、戴上帽子。小黑、小紫、小绿、丁丁一起打雪仗，</t>
  </si>
  <si>
    <t>就这样他们玩了好久。</t>
  </si>
  <si>
    <t>堆雪人</t>
  </si>
  <si>
    <t>打雪仗</t>
  </si>
  <si>
    <t>他们玩的不亦乐乎</t>
  </si>
  <si>
    <t>冬天来了，下了一天的雪，就像大地装上了白色的衣服，有的小朋友在打雪仗，有的小朋友滚了两个学堆雪人，玩的不亦乐乎。</t>
  </si>
  <si>
    <t>冬天来了，下了一天的雪，就像大地装上了白色的衣服，有的小朋友打雪仗，有的小朋友滚了两个雪堆雪人，玩的不异乐乎。</t>
  </si>
  <si>
    <t>画面描述比较准确，内容不丰富，事件构想不太合理，故事叙述缺乏逻辑，内容贫乏，标点使用正确</t>
  </si>
  <si>
    <t>3 2 1 2 1</t>
  </si>
  <si>
    <t>冬天来了,下了一天的雪，就像大地装上了白色的衣服，</t>
  </si>
  <si>
    <t>有的小朋友在打雪仗，有的小朋友滚了两个学堆雪人，</t>
  </si>
  <si>
    <t>玩的不亦乐乎。</t>
  </si>
  <si>
    <t>他们玩的很开心</t>
  </si>
  <si>
    <t>冬天来了！天气变冷了，小朋友们相约一起去公园里玩。有的打雪仗，有的堆雪人，蝴蝶和鸟儿在过冬，他们玩的开心极了。</t>
  </si>
  <si>
    <t>画面描述准确，内容不丰富，事件构想不合理，故事叙述一般，内容平淡，标点使用正确。</t>
  </si>
  <si>
    <t>3 2 1 4 3</t>
  </si>
  <si>
    <t>冬天来了！天气变冷了，小朋友们相约一起去公园里玩</t>
  </si>
  <si>
    <t>有的打雪仗，有的堆雪人，蝴蝶和鸟儿在过冬，</t>
  </si>
  <si>
    <t>他们玩的开心极了。</t>
  </si>
  <si>
    <t>雪天已经过后，地面上铺上了厚厚的地毯。六个小孩在一起玩。三个小孩在打雪仗。两个小孩在堆雪人。他们每个人玩的兴高采烈。</t>
  </si>
  <si>
    <t>雪天已经过后，地面上铺上了厚厚的地毯。六个小孩在一起玩。三个小孩在打雪丈。两个小孩在堆雪人。他们每个人玩的兴高采烈。</t>
  </si>
  <si>
    <t>画面描述准确，内容准确，内容不丰富，事件构想不正确，内容平淡，故事叙述一般。</t>
  </si>
  <si>
    <t>1 2 1 4 3</t>
  </si>
  <si>
    <t>雪天已经过后，地面上铺上了厚厚的地毯。六个小孩在一起玩</t>
  </si>
  <si>
    <t>三个小孩在打雪仗。两个小孩在堆雪人。</t>
  </si>
  <si>
    <t>他们每个人玩的兴高采烈。</t>
  </si>
  <si>
    <t>他们玩的兴高采烈</t>
  </si>
  <si>
    <t>仿佛穿上银色的衣服，那时侯可是我们的快乐天地。我们有的把雪堆成雪人。有的把雪变成圆的打雪仗。他们玩的兴高采烈。</t>
  </si>
  <si>
    <t>仿佛穿上银色的衣服，那时侯可是我们的快乐天地。我们有的把雪堆成雪人。有的把雪变成圆的打雪仗。他们玩的兴高采列。</t>
  </si>
  <si>
    <t>画面描述比较准确，内容不丰富，事件构想比较合理，故事叙述一般，内容稍好，标点使用正确</t>
  </si>
  <si>
    <t>仿佛穿上银色的衣服，那时侯可是我们的快乐天地</t>
  </si>
  <si>
    <t>我们有的把雪堆成雪人。有的把雪变成圆的打雪仗</t>
  </si>
  <si>
    <t>他们玩的兴高采烈。</t>
  </si>
  <si>
    <t>今天下了一场大雪，他们约好一起玩积雪，有的打雪仗、有的堆雪人，他们玩的兴高采烈，有一个人说：“明天我们有在这玩，好吗？”</t>
  </si>
  <si>
    <t>今天下了一场大雪，他们约好一起玩积雪，有的打雪丈、有的堆雪人，他们玩的兴高采烈，有一个人说：“明天我们有在这玩，好吗？</t>
  </si>
  <si>
    <t>1 1 1 4 3</t>
  </si>
  <si>
    <t>今天下了一场大雪，他们约好一起玩积雪，</t>
  </si>
  <si>
    <t>有的打雪仗、有的堆雪人，他们玩的兴高采烈</t>
  </si>
  <si>
    <t>有一个人说：“明天我们有在这玩，好吗？”</t>
  </si>
  <si>
    <t>一场暴雪过后，小朋友们都出来玩了，有两个小朋友对了个雪人，还有四个小朋友打雪仗。雪就像白色的被子，天很冷但小朋友的心理很温暖。</t>
  </si>
  <si>
    <t>一场暴雪过后，小朋友们都出来玩了，</t>
  </si>
  <si>
    <t>有两个小朋友对了个雪人，还有四个小朋友打雪仗。</t>
  </si>
  <si>
    <t>雪就像白色的被子，天很冷但小朋友的心理很温暖。</t>
  </si>
  <si>
    <t>冬天来了！一场雪把世界穿上了被子，几个小朋友约好一起在后院打雪仗，几个小朋友来到后院里，有两个小朋友做了个雪人，几个小朋友你打我呀，我打你呀，打的不亦乐乎。</t>
  </si>
  <si>
    <t>冬天来了！一场雪把世界穿上了被子，几个小朋友约好一起在后院打雪仗，几个小朋友来到后院里，有两个小朋友做了个雪人，几个小朋友你打我呀，”我打你呀，打的不一乐乎。</t>
  </si>
  <si>
    <t>画面描述比较准确，内容一般，事件构想一般，故事叙述可以，内容可以，标点使用正确</t>
  </si>
  <si>
    <t>4 3 3 3 4</t>
  </si>
  <si>
    <t>冬天来了！</t>
  </si>
  <si>
    <t>一场雪把世界穿上了被子，几个小朋友约好一起在后院打雪仗，几个小朋友来到后院里，有两个小朋友做了个雪人，几个小朋友你打我呀，我打你呀，打的不亦乐乎。</t>
  </si>
  <si>
    <t>打的不亦乐乎。</t>
  </si>
  <si>
    <t>冬天的一个早晨，院子里有很多雪。像铺上一层厚厚的被子。我和伙伴们一起来到院子里玩雪，有几个人堆了一个球，就开始玩起了打雪仗的游戏。还有两个人堆了两个很大的球，堆成了雪人，今天是有趣的一天。</t>
  </si>
  <si>
    <t>画面描述比较准确，内容一般，事件构想比较好，故事叙述可以，内容很丰富，标点使用正确</t>
  </si>
  <si>
    <t>4 4 3 5 4</t>
  </si>
  <si>
    <t>冬天的一个早晨，院子里有很多雪。像铺上一层厚厚的被子。</t>
  </si>
  <si>
    <t>我和伙伴们一起来到院子里玩雪，有几个人堆了一个球，就开始玩起了打雪仗的游戏。还有两个人堆了两个很大的球，堆成了雪人，</t>
  </si>
  <si>
    <t>今天是有趣的一天。</t>
  </si>
  <si>
    <t>下了一场大雪，几个小朋友来公园一起玩，有的打雪仗，你打我，我打你，有的堆雪人，玩的不一乐呼</t>
  </si>
  <si>
    <t>画面描述一般，内容不丰富，事件构想不太行，故事叙述较一般，内容很一般，标点使用一般</t>
  </si>
  <si>
    <t>下了一场大雪，几个小朋友来公园一起玩，</t>
  </si>
  <si>
    <t>有的打雪仗，你打我，我打你，有的堆雪人，玩的不一乐呼</t>
  </si>
  <si>
    <t>不亦乐乎</t>
  </si>
  <si>
    <t>冬天悄悄地来了。一夜之间，我们的城市穿上了雪白的棉衣。大人们冷的门都不想出。小孩子们却兴奋地不得了，他们穿上厚重的棉袄，约好了一起到公园玩。孩子们一来，原本安静的公园一下子就充满了欢声笑语。他们可喜欢冬天了！</t>
  </si>
  <si>
    <t>5 4 4 5 5</t>
  </si>
  <si>
    <t>冬天悄悄地来了。一夜之间，我们的城市穿上了雪白的棉衣。</t>
  </si>
  <si>
    <t>大人们冷的门都不想出。小孩子们却兴奋地不得了，他们穿上厚重的棉袄，约好了一起到公园玩。孩子们一来，原本安静的公园一下子就充满了欢声笑语。</t>
  </si>
  <si>
    <t>他们可喜欢冬天了！</t>
  </si>
  <si>
    <t>冬天悄悄地来了。一夜之间，我们的城市穿上了雪白的棉衣。大人们冷的门都不想出。小孩子们却兴奋地不得了，他们穿上厚重的棉袄，约好了一起到公园玩</t>
  </si>
  <si>
    <t>子们一来，原本安静的公园一下子就充满了欢声笑语。</t>
  </si>
  <si>
    <t>冬天来了，有好多小伙伴们都出门了，有的打雪仗，有的堆雪人，他们玩的特别开心。</t>
  </si>
  <si>
    <t>画面描述一般，内容不丰富，事件构想不太行，故事叙述较缺乏，内容很较少，标点使用一般</t>
  </si>
  <si>
    <t>1 1 2 1 1</t>
  </si>
  <si>
    <t>冬天来了，有好多小伙伴们都出门了</t>
  </si>
  <si>
    <t>有的打雪仗，有的堆雪人，</t>
  </si>
  <si>
    <t>他们玩的特别开心。</t>
  </si>
  <si>
    <t>冬天悄悄的来了。一夜之间，我们的城市穿上了雪白的棉衣。大人们冷得都不想出。小孩子们却兴奋的不得了，他们穿上厚重的棉袄，约好了一起到公园玩。孩子们一来，原本安静的公园一下子就充满了欢声笑语。他们可喜欢冬天了！</t>
  </si>
  <si>
    <t>冬天悄悄的来了。一夜之间，我们的城市穿上了雪白的棉衣。大人们冷得都不想出。小孩子们却兴奋的不得了，他们穿上厚重的棉袄，约好了一起到公园玩。</t>
  </si>
  <si>
    <t>孩子们一来，原本安静的公园一下子就充满了欢声笑语。</t>
  </si>
  <si>
    <t>一场暴雪过后，大地像铺上了棉花。小朋友都跑出去打雪仗，堆雪人。一个小朋友滚了两个雪球，堆成一个雪人，其他的小朋友，滚雪球，打雪仗，打的兴高采烈。</t>
  </si>
  <si>
    <t>一场暴雪过后，大地像铺上了棉花。</t>
  </si>
  <si>
    <t>小朋友都跑出去打雪仗，堆雪人。一个小朋友滚了两个雪球，堆成一个雪人，其他的小朋友，滚雪球，打雪仗，</t>
  </si>
  <si>
    <t>打的兴高采烈。</t>
  </si>
  <si>
    <t>冬天的一个早晨，院子里有很多雪。好像铺上了一层厚厚的被子。我和小伙伴们一起来到院子玩雪，有几个小伙伴堆了一个雪球，就开始玩了起来打雪仗的游戏。还有两个人堆了个大雪人。今天可是有趣的一天！</t>
  </si>
  <si>
    <t>画面描述比较好，内容比较丰富，事件构想合理，故事叙述较一般，内容很一般，标点使用一般</t>
  </si>
  <si>
    <t>4 4 5 5 4</t>
  </si>
  <si>
    <t>冬天的一个早晨，院子里有很多雪。好像铺上了一层厚厚的被子。我和小伙伴们一起来到院子玩雪</t>
  </si>
  <si>
    <t>和小伙伴们一起来到院子玩雪，有几个小伙伴堆了一个雪球，就开始玩了起来打雪仗的游戏。还有两个人堆了个大雪人。</t>
  </si>
  <si>
    <t>今天可是有趣的一天！</t>
  </si>
  <si>
    <t>冬天了，小孩子们穿上棉袄，来到院子里，两个堆雪人，先把圆做好，再合起来，最后按上眼睛、嘴巴、帽子、鼻子，有的打雪仗。他的心理高高兴兴的，身体也很暖和。</t>
  </si>
  <si>
    <t>冬天了，小孩子们穿上棉袄，来到院子里</t>
  </si>
  <si>
    <t>两个堆雪人，先把圆做好，再合起来，最后按上眼睛、嘴巴、帽子、鼻子，有的打雪仗。</t>
  </si>
  <si>
    <t>他的心理高高兴兴的，身体也很暖和。</t>
  </si>
  <si>
    <t>下雪了！秋天过去了，下起了雪白的大学。雪就像被子一样，有两个小朋友再堆雪人。有四个小朋友再打雪仗。他们玩的兴致勃勃。</t>
  </si>
  <si>
    <t>下雪了！秋天过去了，下起了雪白的大学。雪就像被子一样，</t>
  </si>
  <si>
    <t>有两个小朋友再堆雪人。有四个小朋友再打雪仗。</t>
  </si>
  <si>
    <t>他们玩的兴致勃勃。</t>
  </si>
  <si>
    <t>冬天了，大雪堆满了大地，小明、小华、小妹、小乐、张阳、小今，他们六个孩子出来玩了，小明和笑话还有小今，他们在大雪球，小美和张阳在对堆雪人，他们玩的兴高采烈，非常高兴，下午他们都回家了。</t>
  </si>
  <si>
    <t>冬天了，大雪堆满了大地，小明、小华、小妹、小乐、张阳、小今，他们六个孩子出来玩了，</t>
  </si>
  <si>
    <t>小明和笑话还有小今，他们在大雪球，小美和张阳在对堆雪人，</t>
  </si>
  <si>
    <t>他们玩的兴高采烈，非常高兴，下午他们都回家了。</t>
  </si>
  <si>
    <t>冬天了，又是小朋友最喜欢的季节，地上一片雪白的小朋友们穿着不同颜色的棉袄，带着围巾，穿着棉鞋。小朋友们，一起玩打雪仗，一起堆雪人，小朋友们玩的非常开心。</t>
  </si>
  <si>
    <t>画面描述精彩，内容比较丰富，事件构想合理，故事叙述较一般，内容很一般，标点使用一般</t>
  </si>
  <si>
    <t>冬天了，又是小朋友最喜欢的季节，地上一片雪白的小朋友们穿着不同颜色的棉袄，带着围巾，穿着棉鞋。</t>
  </si>
  <si>
    <t>小朋友们，一起玩打雪仗，一起堆雪人，</t>
  </si>
  <si>
    <t>小朋友们玩的非常开心。</t>
  </si>
  <si>
    <t>冬天来了，小朋友们穿上衣服就出来玩了，有4个小朋友在打雪仗，还有两个小朋友在堆雪人，房屋上都是雪，路上也都是雪。</t>
  </si>
  <si>
    <t>画面描述缺失很多，内容一般，事件构想一般，故事叙述可以，内容可以，标点使用正确</t>
  </si>
  <si>
    <t>2 3 3 3 4</t>
  </si>
  <si>
    <t>冬天来了，小朋友们穿上衣服就出来玩了，</t>
  </si>
  <si>
    <t>有4个小朋友在打雪仗，还有两个小朋友在堆雪人，房屋上都是雪，路上也都是雪。</t>
  </si>
  <si>
    <t>无</t>
  </si>
  <si>
    <t>冬天来了！外面下起了鹅毛大雪，外面都是白茫茫的一片，小朋友从家里跑出来在一起玩。小明、小刚、晓东、小乐一起打雪仗，玩的不亦乐乎。小青、小毛在一起开开心心的堆雪人。</t>
  </si>
  <si>
    <t>5 5 4 5 5</t>
  </si>
  <si>
    <t>冬天来了！外面下起了鹅毛大雪，外面都是白茫茫的一片，小朋友从家里跑出来在一起玩。</t>
  </si>
  <si>
    <t>小明、小刚、晓东、小乐一起打雪仗，玩的不亦乐乎。小青、小毛在一起开开心心的堆雪人。</t>
  </si>
  <si>
    <t>冬天来了！小朋友们穿着棉袄，戴着围巾，戴着帽子，都出来玩了。小白、小雪、小铁、小冬、小强、小红都出来了，小白、小学、小铁、小冬在玩打雪仗，小强和小红在门口堆起了雪人，他们玩的都很开心！</t>
  </si>
  <si>
    <t>画面描述一般，内容比较丰富，事件构想合理，故事叙述较一般，内容很一般，标点使用一般</t>
  </si>
  <si>
    <t>4 5 5 5 4</t>
  </si>
  <si>
    <t>冬天来了！小朋友们穿着棉袄，戴着围巾，戴着帽子，都出来玩了。</t>
  </si>
  <si>
    <t>小白、小雪、小铁、小冬、小强、小红都出来了，小白、小学、小铁、小冬在玩打雪仗，小强和小红在门口堆起了雪人，</t>
  </si>
  <si>
    <t>他们玩的都很开心！</t>
  </si>
  <si>
    <t>快乐的冬天！冬天来了，到处白茫茫的一片，寒风呼呼的挂着。树呀！房子呀！都看不清了，这时小朋友们在外面玩，他们有的打雪仗，有的堆雪人，快乐极了。</t>
  </si>
  <si>
    <t>快乐的冬天！冬天来了，到处白茫茫的一片，寒风呼呼的挂着。树呀！房子呀！都看不清了，这时小朋友们在外面玩，</t>
  </si>
  <si>
    <t>他们有的打雪仗，有的堆雪人，</t>
  </si>
  <si>
    <t>快乐极了。</t>
  </si>
  <si>
    <t>冬天了，冬天了，雪花下起来了！小朋友都来到了草坪，草坪已经编程一片雪白的地毯，小朋友们一起玩起了雪，有的小朋友打雪仗，有的堆雪人，他们玩的真开心啊！</t>
  </si>
  <si>
    <t>冬天了，冬天了，雪花下起来了！小朋友都来到了草坪，草坪已经编程一片雪白的地毯，</t>
  </si>
  <si>
    <t>小朋友们一起玩起了雪，有的小朋友打雪仗，有的堆雪人，</t>
  </si>
  <si>
    <t>他们玩的真开心啊！</t>
  </si>
  <si>
    <t>冬天了，又是孩子们快乐的季节，在冬天里孩子穿上棉袄，冲出门，看见世界一片的白色，于是孩子就打雪仗，一位小女生就在旁边堆雪人，孩子们玩的非常开心多么美好啊。</t>
  </si>
  <si>
    <t>冬天了，又是孩子们快乐的季节，在冬天里孩子穿上棉袄，冲出门，看见世界一片的白色</t>
  </si>
  <si>
    <t>于是孩子就打雪仗，一位小女生就在旁边堆雪人，</t>
  </si>
  <si>
    <t>孩子们玩的非常开心多么美好啊。</t>
  </si>
  <si>
    <t>美好的冬天，每年都要过的冬天来了。我和我的小伙伴淘气、小明、缓缓、豆豆在快乐的一起玩。有的打雪仗，有的堆雪人等等，他们显得是那么的开心。原来他们都跟我一样喜欢冬天呀！明年我还要来这里玩。</t>
  </si>
  <si>
    <t>画面描述详实，内容比较丰富，事件构想合理，故事叙述较精彩，内容很充实，标点使用非常准确</t>
  </si>
  <si>
    <t>5 5 5 5 5</t>
  </si>
  <si>
    <t>美好的冬天，每年都要过的冬天来了</t>
  </si>
  <si>
    <t>我和我的小伙伴淘气、小明、缓缓、豆豆在快乐的一起玩。有的打雪仗，有的堆雪人等等，他们显得是那么的开心。</t>
  </si>
  <si>
    <t>原来他们都跟我一样喜欢冬天呀！明年我还要来这里玩。</t>
  </si>
  <si>
    <t>冬天的我们，冬天又来了，下起雪了一转眼地上就白白的了，房顶、树枝都是一片白。孩子们都在外边玩雪，有的堆雪人，有的打雪仗玩得很开心，冬天的我们是多么开心啊！</t>
  </si>
  <si>
    <t>冬天的我们，冬天又来了，下起雪了一转眼地上就白白的了，房顶、树枝都是一片白。</t>
  </si>
  <si>
    <t>孩子们都在外边玩雪，有的堆雪人，有的打雪仗玩得很开心</t>
  </si>
  <si>
    <t>冬天的我们是多么开心啊！</t>
  </si>
  <si>
    <t>冬天来了，所有大人和小孩都穿的厚厚的衣服。在雪天打雪仗和堆雪人，冬天来了每个人的房子啊，地面啊，一片雪白。</t>
  </si>
  <si>
    <t>冬天来了，所有大人和小孩都穿的厚厚的衣服</t>
  </si>
  <si>
    <t>在雪天打雪仗和堆雪人，冬天来了每个人的房子啊，地面啊，一片雪白。</t>
  </si>
  <si>
    <t>快乐的冬天，我和五位好朋友在门口的广场上堆雪人、打雪仗，我和小丽在堆雪人，小明、小军、小华、小红在打雪仗，我们喜欢这个冬天。</t>
  </si>
  <si>
    <t>快乐的冬天，</t>
  </si>
  <si>
    <t>我和五位好朋友在门口的广场上堆雪人、打雪仗，我和小丽在堆雪人，小明、小军、小华、小红在打雪仗，</t>
  </si>
  <si>
    <t>我们喜欢这个冬天。</t>
  </si>
  <si>
    <t>冬天的我们，冬天来了，平地上白茫茫的一片，小朋友们在雪地上玩起了游戏，有的在滑雪、有的在打雪仗、有的在堆雪人，首先滚两个雪，一个大，一个小，然后拿一个水桶，一条围巾、两颗石子和一个萝卜，雪人就做好了，我们很喜欢冬天的到来呢！</t>
  </si>
  <si>
    <t>冬天的我们，冬天来了，平地上白茫茫的一片</t>
  </si>
  <si>
    <t>小朋友们在雪地上玩起了游戏，有的在滑雪、有的在打雪仗、有的在堆雪人，首先滚两个雪，一个大，一个小，然后拿一个水桶，一条围巾、两颗石子和一个萝卜，雪人就做好了</t>
  </si>
  <si>
    <t>我们很喜欢冬天的到来呢！</t>
  </si>
  <si>
    <t>冬天的我们，一天，小明和小刚约定明天上午找几个小伙伴一起玩打雪仗，很快到了约定那天，小刚几个藏在雪人后面，小明几个走在路上，突然小刚几个发起了攻击，小亮几人被达到了，最后他们认输，又是美好的一天。</t>
  </si>
  <si>
    <t>画面描述比较准确，内容一般，事件构想一般，故事叙述可以，内容可以，标点使用不太正确</t>
  </si>
  <si>
    <t>5 4 4 3 2</t>
  </si>
  <si>
    <t>冬天的我们，一天，小明和小刚约定明天上午找几个小伙伴一起玩打雪仗，很快到了约定那天</t>
  </si>
  <si>
    <t>小刚几个藏在雪人后面，小明几个走在路上，突然小刚几个发起了攻击，小亮几人被达到了，最后他们认输，</t>
  </si>
  <si>
    <t>又是美好的一天。</t>
  </si>
  <si>
    <t>冬天的我们，冬天来了，我们这群孩子，有的打雪仗，有的堆雪人，我们还看见大雁飞回了南方，碧绿的草地被积雪覆盖，白苍苍的一片，我们玩的非常高兴。</t>
  </si>
  <si>
    <t>4 3 4 3 4</t>
  </si>
  <si>
    <t>冬天的我们，冬天来了，</t>
  </si>
  <si>
    <t>我们这群孩子，有的打雪仗，有的堆雪人，我们还看见大雁飞回了南方，碧绿的草地被积雪覆盖，白苍苍的一片</t>
  </si>
  <si>
    <t>我们玩的非常高兴。</t>
  </si>
  <si>
    <t>冬天，我们在外面，有四个人再打雪仗，有的堆雪人，雪人的后面有个小女孩，天上有大雁飞往南方。</t>
  </si>
  <si>
    <t>2 2 2 2 1</t>
  </si>
  <si>
    <t>冬天，</t>
  </si>
  <si>
    <t>我们在外面，有四个人再打雪仗，有的堆雪人，雪人的后面有个小女孩，天上有大雁飞往南方。</t>
  </si>
  <si>
    <t>冬天来了，冬天来了，我们非常高兴，小伙伴们都穿上了厚厚的棉袄，长长的围巾，还有的戴上了帽子和棉鞋，他们都出来玩了，有的打雪仗，有的堆雪人，有的躲在了雪人后面静静的看着他们，非常热闹，就这样，我们开开心心的玩了一整天。</t>
  </si>
  <si>
    <t>冬天来了，冬天来了，我们非常高兴，小伙伴们都穿上了厚厚的棉袄，长长的围巾，还有的戴上了帽子和棉鞋，他们都出来玩了</t>
  </si>
  <si>
    <t>有的打雪仗，有的堆雪人，有的躲在了雪人后面静静的看着他们，非常热闹，</t>
  </si>
  <si>
    <t>就这样，我们开开心心的玩了一整天。</t>
  </si>
  <si>
    <t>冬天到了，冬天到，下雪了，苍白苍白的积雪，把房子地面都盖上了，连树上的叶也掉了，大雁和燕子都飞回南方了。有的小朋友在堆雪人，有的小朋友再打雪仗。</t>
  </si>
  <si>
    <t>冬天来了，小朋友们看到下雪了，都跑出去，看到地上，房子上都是雪一样白，小朋友们在打雪仗、堆雪人。小朋友们玩的笑哈哈的。我看到房子、草都被积雪盖住了。我和我的朋友最喜欢冬天了！</t>
  </si>
  <si>
    <t>冬天到了，冬天到，下雪了，苍白苍白的积雪，把房子地面都盖上了，连树上的叶也掉了，大雁和燕子都飞回南方了</t>
  </si>
  <si>
    <t>有的小朋友在堆雪人，有的小朋友再打雪仗。</t>
  </si>
  <si>
    <t>冬天到了，六个小朋友在玩雪，4个小朋友，在打雪仗，一个小男孩在堆雪人，堆好雪人一个小女孩躲在后面。他们玩的可开心了。</t>
  </si>
  <si>
    <t>冬天来了，小朋友们看到下雪了，都跑出去，看到地上，房子上都是雪一样白</t>
  </si>
  <si>
    <t>小朋友们在打雪仗、堆雪人。小朋友们玩的笑哈哈的。我看到房子、草都被积雪盖住了</t>
  </si>
  <si>
    <t>我和我的朋友最喜欢冬天了！</t>
  </si>
  <si>
    <t>冬天来了，天下雪了，我们一群孩子冲出家门，出去玩雪。我们几个孩子有的打雪仗、有的堆雪人，玩的可开心了。</t>
  </si>
  <si>
    <t xml:space="preserve">3 1 2 3 3 </t>
  </si>
  <si>
    <t>冬天到了，</t>
  </si>
  <si>
    <t>六个小朋友在玩雪，4个小朋友，在打雪仗，一个小男孩在堆雪人，堆好雪人一个小女孩躲在后面。</t>
  </si>
  <si>
    <t>他们玩的可开心了。</t>
  </si>
  <si>
    <t>冬天来了，天下雪了，我们一群孩子冲出家门，出去玩雪</t>
  </si>
  <si>
    <t>我们几个孩子有的打雪仗、有的堆雪人，</t>
  </si>
  <si>
    <t>玩的可开心了。</t>
  </si>
  <si>
    <t>冬天来了，外面有的打雪仗，有的堆雪人，他们玩的合不拢嘴，树上的叶子都掉光了，还有楼房上都堆满雪花，大雁都飞向南边。</t>
  </si>
  <si>
    <t>冬天来了，</t>
  </si>
  <si>
    <t>外面有的打雪仗，有的堆雪人，他们玩的合不拢嘴，树上的叶子都掉光了，还有楼房上都堆满雪花，大雁都飞向南边。</t>
  </si>
  <si>
    <t>冬天来了，星期天早上，我透过窗户看见门外下了一场大学，树上的叶子都掉光了，连房子的房顶上都下满了雪白雪白的雪，我就叫上我的好朋友去玩，他们都穿上了棉袄，棉鞋，我们有的打雪仗，有的堆雪人，还给雪人带上了用水桶做的帽子，用红萝卜做的鼻子，而且我们玩的非常开心。</t>
  </si>
  <si>
    <t>冬天来了，星期天早上，我透过窗户看见门外下了一场大学，树上的叶子都掉光了，连房子的房顶上都下满了雪白雪白的雪，我就叫上我的好朋友去玩，他们都穿上了棉袄，棉鞋，</t>
  </si>
  <si>
    <t>我们有的打雪仗，有的堆雪人，还给雪人带上了用水桶做的帽子，用红萝卜做的鼻子，</t>
  </si>
  <si>
    <t>而且我们玩的非常开心。</t>
  </si>
  <si>
    <t>冬天来了，六个小朋友在雪地上玩。有四个小朋友在打雪仗。玩的很开心，还有一个小男孩在堆雪人，一个小女孩躲在雪人后面。还有，六个小朋友玩的可开心了。</t>
  </si>
  <si>
    <t>冬天来了，六个小朋友在雪地上玩</t>
  </si>
  <si>
    <t>有四个小朋友在打雪仗。玩的很开心，还有一个小男孩在堆雪人，一个小女孩躲在雪人后面</t>
  </si>
  <si>
    <t>六个小朋友玩的可开心了。</t>
  </si>
  <si>
    <t>冬天，一群孩子穿着棉袄在雪地上打雪仗，两个小女孩在堆雪人。一个小女孩躲在雪人后面不敢出来，害怕那几个男生把她扔到。他们玩的可真开心啊。</t>
  </si>
  <si>
    <t>一群孩子穿着棉袄在雪地上打雪仗，两个小女孩在堆雪人。一个小女孩躲在雪人后面不敢出来，害怕那几个男生把她扔到。</t>
  </si>
  <si>
    <t>他们玩的可真开心啊。</t>
  </si>
  <si>
    <t>冬天到了，下雪了。大地覆盖着洁白有松软的雪被子，树上没有一片叶子。小朋友们穿着又厚又暖和的棉袄在雪地里打雪仗堆雪人，处处欢声笑语，热闹极了。</t>
  </si>
  <si>
    <t>冬天到了，下雪了。大地覆盖着洁白有松软的雪被子，树上没有一片叶子。</t>
  </si>
  <si>
    <t>小朋友们穿着又厚又暖和的棉袄在雪地里打雪仗堆雪人，</t>
  </si>
  <si>
    <t>处处欢声笑语，热闹极了。</t>
  </si>
  <si>
    <t>冬天了，又是小朋友最喜欢的季节，</t>
  </si>
  <si>
    <t>地上一片雪白的小朋友们穿着不同颜色的棉袄，带着围巾，穿着棉鞋。小朋友们，一起玩打雪仗，一起堆雪人，</t>
  </si>
  <si>
    <t>春天来了！仔细观察图片，把你观察到的内容用一段话写下来，也可以写一些你在春天的发现和感受。</t>
  </si>
  <si>
    <t>春游放风筝</t>
  </si>
  <si>
    <t>春天到了，春回大地，万物复苏，绿色又回归了大地，小草探出了脑袋，小鸟叽叽喳喳的叫着，小花也开心的笑着。我和我的三个小朋友一起在田野里放风筝，我们一边跑着一边把风筝放起来。但是我们放的风筝一般很难放得很高。后来，我们找来了大人帮忙，在大人得帮助下，我们得风筝高高得飞了起来。我和我的朋友们看着自己放起来的风筝，一边跑，一边笑。大家都非常开心，在傍晚的时候我们回家了，我们之后还会一起放风筝。</t>
  </si>
  <si>
    <t>春天来了，绿油油的小草和五颜六色的花朵从地里毛了出来，各种各样的鸟儿从南方飞了回来。小朋友穿上美丽的衣服在草地上玩耍。小明小红把美丽的风筝放到了蓝蓝的天空中，兰兰在一边对着沙包看着他们把美丽风筝放到天空中。</t>
  </si>
  <si>
    <t>春天来了，绿油油的小草和五颜六色的花朵从地里毛了出来，各种各样的鸟儿从南方飞了回来</t>
  </si>
  <si>
    <t>小朋友穿上美丽的衣服在草地上玩耍。小明小红把美丽的风筝放到了蓝蓝的天空中，兰兰在一边对着沙包看着他们把美丽风筝放到天空中。</t>
  </si>
  <si>
    <t>兰兰在一边对着沙包看着他们把美丽风筝放到天空中。</t>
  </si>
  <si>
    <t>一天小红和小刚和小云去放风筝。外面的景色，鸟语花香、春暖花开、外紫千红。小红说：我们来放风筝比赛把，看谁飞的高。小红边放边把小红的风筝飞的老高了，小云站在原地不动还没飞高就掉下来了。小红胜利了。他们玩的可真开心啊。</t>
  </si>
  <si>
    <t>一天小红和小刚和小云去放风筝。</t>
  </si>
  <si>
    <t>外面的景色，鸟语花香、春暖花开、外紫千红。小红说：我们来放风筝比赛把，看谁飞的高。小红边放边把小红的风筝飞的老高了，小云站在原地不动还没飞高就掉下来了。小红胜利了。</t>
  </si>
  <si>
    <t>一天，小蓝、小明、小天、在草地上放风筝。小兰的风筝已经飞起来了。两只小鸟还在小兰的边上飞呢！小明的风筝还没放起来。</t>
  </si>
  <si>
    <t>3 2 1 2 3</t>
  </si>
  <si>
    <t>一天，小蓝、小明、小天、在草地上放风筝。</t>
  </si>
  <si>
    <t>小兰的风筝已经飞起来了。两只小鸟还在小兰的边上飞呢！小明的风筝还没放起来。</t>
  </si>
  <si>
    <t>有一天，我和我的两个朋友去放风筝，我的风筝越飞越高。朋友看着从南方飞回来的大雁，天上的云朵就像一串一串的棉花，美丽天空，漂亮的大雁在我们美丽的天空，美丽的家乡，我们是多么幸福的孩子！多么快乐的孩子！太阳照射哪，哪就是我们的光！</t>
  </si>
  <si>
    <t>有一天，我和我的两个朋友去放风筝，</t>
  </si>
  <si>
    <t>朋友看着从南方飞回来的大雁，天上的云朵就像一串一串的棉花，美丽天空，漂亮的大雁在我们美丽的天空，美丽的家乡</t>
  </si>
  <si>
    <t>我们是多么幸福的孩子！多么快乐的孩子！太阳照射哪，哪就是我们的光！</t>
  </si>
  <si>
    <t>有一天，有了个小朋友出去放风筝，两个小朋友在放风筝，还有一个小朋友在欣赏春天的美景，我的感受是春天特别美丽。</t>
  </si>
  <si>
    <t>2 1 2 2 1</t>
  </si>
  <si>
    <t>有一天，有了个小朋友出去放风筝</t>
  </si>
  <si>
    <t>两个小朋友在放风筝，还有一个小朋友在欣赏春天的美景，</t>
  </si>
  <si>
    <t>我的感受是春天特别美丽。</t>
  </si>
  <si>
    <t>春天来了，我们几个孩子冲出家门，出去放风筝，风筝飞的越来越高。天空中，小鸟正自由的飞翔。</t>
  </si>
  <si>
    <t>春天来了，</t>
  </si>
  <si>
    <t>我们几个孩子冲出家门，出去放风筝，风筝飞的越来越高。天空中，小鸟正自由的飞翔。</t>
  </si>
  <si>
    <t>春天来了，春天来了，花开了，草绿了，树叶发芽了。三个小朋友在草地里，大雁从南方飞来了，天空蓝蓝的一望无际的非常美丽。</t>
  </si>
  <si>
    <t>春天来了，春天来了，花开了，草绿了，树叶发芽了</t>
  </si>
  <si>
    <t>个小朋友在草地里，大雁从南方飞来了，天空蓝蓝的一望无际的非常美丽。</t>
  </si>
  <si>
    <t>星期六早上，我和小明小安，拿着我们的风筝去公园里放风筝，公园里有很多鲜花。我们还看见了从南方飞回来的小鸟，我们今天玩的很开心。</t>
  </si>
  <si>
    <t xml:space="preserve">3 1 2 2 3 </t>
  </si>
  <si>
    <t>星期六早上，我和小明小安，拿着我们的风筝去公园里放风筝</t>
  </si>
  <si>
    <t>园里有很多鲜花。我们还看见了从南方飞回来的小鸟，</t>
  </si>
  <si>
    <t>我们今天玩的很开心。</t>
  </si>
  <si>
    <t>春天来了，春天来了，花朵开了，绿油油的小草也长高了，大雁和燕子也从南方回来了。小欧朋友们到一望无际的草地，有的小朋友在放风筝，有的小朋友在堆沙堡。</t>
  </si>
  <si>
    <t>春天来了，春天来了，花朵开了，绿油油的小草也长高了，大雁和燕子也从南方回来了</t>
  </si>
  <si>
    <t>小欧朋友们到一望无际的草地，有的小朋友在放风筝，有的小朋友在堆沙堡。</t>
  </si>
  <si>
    <t>春天的到来，春天来了，草叶绿了，花儿红了，太阳公公把温和的阳光洒向大地，小鸟在天空中自由的飞翔，我们借着春风愉快的放起了风筝，脚下还踩着一大片绿油油的草地，我也高兴的合不拢嘴，我和我的小伙伴们玩了好久好久才回去，我忍不住的说：今天真实美好的一天！</t>
  </si>
  <si>
    <t>春天的到来，春天来了，草叶绿了，花儿红了，太阳公公把温和的阳光洒向大地，小鸟在天空中自由的飞翔</t>
  </si>
  <si>
    <t>我们借着春风愉快的放起了风筝，脚下还踩着一大片绿油油的草地，我也高兴的合不拢嘴，我和我的小伙伴们玩了好久好久才回去</t>
  </si>
  <si>
    <t>我忍不住的说：今天真实美好的一天！</t>
  </si>
  <si>
    <t>春天来了，图上有的放风筝，天空上还有小鸟！后面还有一座房子，有烟囱，上面还有树丛和花。</t>
  </si>
  <si>
    <t>没有理解画面的意思，对于事情的设想偏差非常大。故事比较流畅。</t>
  </si>
  <si>
    <t>1 1 1 1 1</t>
  </si>
  <si>
    <t>春天来了</t>
  </si>
  <si>
    <t>图上有的放风筝，天空上还有小鸟！后面还有一座房子，有烟囱，上面还有树丛和花。</t>
  </si>
  <si>
    <t>春天的美好，春天来了，有三个小朋友在草原里玩，有两个小朋友在放风筝，还有一个小朋友在堆沙子，小鸟在空中飞，小草，小华就像在跳舞一样，他们玩的特别开心。</t>
  </si>
  <si>
    <t>春天的美好，春天来了</t>
  </si>
  <si>
    <t>有三个小朋友在草原里玩，有两个小朋友在放风筝，还有一个小朋友在堆沙子，小鸟在空中飞，小草，小华就像在跳舞一样，</t>
  </si>
  <si>
    <t>春天到了，春天来了，小花开了，小草绿了，大雁又从南方飞回来了，小朋友们又高兴的放起了一根根美丽的风筝，蝴蝶又在花里跳起了美丽的手舞足蹈，小朋友在一跳小路捉着美丽的蝴蝶。</t>
  </si>
  <si>
    <t>春天到了，春天来了，小花开了，小草绿了，大雁又从南方飞回来了</t>
  </si>
  <si>
    <t>小朋友们又高兴的放起了一根根美丽的风筝，蝴蝶又在花里跳起了美丽的手舞足蹈，小朋友在一跳小路捉着美丽的蝴蝶。</t>
  </si>
  <si>
    <t>快乐的春天，一天我和好朋友小明、小军，准备到家门口放风筝，我们来到家门口的草地上放风筝，我们一边放风筝一边看风景，我们看见了小华、大树、小鸟、小草，我们玩的很高兴，我喜欢这个春天。</t>
  </si>
  <si>
    <t>快乐的春天，一天我和好朋友小明、小军，准备到家门口放风筝</t>
  </si>
  <si>
    <t>我们来到家门口的草地上放风筝，我们一边放风筝一边看风景，我们看见了小华、大树、小鸟、小草，</t>
  </si>
  <si>
    <t>我们玩的很高兴，我喜欢这个春天。</t>
  </si>
  <si>
    <t>美丽的春天，春天来了，小朋友们那这风筝跑到门外放风筝，大雁也从南方飞回来了，小草绿了、花儿也盛开了、柳树枝条被风吹的四面八方都是，小河的水流声像是-春天在说话呢！黄莺在树枝上唱着欢快的个，春天真美丽！小动物和小朋友也很喜欢春天的到来。</t>
  </si>
  <si>
    <t>5 5 5 5 4</t>
  </si>
  <si>
    <t>美丽的春天，春天来了，小朋友们那这风筝跑到门外放风筝，</t>
  </si>
  <si>
    <t>大雁也从南方飞回来了，小草绿了、花儿也盛开了、柳树枝条被风吹的四面八方都是，小河的水流声像是-春天在说话呢！黄莺在树枝上唱着欢快的个，春天真美丽！</t>
  </si>
  <si>
    <t>春天真美丽！小动物和小朋友也很喜欢春天的到来。</t>
  </si>
  <si>
    <t>美好的春天，有一天他们几个约定明天下午3点到大草原里玩，时间这么快就到了，他们坐汽车一会就到了，他们三个先吃完饭，跑进大草原，他们活蹦乱跳，忽然小明看见有卖风筝的，就跑到他爸爸面前，他对他爸爸说“爸爸我们三个能买风筝吗？”爸爸说“行啊”他们开心极了，他们的风筝越飞越高，他们看见了许许多多的鲜花，采回家给妈妈。这么快就天黑了，今天是个美好的日子，但他们要回家了。</t>
  </si>
  <si>
    <t>5 4 5 4 4</t>
  </si>
  <si>
    <t>美好的春天，有一天他们几个约定明天下午3点到大草原里玩，时间这么快就到了，他们坐汽车一会就到了，他们三个先吃完饭，跑进大草原，他们活蹦乱跳</t>
  </si>
  <si>
    <t>忽然小明看见有卖风筝的，就跑到他爸爸面前，他对他爸爸说“爸爸我们三个能买风筝吗？”爸爸说“行啊”他们开心极了，他们的风筝越飞越高，他们看见了许许多多的鲜花，采回家给妈妈。</t>
  </si>
  <si>
    <t>今天是个美好的日子，但他们要回家了。</t>
  </si>
  <si>
    <t>春天的美好，小花开了有黄的，白的、粉的、红的五颜六色美丽极了，小草绿茵茵的，天蓝蓝的真漂亮啊！小朋友们在碧绿的草坪上放风筝，有的还捉蝴蝶，春天是多么美丽啊！</t>
  </si>
  <si>
    <t>4 4 4 5 4</t>
  </si>
  <si>
    <t>春天的美好，小花开了有黄的，白的、粉的、红的五颜六色美丽极了，小草绿茵茵的，天蓝蓝的真漂亮啊！</t>
  </si>
  <si>
    <t>小朋友们在碧绿的草坪上放风筝，有的还捉蝴蝶，</t>
  </si>
  <si>
    <t>春天是多么美丽啊！</t>
  </si>
  <si>
    <t>春天来了，我穿上小裙子带着两个小朋友一起放风筝。花花草草也长出来了。小明手一滑风筝飞上了蓝天，小明抬头一看啊！满天的白云铺满了蓝天。小明当时就被眼前的一幕惊呆了。大雁也从南方飞回来了。写到这里我想问小儿评优们你们喜欢春天吗？反正我是很喜欢。</t>
  </si>
  <si>
    <t>春天来了，我穿上小裙子带着两个小朋友一起放风筝。花花草草也长出来了。</t>
  </si>
  <si>
    <t>小明手一滑风筝飞上了蓝天，小明抬头一看啊！满天的白云铺满了蓝天。小明当时就被眼前的一幕惊呆了。大雁也从南方飞回来了</t>
  </si>
  <si>
    <t>写到这里我想问小儿评优们你们喜欢春天吗？反正我是很喜欢。</t>
  </si>
  <si>
    <t>春天来了，孩子们脱掉棉袄冲出家门，奔向花园，有的花开了，有的花已经开了一点点，小鸟从南方飞回来，孩子们有的在放风筝，有的在堆沙堡，孩子们就这样开心的过春天。</t>
  </si>
  <si>
    <t>春天来了，孩子们脱掉棉袄冲出家门，奔向花园，</t>
  </si>
  <si>
    <t>有的花开了，有的花已经开了一点点，小鸟从南方飞回来，孩子们有的在放风筝，有的在堆沙堡，</t>
  </si>
  <si>
    <t>孩子们就这样开心的过春天。</t>
  </si>
  <si>
    <t>春天来了，春天来了，小美、小明和小亮。他们在草坪上玩，草坪上他们看到了小鸟，太阳，小草，白云，小花，小屋，那里的景物很多，三个小朋友在草坪上游玩。两个小朋友在放风筝，有一个小朋友在草坪上看风筝，他们一起玩的很开心。</t>
  </si>
  <si>
    <t>春天来了，春天来了，小美、小明和小亮。他们在草坪上玩，</t>
  </si>
  <si>
    <t>草坪上他们看到了小鸟，太阳，小草，白云，小花，小屋，那里的景物很多，三个小朋友在草坪上游玩。两个小朋友在放风筝，有一个小朋友在草坪上看风筝，</t>
  </si>
  <si>
    <t>他们一起玩的很开心。</t>
  </si>
  <si>
    <t>春天来了，有三只小鸟从南方飞回来了，三个小朋友在门口放风筝，花朵开了，小草变的绿油油，天空变的蓝了，白云变白了。</t>
  </si>
  <si>
    <t>春天来了，有三只小鸟从南方飞回来了</t>
  </si>
  <si>
    <t>三个小朋友在门口放风筝，花朵开了，小草变的绿油油，天空变的蓝了，白云变白了。</t>
  </si>
  <si>
    <t>春天的美好，春天到了，外面美丽极了，万物复苏，柳绿花红、莺歌燕舞、到处都是生机勃勃。小花、小帅、小可一起出去玩！小花和小帅带了风筝，小花先把风筝放了起来！小帅正要放风筝！小可在堆沙堡看春天的美景。他们开心极了！</t>
  </si>
  <si>
    <t>春天的美好，春天到了，外面美丽极了，万物复苏，柳绿花红、莺歌燕舞、到处都是生机勃勃。</t>
  </si>
  <si>
    <t>小花、小帅、小可一起出去玩！小花和小帅带了风筝，小花先把风筝放了起来！小帅正要放风筝！小可在堆沙堡看春天的美景。</t>
  </si>
  <si>
    <t>他们开心极了！</t>
  </si>
  <si>
    <t>春天来了，小朋友们奔向花园，花园里的草绿了，花红了，孩子们有的放风筝，有的听小鸟唱歌，还有的在堆沙堡，孩子们玩的真开心。</t>
  </si>
  <si>
    <t>春天来了，小朋友们奔向花园，</t>
  </si>
  <si>
    <t>花园里的草绿了，花红了，孩子们有的放风筝，有的听小鸟唱歌，还有的在堆沙堡，</t>
  </si>
  <si>
    <t>孩子们玩的真开心。</t>
  </si>
  <si>
    <t>春天来了！小草小花从地下探出头来，大地穿上了一件绿油油的衣服，小鸟在天空中飞翔，天空中还有一朵朵白云、小美、小乐、小华，他们来到公园放风筝，他们在想怎么样让风筝飞上天，小美跑啊跑才把风筝放上天，小乐也把他的风筝也放上天了，小华却在堆沙堡，下午他们就回家了。</t>
  </si>
  <si>
    <t>春天来了！小草小花从地下探出头来，大地穿上了一件绿油油的衣服，小鸟在天空中飞翔，天空中还有一朵朵</t>
  </si>
  <si>
    <t>云、小美、小乐、小华，他们来到公园放风筝，他们在想怎么样让风筝飞上天，小美跑啊跑才把风筝放上天，小乐也把他的风筝也放上天了，小华却在堆沙堡，</t>
  </si>
  <si>
    <t>下午他们就回家了。</t>
  </si>
  <si>
    <t>春天来了！小刚、乐乐、钉钉，一起去春天的田野里放风筝。小鸟在树枝上唱着欢乐歌曲，向远方望去，绿绿的小草就像绿色的地毯。蓝蓝的天空中挂着像绵阳的白云，地上的花五彩斑斓的真好看。他们都喜欢春天的美好景色啊！</t>
  </si>
  <si>
    <t>5 4 5 4 5</t>
  </si>
  <si>
    <t>春天来了！小刚、乐乐、钉钉，一起去春天的田野里放风筝。</t>
  </si>
  <si>
    <t>小鸟在树枝上唱着欢乐歌曲，向远方望去，绿绿的小草就像绿色的地毯。蓝蓝的天空中挂着像绵阳的白云，地上的花五彩斑斓的真好看。</t>
  </si>
  <si>
    <t>他们都喜欢春天的美好景色啊！</t>
  </si>
  <si>
    <t>春天来了，小鸟在天空自由飞翔，白云白白的，像一群小羊，小草从大地长出来了，远远看去就像大地妈妈的头发，小花五颜六色的，真好看。小朋友们约好周日放风筝，小女孩跑着放风筝，她想要把风筝放上天，小男孩正想着怎样放风筝，另一个小男孩正在玩沙子。</t>
  </si>
  <si>
    <t>春天来了，小鸟在天空自由飞翔，白云白白的，像一群小羊，小草从大地长出来了，远远看去就像大地妈妈的头发，小花五颜六色的，真好看。</t>
  </si>
  <si>
    <t>朋友们约好周日放风筝，小女孩跑着放风筝，她想要把风筝放上天，小男孩正想着怎样放风筝，另一个小男孩正在玩沙子。</t>
  </si>
  <si>
    <t>小男孩正想着怎样放风筝，另一个小男孩正在玩沙子。</t>
  </si>
  <si>
    <t>我和我的朋友们在们千万，草地绿油油的像一片柔软的地毯，天蓝蓝的，几只小鸟在翠绿的树上欢快的唱歌，小花有五颜六色的，云朵白白的一大片我的风筝飞了，我跑啊跑啊，我的一个朋友买了一个风筝，我的一个朋友玩沙子，我们今天玩的非常开心，之后，他们回家了。</t>
  </si>
  <si>
    <t>我和我的朋友们在们千万，草地绿油油的像一片柔软的地毯，天蓝蓝的，几只小鸟在翠绿的树上欢快的唱歌，小花有五颜六色的，云朵白白的一大片</t>
  </si>
  <si>
    <t>我的风筝飞了，我跑啊跑啊，我的一个朋友买了一个风筝，我的一个朋友玩沙子，</t>
  </si>
  <si>
    <t>我们今天玩的非常开心，之后，他们回家了。</t>
  </si>
  <si>
    <t>2 2 1 2 1</t>
  </si>
  <si>
    <t>春天来了，小明和小光和小王一起去放风筝风高一点了，小光在想风筝怎么飞起来，小王在玩沙子，他们玩得特别开心。</t>
  </si>
  <si>
    <t>2 2 3 2 1</t>
  </si>
  <si>
    <t>春天来了，小明和小光和小王一起去放风筝</t>
  </si>
  <si>
    <t>风高一点了，小光在想风筝怎么飞起来，小王在玩沙子，</t>
  </si>
  <si>
    <t>他们玩得特别开心。</t>
  </si>
  <si>
    <t>春天来了！春天来了！春天来了！孩子们高兴得奔向田野去放风筝。他们发现早开得野花一朵两朵。小草一根两根，还发现大雁都飞回来了！一个个高兴得欢呼着：“春天来了”</t>
  </si>
  <si>
    <t>春天来了！春天来了！春天来了！孩子们高兴得奔向田野去放风筝。</t>
  </si>
  <si>
    <t>他们发现早开得野花一朵两朵。小草一根两根，还发现大雁都飞回来了！</t>
  </si>
  <si>
    <t>一个个高兴得欢呼着：“春天来了”</t>
  </si>
  <si>
    <t>春天，公园里得小草绿油油得像绿地毯，野花开的五颜六色得，小鸟开心得唱着歌，天空得云，洁白如雪。小朋友们穿上了短袖、短裙，一起到公园方放风筝</t>
  </si>
  <si>
    <t>4 2 3 3 4</t>
  </si>
  <si>
    <t>春天，公园里得小草绿油油得像绿地毯，野花开的五颜六色得，小鸟开心得唱着歌，天空得云，洁白如雪</t>
  </si>
  <si>
    <t>小朋友们穿上了短袖、短裙，一起到公园方放风筝</t>
  </si>
  <si>
    <t>周末得下午，我和我的小伙伴在公园里玩。小鸟在蓝蓝的天空中自由得飞翔，小草和小花都开了。第一位小朋友在玩沙子，第二位小朋友在放风筝，第三位小朋友在想怎么样把风筝发放起来。他们玩的兴高采烈。今天是个开心得一天！</t>
  </si>
  <si>
    <t>周末得下午，我和我的小伙伴在公园里玩。小鸟在蓝蓝的天空中自由得飞翔，小草和小花都开了</t>
  </si>
  <si>
    <t>第一位小朋友在玩沙子，第二位小朋友在放风筝，第三位小朋友在想怎么样把风筝发放起来。</t>
  </si>
  <si>
    <t>他们玩的兴高采烈。今天是个开心得一天！</t>
  </si>
  <si>
    <t>春天来了！春天来了！孩子们高兴得奔向田野去放风筝他们发现早开得野花一朵两朵，小草一根两根，还发现大眼都飞回来了！一个个高兴得欢呼着：“春天来了”</t>
  </si>
  <si>
    <t>春天来了！春天来了！孩子们高兴得奔向田野去放风筝</t>
  </si>
  <si>
    <t>发现早开得野花一朵两朵，小草一根两根，还发现大眼都飞回来了！</t>
  </si>
  <si>
    <t>春天，春天得田野里，小草翠绿翠绿得，野花开了，小鸟晴朗得天空自由自在得飞。三个小朋友在一起玩耍，又的在放风筝，又的在玩沙子。下午，他们都回家了。</t>
  </si>
  <si>
    <t>春天，春天得田野里，小草翠绿翠绿得，野花开了，小鸟晴朗得天空自由自在得飞</t>
  </si>
  <si>
    <t>三个小朋友在一起玩耍，又的在放风筝，又的在玩沙子。</t>
  </si>
  <si>
    <t>下午，他们都回家了。</t>
  </si>
  <si>
    <t>周末的下午，我和我的好伙伴来到公园放风筝。小鸟飞来飞去，路边的野花一大片一大片的。我们在草地上放起了风筝，小美放的是最高的，今天是有趣的一天。</t>
  </si>
  <si>
    <t>周末的下午，我和我的好伙伴来到公园放风筝。小鸟飞来飞去，路边的野花一大片一大片的。</t>
  </si>
  <si>
    <t>我们在草地上放起了风筝，小美放的是最高的，</t>
  </si>
  <si>
    <t>春天来了，三个小朋友说好一起到公园里玩，小红拿着风筝奔跑想把风筝飞上天玩，军军在沙子里垒起了一座城堡，在远处看就像三个小朋友在碧绿的草地上玩，小鸟从南方飞回来了。</t>
  </si>
  <si>
    <t>春天来了，三个小朋友说好一起到公园里玩，</t>
  </si>
  <si>
    <t>小红拿着风筝奔跑想把风筝飞上天玩，军军在沙子里垒起了一座城堡，在远处看就像三个小朋友在碧绿的草地上玩，小鸟从南方飞回来了。</t>
  </si>
  <si>
    <t>蓝蓝的天空飘着白云，小鸟在天空自由飞翔。小草从地下弹出头，就像铺了一层绿油油的地毯。早开的野花一朵两朵，那是春天的眼睛，这个小女孩跑着想让风筝飞的更高。另一个小男孩在那这风筝，另一个小男孩在堆沙堡。</t>
  </si>
  <si>
    <t>蓝蓝的天空飘着白云，小鸟在天空自由飞翔。小草从地下弹出头，就像铺了一层绿油油的地毯。早开的野花一朵两朵，那是春天的眼睛</t>
  </si>
  <si>
    <t>这个小女孩跑着想让风筝飞的更高。另一个小男孩在那这风筝，另一个小男孩在堆沙堡。</t>
  </si>
  <si>
    <t>这个小女孩跑着想让风筝飞的更高</t>
  </si>
  <si>
    <t>春天来了，小鸟在天空自由的飞，小草从地下探出头来，远远望去，像一条绿色地毯，云一朵两朵。我们几个小伙伴约好在田野里玩。红彤彤向前跑，想让风筝飞起来。小刚正拿着风筝在想着怎么才能让风筝飞起来。而小明在一旁堆起了沙堡。几个伙伴玩的兴高采烈。</t>
  </si>
  <si>
    <t>春天来了，小鸟在天空自由的飞，小草从地下探出头来，远远望去，像一条绿色地毯，云一朵两朵。我们几个小伙伴约好在田野里玩</t>
  </si>
  <si>
    <t>红彤彤向前跑，想让风筝飞起来。小刚正拿着风筝在想着怎么才能让风筝飞起来。而小明在一旁堆起了沙堡</t>
  </si>
  <si>
    <t>几个伙伴玩的兴高采烈。</t>
  </si>
  <si>
    <t>春天来了，今天小明、小美、小路、越好一起放风筝，这里小草钻出来了，小花开了、小鸟飞来飞去，他们开心的放风筝，小美说：“明天我们可以又在这里放风筝，好吗？”</t>
  </si>
  <si>
    <t>春天来了，今天小明、小美、小路、越好一起放风筝，</t>
  </si>
  <si>
    <t>这里小草钻出来了，小花开了、小鸟飞来飞去，他们开心的放风筝，</t>
  </si>
  <si>
    <t>小美说：“明天我们可以又在这里放风筝，好吗？”</t>
  </si>
  <si>
    <t>小明、小美和小刚约今天去田野里放风筝，他们来到田野里，小鸟在蓝蓝天空中自由地飞翔，远远望去地上的草就像春姑娘的被子，地上的花儿好像好多的笑脸，小美放着非正，小明拿着风筝想着怎样飞的高飞得远，小刚在堆着沙堡。下午了他们要回家了，他们相约下次还来。</t>
  </si>
  <si>
    <t>明、小美和小刚约今天去田野里放风筝，他们来到田野里</t>
  </si>
  <si>
    <t>小鸟在蓝蓝天空中自由地飞翔，远远望去地上的草就像春姑娘的被子，地上的花儿好像好多的笑脸，小美放着非正，小明拿着风筝想着怎样飞的高飞得远，小刚在堆着沙堡。</t>
  </si>
  <si>
    <t>下午了他们要回家了，他们相约下次还来。</t>
  </si>
  <si>
    <t>春天到了！我和小伙伴们一起去田野，野花开了，小草冒出头，燕子自由地飞翔。春风吹拂着我们地脸庞，我和小伙伴们在凉爽地春风中防风筝。真开心啊</t>
  </si>
  <si>
    <t>春天到了！我和小伙伴们一起去田野，</t>
  </si>
  <si>
    <t>野花开了，小草冒出头，燕子自由地飞翔。春风吹拂着我们地脸庞，我和小伙伴们在凉爽地春风中防风筝</t>
  </si>
  <si>
    <t>真开心啊</t>
  </si>
  <si>
    <t>春天来了！春天来了！路边地野花开了，蓝蓝地天空中漂浮着雪白雪白地云朵。小伙伴们争先恐后地来到郊外，自己动手扎起了风筝。琳琳扎地最快，她最先放起了风筝。小乐拿着刚做好地风筝正在检查，她最先放起了风筝。小乐拿着刚做好地风筝正检查。峰峰做得最慢，但他一点也不着急，正开开心心地看着小伙伴们呢！</t>
  </si>
  <si>
    <t>天来了！春天来了！路边地野花开了，蓝蓝地天空中漂浮着雪白雪白地云朵。小伙伴们争先恐后地来到郊外，</t>
  </si>
  <si>
    <t>己动手扎起了风筝。琳琳扎地最快，她最先放起了风筝。小乐拿着刚做好地风筝正在检查，她最先放起了风筝。小乐拿着刚做好地风筝正检查。峰峰做得最慢，但他一点也不着急，</t>
  </si>
  <si>
    <t>正开开心心地看着小伙伴们呢！</t>
  </si>
  <si>
    <t>春天到了！小鸟飞来飞去，小丽和小明一起去田野里放风筝，田野里有青草、野花。小丽地风筝越飞越高，小明正准备，把风筝飞上天，小刚在旁边玩沙子，他们玩的很开心，他们约下一个周末一起玩。</t>
  </si>
  <si>
    <t>春天到了！小鸟飞来飞去，小丽和小明一起去田野里放风筝</t>
  </si>
  <si>
    <t>田野里有青草、野花。小丽地风筝越飞越高，小明正准备，把风筝飞上天，小刚在旁边玩沙子，</t>
  </si>
  <si>
    <t>，他们玩的很开心，他们约下一个周末一起玩。</t>
  </si>
  <si>
    <t>放风筝，春天来了！春天来了！小朋友们脱掉棉袄，冲出家门奔向草原去放风筝，一个小女孩把风筝放上蓝天，她一边跑一边拉着风筝线，另一个男孩还在研究怎么放风筝，小女孩右边是一个小男孩他还在堆沙堡。他们玩的兴高采烈。</t>
  </si>
  <si>
    <t>放风筝，春天来了！春天来了！小朋友们脱掉棉袄，冲出家门奔向草原去放风筝</t>
  </si>
  <si>
    <t>一个小女孩把风筝放上蓝天，她一边跑一边拉着风筝线，另一个男孩还在研究怎么放风筝，小女孩右边是一个小男孩他还在堆沙堡。</t>
  </si>
  <si>
    <t>有一天，我和我的两个朋友去放风筝，我的风筝越飞越高</t>
  </si>
  <si>
    <t>春天来了，春天来了，花朵开了，绿油油的小草也长高了，大雁和燕子也从南方回来了。</t>
  </si>
  <si>
    <t>大雁也从南方飞回来了，小草绿了、花儿也盛开了、柳树枝条被风吹的四面八方都是，小河的水流声像是-春天在说话呢！黄莺在树枝上唱着欢快的个，</t>
  </si>
  <si>
    <t>春天来了，三个小朋友去植树。请你观察图片，联系生活实际与所学课文，把他们植树地情况写下来。</t>
  </si>
  <si>
    <t>大家一起来种树</t>
  </si>
  <si>
    <t>春天来了，天气变暖了，树枝上长出了嫩绿色的叶子，花儿也开始开了。路边的草地上还有很多彩色的花朵，像小星星一样闪闪发光。还有好多小鸟在唱歌呢，好听极啦！我和我的朋友们曾经一起在房子旁边植树。当时我们用铲子挖个坑，然后把树苗栽好，再用水壶浇上水，就这样把树栽好了。最后我们看着栽好的树，都在说不久之后就可以看到一片绿油油的美好景色。</t>
  </si>
  <si>
    <t>植树节，三月十二是植树节。三个小朋友一起去指数，有小明、小高、小红，首先小亮挖了几锨土，然后小明把树苗放入树坑，最后小红浇了一些水。他们说：“下次三月十二日，我们再来这个地方植树吧”</t>
  </si>
  <si>
    <t>植树节，三月十二是植树节</t>
  </si>
  <si>
    <t>三个小朋友一起去指数，有小明、小高、小红，首先小亮挖了几锨土，然后小明把树苗放入树坑，最后小红浇了一些水。</t>
  </si>
  <si>
    <t>他们说：“下次三月十二日，我们再来这个地方植树吧”</t>
  </si>
  <si>
    <t>今天风和日丽，晴空万里。我和小美、小明越好一起去公园植树，我和小美负责栽树，小美负责胶水。我们栽了一棵又一棵，很快就下午了，我们越好下个星期天还来。</t>
  </si>
  <si>
    <t>今天风和日丽，晴空万里。</t>
  </si>
  <si>
    <t>我和小美、小明越好一起去公园植树，我和小美负责栽树，小美负责胶水。我们栽了一棵又一棵，很快就下午了</t>
  </si>
  <si>
    <t>我们越好下个星期天还来。</t>
  </si>
  <si>
    <t>春天来了了，小丽、小华、小美他们吃完饭就去公园植树，小华用铁锹玩好了一个坑，小丽小心地把树苗放入坑里，小华在把坑填上了，小美给树苗浇水，下午他们都回家了。</t>
  </si>
  <si>
    <t>春天来了了，小丽、小华、小美他们吃完饭就去公园植树</t>
  </si>
  <si>
    <t>小华用铁锹玩好了一个坑，小丽小心地把树苗放入坑里，小华在把坑填上了，小美给树苗浇水</t>
  </si>
  <si>
    <t>下午他们都回家了。</t>
  </si>
  <si>
    <t>植树，有一天小明约好几个小伙伴出来植树，几个朋友来到公园。小明拿了一把铲子，她地伙伴拿了两个水桶，他们分工合作把树种好了，他们越好下次还来植树。</t>
  </si>
  <si>
    <t>4 2 2 3 4</t>
  </si>
  <si>
    <t>植树，有一天小明约好几个小伙伴出来植树，几个朋友来到公园</t>
  </si>
  <si>
    <t>小明拿了一把铲子，她地伙伴拿了两个水桶，他们分工合作把树种好了，</t>
  </si>
  <si>
    <t>他们越好下次还来植树。</t>
  </si>
  <si>
    <t>今天填气晴朗，我和我的小伙伴们越好一起去植树，我拿着铁锹，小光拿着水桶小美拿着树苗，我按着树坑，小美把树苗小心地移入树坑，小光给树苗浇水，我们看着自己地劳动成果，心理非常高兴。</t>
  </si>
  <si>
    <t>4 3 2 3 4</t>
  </si>
  <si>
    <t>今天填气晴朗，我和我的小伙伴们越好一起去植树，</t>
  </si>
  <si>
    <t>我拿着铁锹，小光拿着水桶小美拿着树苗，我按着树坑，小美把树苗小心地移入树坑，小光给树苗浇水，</t>
  </si>
  <si>
    <t>我们看着自己地劳动成果，心理非常高兴。</t>
  </si>
  <si>
    <t>一天，阳光明媚、晴空万里。我和我的小伙伴们一起去植树，小美在数，小红胶水，小丽填土。填完，我说：“回家吧。”他们说：“好的。”最后两棵树苗做好了。今天是个快乐地一天！</t>
  </si>
  <si>
    <t>一天，阳光明媚、晴空万里。我和我的小伙伴们一起去植树</t>
  </si>
  <si>
    <t>小美在数，小红胶水，小丽填土。填完，我说：“回家吧。”他们说：“好的。”最后两棵树苗做好了</t>
  </si>
  <si>
    <t>今天是个快乐地一天！</t>
  </si>
  <si>
    <t>植树节，植树节这天，小明、小丽和小红来田野里植树。小明挖了几个树坑，种上树苗填上图，小红来浇水。种到了下午，他们该回家了，小明约好下个星期天再来。</t>
  </si>
  <si>
    <t>植树节，植树节这天，小明、小丽和小红来田野里植树。</t>
  </si>
  <si>
    <t>小明挖了几个树坑，种上树苗填上图，小红来浇水。</t>
  </si>
  <si>
    <t>种到了下午，他们该回家了，小明约好下个星期天再来。</t>
  </si>
  <si>
    <t>1987年四月五日，这一天碧空如洗、万里无云，三个小朋友一起在郊外去植树，小草吐出了点点嫩芽，小花一朵两朵，一个小朋友扶正树，第二个小朋友填了几锹土，第三个小朋友正在浇水，他们开心得笑了。</t>
  </si>
  <si>
    <t>987年四月五日，这一天碧空如洗、万里无云，三个小朋友一起在郊外去植树</t>
  </si>
  <si>
    <t>小草吐出了点点嫩芽，小花一朵两朵，一个小朋友扶正树，第二个小朋友填了几锹土，第三个小朋友正在浇水，</t>
  </si>
  <si>
    <t>他们开心得笑了。</t>
  </si>
  <si>
    <t>1987年四月五日，今天，丽丽和她的小伙伴一起去公园里植树。小伙伴们都挖了一个树坑。丽丽和乐乐精心挑选了一颗茁壮的树苗，小心地移入树坑，又挥铁锹填了几锹土。他站到几步之外，仔细看看，觉得不是很直，连声说：“不行不行！”他又走上前把树苗扶正了。一棵绿油油地小柏树栽好了，就像战士一样壁纸地在哪里。邓爷爷地脸上露出了满意地笑容。今天，小朋友亲手栽种的柏树已经长大了，成了天坛公园一处美丽的风景。</t>
  </si>
  <si>
    <t>1987年四月五日，今天，丽丽和她的小伙伴一起去公园里植树。</t>
  </si>
  <si>
    <t>丽丽和乐乐精心挑选了一颗茁壮的树苗，小心地移入树坑，又挥铁锹填了几锹土。他站到几步之外，仔细看看，觉得不是很直，连声说：“不行不行！”他又走上前把树苗扶正了。一棵绿油油地小柏树栽好了，就像战士一样壁纸地在哪里</t>
  </si>
  <si>
    <t>邓爷爷地脸上露出了满意地笑容。今天，小朋友亲手栽种的柏树已经长大了，成了天坛公园一处美丽的风景。</t>
  </si>
  <si>
    <t>我和我的两个小朋友在植树，我的一个朋友把树苗扶正，我的一个朋友手握铁锹，挖着树坑，我给树浇水，我们亲手栽种了，一棵绿油油的小柏树就栽好了。</t>
  </si>
  <si>
    <t>3 2 3 3 4</t>
  </si>
  <si>
    <t>我和我的两个小朋友在植树</t>
  </si>
  <si>
    <t>我的一个朋友把树苗扶正，我的一个朋友手握铁锹，挖着树坑，我给树浇水，我们亲手栽种了，一棵绿油油的小柏树就栽好了。</t>
  </si>
  <si>
    <t>植树节到了，小明、小红、小丽约好一起去公园植树，他们来到公园，小红精心地挑选了一棵茁壮地树苗，小明挥铁锹填了几锹土，小丽拿着水桶给树苗浇水。</t>
  </si>
  <si>
    <t>植树节到了，小明、小红、小丽约好一起去公园植树</t>
  </si>
  <si>
    <t>他们来到公园，小红精心地挑选了一棵茁壮地树苗，小明挥铁锹填了几锹土，小丽拿着水桶给树苗浇水。</t>
  </si>
  <si>
    <t>春天，小伙伴们来到田里去植树，他们先精心挑选了一棵茁壮地柏树苗，小心地移入树坑，又挥铁锹填了几锹土，最后又浇了水。一棵绿油油地小柏树栽好了，小伙伴地脸上露出了满意地笑容。</t>
  </si>
  <si>
    <t>春天，小伙伴们来到田里去植树，</t>
  </si>
  <si>
    <t>他们先精心挑选了一棵茁壮地柏树苗，小心地移入树坑，又挥铁锹填了几锹土，最后又浇了水。一棵绿油油地小柏树栽好了，</t>
  </si>
  <si>
    <t>小伙伴地脸上露出了满意地笑容。</t>
  </si>
  <si>
    <t>植树节，今天是3月15日，三个小朋友去公园植树，这一天碧空如洗，万里无云，小明挖树坑，小红精心地挑选一棵松鼠，小明小心地移入树坑，小美在树苗上浇了一盆水。</t>
  </si>
  <si>
    <t>植树节，今天是3月15日，三个小朋友去公园植树</t>
  </si>
  <si>
    <t>这一天碧空如洗，万里无云，小明挖树坑，小红精心地挑选一棵松鼠，小明小心地移入树坑，小美在树苗上浇了一盆水。</t>
  </si>
  <si>
    <t>春天来了，春天，小伙伴到田野里去植树，他们先精心地挑选了一棵茁壮地柏树苗，小心地移入树坑，又挥铁锹填了几锹土，最后又浇了水。一棵绿油油地小柏树栽好了。小伙伴们脸上露出了笑容。</t>
  </si>
  <si>
    <t>春天来了，春天，小伙伴到田野里去植树</t>
  </si>
  <si>
    <t>他们先精心地挑选了一棵茁壮地柏树苗，小心地移入树坑，又挥铁锹填了几锹土，最后又浇了水。一棵绿油油地小柏树栽好了。</t>
  </si>
  <si>
    <t>小伙伴们脸上露出了笑容。</t>
  </si>
  <si>
    <t>小明、小王和小型他们约好一起去植树，小明先到然后小王到最后小星到了。他们分工合作。小王挖土，小明栽树，小星浇水。小树苗在他们地照料下长大了！</t>
  </si>
  <si>
    <t>小明、小王和小型他们约好一起去植树</t>
  </si>
  <si>
    <t>小明先到然后小王到最后小星到了。他们分工合作。小王挖土，小明栽树，小星浇水</t>
  </si>
  <si>
    <t>小树苗在他们地照料下长大了！</t>
  </si>
  <si>
    <t>植树节到了，春天来了！小草从地下探出头来。小红、小美、小刚来到一片葱葱绿绿地草地上植树！小刚负责填土，小美负责浇水小红负责扶着树，分工合作不一会儿就种好了好多树。</t>
  </si>
  <si>
    <t>6 4 6 5 6</t>
  </si>
  <si>
    <t>植树节到了，春天来了！小草从地下探出头来</t>
  </si>
  <si>
    <t>小红、小美、小刚来到一片葱葱绿绿地草地上植树！小刚负责填土，小美负责浇水小红负责扶着树，分工合作不一会儿就种好了好多树。</t>
  </si>
  <si>
    <t>分工合作不一会儿就种好了好多树。</t>
  </si>
  <si>
    <t>三个小朋友在植树！一个小朋友扶着树，一个在填土，一个女孩子在浇水。</t>
  </si>
  <si>
    <t>1 0 1 1 1</t>
  </si>
  <si>
    <t>三个小朋友在植树！</t>
  </si>
  <si>
    <t>一个小朋友扶着树，一个在填土，一个女孩子在浇水。</t>
  </si>
  <si>
    <t>植树节到了，三个小朋友种了三棵树，小朋友累的满头大汗，或给树苗洒水，或给树挖坑，种树苗，到春天树苗长成了大叔，长的又大又高</t>
  </si>
  <si>
    <t>植树节到了，</t>
  </si>
  <si>
    <t>三个小朋友种了三棵树，小朋友累的满头大汗，或给树苗洒水，或给树挖坑，种树苗</t>
  </si>
  <si>
    <t>到春天树苗长成了大叔，长的又大又高</t>
  </si>
  <si>
    <t>春天来了，植树节那天，三个小朋友约好去公园植树。他们搬来小树苗开始植树。小美拿来装满干净水地水桶在给树苗浇水，小军在帮树苗填土，小红在扶正树苗，三个小朋友看见许许多多茁壮地树苗，开心的笑了！</t>
  </si>
  <si>
    <t>6 4 6 6 6</t>
  </si>
  <si>
    <t>春天来了，植树节那天，三个小朋友约好去公园植树。</t>
  </si>
  <si>
    <t>他们搬来小树苗开始植树。小美拿来装满干净水地水桶在给树苗浇水，小军在帮树苗填土，小红在扶正树苗，</t>
  </si>
  <si>
    <t>三个小朋友看见许许多多茁壮地树苗，开心的笑了！</t>
  </si>
  <si>
    <t>一天，三个小朋友去森林去植树，小明挖坑填土，小红洒水，小天扶着树苗，湘鄂小朋友中了一棵又一棵的树，终于种完了。这一天开开心心的过完了。</t>
  </si>
  <si>
    <t>一天，三个小朋友去森林去植树</t>
  </si>
  <si>
    <t>小明挖坑填土，小红洒水，小天扶着树苗，湘鄂小朋友中了一棵又一棵的树，终于种完了。</t>
  </si>
  <si>
    <t>这一天开开心心的过完了。</t>
  </si>
  <si>
    <t>植树，春天来了，有一天小明，小丽、小芙去植树了。她们找了一片空地开始植树。她三个人分工合作。小明来挖坑小丽来植树，最后小美来浇水，很快他们就植完了。小丽、小美、小明很开心！</t>
  </si>
  <si>
    <t>植树，春天来了，有一天小明，小丽、小芙去植树了</t>
  </si>
  <si>
    <t>她们找了一片空地开始植树。她三个人分工合作。小明来挖坑小丽来植树，最后小美来浇水，很快他们就植完了</t>
  </si>
  <si>
    <t>小丽、小美、小明很开心！</t>
  </si>
  <si>
    <t>植树，星期天，小明、小红和笑笑去草地上种树，小小负责浇水，小红扶着中枢，小明负责填土，就这样我们种了很多树，我们高兴的笑了，你们喜欢植树吗？我很喜欢植树。</t>
  </si>
  <si>
    <t>4 4 3 3 4</t>
  </si>
  <si>
    <t>植树，星期天，小明、小红和笑笑去草地上种树</t>
  </si>
  <si>
    <t>小小负责浇水，小红扶着中枢，小明负责填土，就这样我们种了很多树，</t>
  </si>
  <si>
    <t>我们高兴的笑了，你们喜欢植树吗？我很喜欢植树。</t>
  </si>
  <si>
    <t>植树，星期天，小明、小红和笑笑去草地上中枢，小小负责浇水，小红扶着中枢，小明负责填土，就这样我们种了很多树，我们高兴的笑了，你们喜欢植树吗？我很喜欢植树。</t>
  </si>
  <si>
    <t>植树，三月十二日植树节到了，小美、兰兰和小明来到了山上，小明用铁锹挖了一个树坑，然后小美把小树苗移入树坑，小明用铁锹填了几锹土，三棵小树都用这种方法栽好了，兰兰有用水桶给着三棵小树浇了水，绿油油的小树救栽好了，开心快乐的一天就这样结束了。</t>
  </si>
  <si>
    <t>植树，三月十二日植树节到了，</t>
  </si>
  <si>
    <t>小美、兰兰和小明来到了山上，小明用铁锹挖了一个树坑，然后小美把小树苗移入树坑，小明用铁锹填了几锹土，三棵小树都用这种方法栽好了，兰兰有用水桶给着三棵小树浇了水，绿油油的小树救栽好了，</t>
  </si>
  <si>
    <t>开心快乐的一天就这样结束了。</t>
  </si>
  <si>
    <t>植树节，植树节早上，我们三个小朋友去公园里种树，公园里的花都开了，小红在给小树洒水，笑话用手把树拿着，小明用铲子给小树铲土，把小树种好，植树节这一天我们玩的特别开心。</t>
  </si>
  <si>
    <t>植树节，植树节早上，我们三个小朋友去公园里种树</t>
  </si>
  <si>
    <t>公园里的花都开了，小红在给小树洒水，笑话用手把树拿着，小明用铲子给小树铲土，把小树种好</t>
  </si>
  <si>
    <t>植树节这一天我们玩的特别开心。</t>
  </si>
  <si>
    <t>植树节，在去年植树节早上，我们三个小朋友去公园里种树，公园里的花都开了，小红在给小树洒水，笑话用手把树拿着，小明用铲子给小树铲土，把小树种好，植树节这一天我们玩的特别开心。</t>
  </si>
  <si>
    <t>植树节，在去年植树节早上，我们三个小朋友去公园里种树</t>
  </si>
  <si>
    <t>春天来了，春天来了，三个小朋友去植树，他们看见了许多小花朵，小云朵，小草，小树。小朋友来到了草坪他们一起开心地植树有一个扶树，有一个填土，有一个洒水，他们植树完就回家了。</t>
  </si>
  <si>
    <t>春天来了，春天来了，三个小朋友去植树</t>
  </si>
  <si>
    <t>他们看见了许多小花朵，小云朵，小草，小树。小朋友来到了草坪他们一起开心地植树有一个扶树，有一个填土，有一个洒水</t>
  </si>
  <si>
    <t>他们植树完就回家了。</t>
  </si>
  <si>
    <t>快乐地一天，美好的一天开始了，我非常高兴，因为今天是植树节，我立马叫上我的好朋友小兰和小明一起去植树，我们挑一处凉快地地方，植起了树，小兰负责栽树苗，小明负责填土，而我负责浇水，过了很久，我们植了好多绿油油地小树苗，大家看着自己地劳动成果开心地笑了。</t>
  </si>
  <si>
    <t>5 3 2 3 4</t>
  </si>
  <si>
    <t>快乐地一天，美好的一天开始了，我非常高兴，因为今天是植树节，我立马叫上我的好朋友小兰和小明一起去植树</t>
  </si>
  <si>
    <t>我们挑一处凉快地地方，植起了树，小兰负责栽树苗，小明负责填土，而我负责浇水，</t>
  </si>
  <si>
    <t>过了很久，我们植了好多绿油油地小树苗，大家看着自己地劳动成果开心地笑了。</t>
  </si>
  <si>
    <t>春天来了，春天来了，小明、小豪、小美一起去公园里植树。小明和小亮‘小美一起植树。小明把树扶正，小亮拿着铲子铲土，小美给树苗浇水，公园栽的树苗直直的就像战士站在那里。</t>
  </si>
  <si>
    <t>4 3 3 2 4</t>
  </si>
  <si>
    <t>春天来了，春天来了，小明、小豪、小美一起去公园里植树</t>
  </si>
  <si>
    <t>小明和小亮‘小美一起植树。小明把树扶正，小亮拿着铲子铲土，小美给树苗浇水，</t>
  </si>
  <si>
    <t>公园栽的树苗直直的就像战士站在那里。</t>
  </si>
  <si>
    <t>春天来了，春天来了，三个小伙伴，小明、小豪、小美一起去公园里植树。小明和小亮‘小美一起植树。小明把树扶正，小亮要去铲铲土，小美用水桶给树浇水，公园栽的树苗直直的就像战士站在那里。</t>
  </si>
  <si>
    <t>植树节，今天是植树节，小丽，小明，小美，一起在公园里植树。小明把树坑挖好了，然后，小丽从地下捡起来一棵树苗把树苗扶正，小明又用铁锹把土填入坑里，小美去小河边大水，水满，又回来把水浇到了树苗的根部，就这样一棵树苗就栽好了</t>
  </si>
  <si>
    <t>植树节，今天是植树节，小丽，小明，小美，一起在公园里植树</t>
  </si>
  <si>
    <t>小明把树坑挖好了，然后，小丽从地下捡起来一棵树苗把树苗扶正，小明又用铁锹把土填入坑里，小美去小河边大水，水满，又回来把水浇到了树苗的根部，</t>
  </si>
  <si>
    <t>就这样一棵树苗就栽好了</t>
  </si>
  <si>
    <t>春天来了，春天来了，小明、小豪、小美一起去公园里植树。</t>
  </si>
  <si>
    <t>小明和小亮‘小美一起植树。小明把树扶正，小亮拿着铲子铲土，小美给树苗浇水</t>
  </si>
  <si>
    <t>4 5 5 3 4</t>
  </si>
  <si>
    <t>植树节，今天是植树节，小丽，小明，小美，一起在公园里植树。</t>
  </si>
  <si>
    <t>植树，一个春天的星期六，我和小丽还有小明到公园植树。有的人浇水有的人挖土有的人植树，我植了好多的树、我们都很喜欢植树，下次我要来这里植树。</t>
  </si>
  <si>
    <t>植树，一个春天的星期六，我和小丽还有小明到公园植树。</t>
  </si>
  <si>
    <t>有的人浇水有的人挖土有的人植树，我植了好多的树、我们都很喜欢植树，</t>
  </si>
  <si>
    <t>我们都很喜欢植树，下次我要来这里植树。</t>
  </si>
  <si>
    <t>春天来了，一天早上，小明、小丽、还有小美，在马路边上种了一棵一棵的松树了，种完小松树苗，还给小松树苗施肥、浇水、浇了水，小明站在旁边看了看，还行，他们三个小朋友都笑起来了。</t>
  </si>
  <si>
    <t>4 4 3 2 4</t>
  </si>
  <si>
    <t>一天早上，小明、小丽、还有小美，在马路边上种了一棵一棵的松树了，种完小松树苗，还给小松树苗施肥、浇水、浇了水</t>
  </si>
  <si>
    <t>小明站在旁边看了看，还行，他们三个小朋友都笑起来了。</t>
  </si>
  <si>
    <t>春天来了，春天来了，小月、小明、小天，一起去碧绿的草原上植树，他们在一个空旷的地上种树，小月用洒水壶给树浇水，小天把树扶起来，小明挖土，过了一年又一年，小树变成了大树。</t>
  </si>
  <si>
    <t>3 3 2 3 4</t>
  </si>
  <si>
    <t>春天来了，春天来了，小月、小明、小天，一起去碧绿的草原上植树</t>
  </si>
  <si>
    <t>那时候碧空如洗、万里无云，草原的小草、小花就像在跳舞一样，</t>
  </si>
  <si>
    <t>了很多很多天，他们种的树长大了，成了草原里的美景，他们还成了劳动者，还有他们种的树成了草原里的美景。</t>
  </si>
  <si>
    <t>春天来了，一天早上，有小丽、小刚、小丽在一片大草原里植树，那时候碧空如洗、万里无云，草原的小草、小花就像在跳舞一样，过了很多很多天，他们种的树长大了，成了草原里的美景，他们还成了劳动者，还有他们种的树成了草原里的美景。</t>
  </si>
  <si>
    <t>春天来了，一天早上，有小丽、小刚、小丽在一片大草原里植树</t>
  </si>
  <si>
    <t>弟弟拿着铁铲挖着树坑，妹妹将树杆插进了树洞里，再浇上水，这样一棵茂盛的树就栽好了。</t>
  </si>
  <si>
    <t>我祝这颗小树长大一定能长得更茂盛。</t>
  </si>
  <si>
    <t>难忘的植树节，一年一度的植树节又到了，我带着我的弟弟、妹妹一起来到花园植树。弟弟拿着铁铲挖着树坑，妹妹将树杆插进了树洞里，再浇上水，这样一棵茂盛的树就栽好了。我祝这颗小树长大一定能长得更茂盛。</t>
  </si>
  <si>
    <t>4 4 5 3 4</t>
  </si>
  <si>
    <t>难忘的植树节，一年一度的植树节又到了，我带着我的弟弟、妹妹一起来到花园植树</t>
  </si>
  <si>
    <t>个树坑挖好了，小明精心挑选了一棵柏树苗小心地移入了树坑又挥铁锹填了几锹土，</t>
  </si>
  <si>
    <t>一棵绿油油地小柏树栽好了。</t>
  </si>
  <si>
    <t>春天来了，一天小亮和小明和笑笑，再植树场去植树，一个树坑挖好了，小明精心挑选了一棵柏树苗小心地移入了树坑又挥铁锹填了几锹土，一棵绿油油地小柏树栽好了。</t>
  </si>
  <si>
    <t>2 5 3 2 4</t>
  </si>
  <si>
    <t>春天来了，一天小亮和小明和笑笑，再植树场去植树</t>
  </si>
  <si>
    <t>小明的奶奶睡在床上，小明给奶奶拿了一个苹果，奶奶高兴极了，</t>
  </si>
  <si>
    <t>奶奶对小明说：“你真是个好孩子。”</t>
  </si>
  <si>
    <t>首先要仔细看图，想一想，图上画了什么人？讲了一件什么事？我们如何做能表达对亲人地爱？</t>
  </si>
  <si>
    <t>奶奶生病了</t>
  </si>
  <si>
    <t>在几年前，我的奶奶生病了，她躺在床上休息。我和爸爸妈妈一起照顾奶奶。我帮忙给奶奶端水、拿东西。我给我爸妈打下手，帮助奶奶喝药、吃东西、喝水，还削水果给奶奶吃。奶奶夸我又懂事了，我听到奶奶得说法，心里非常开心。过了一周左右的时间，奶奶康复了，我们一家人又和之前一样幸幸福福的。我当时非常担心奶奶的病情，我希望我奶奶能快一点好起来。</t>
  </si>
  <si>
    <t>一天，小明的奶奶生病了，小明的奶奶睡在床上，小明给奶奶拿了一个苹果，奶奶高兴极了，奶奶对小明说：“你真是个好孩子。”</t>
  </si>
  <si>
    <t>一天，小明的奶奶生病了</t>
  </si>
  <si>
    <t>我回乡下照顾她，出去玩的时候正好有一棵苹果树。我给奶奶摘了一个又大又红的苹果</t>
  </si>
  <si>
    <t>奶奶接过苹果开心地笑了。</t>
  </si>
  <si>
    <t>奶奶生病了，我回乡下照顾她，出去玩的时候正好有一棵苹果树。我给奶奶摘了一个又大又红的苹果，奶奶接过苹果开心地笑了。</t>
  </si>
  <si>
    <t>她给奶奶了一个又大有红的苹果，奶奶高兴的说：“谢谢”，</t>
  </si>
  <si>
    <t>中午小妹就回家了。</t>
  </si>
  <si>
    <t>奶奶生病了，小美今天去看望她，她给奶奶了一个又大有红的苹果，奶奶高兴的说：“谢谢”，中午小妹就回家了。</t>
  </si>
  <si>
    <t>奶奶生病了，小美今天去看望她</t>
  </si>
  <si>
    <t>有一天小灵知道自己的奶奶生病了。就想去给奶奶送点吃的。送什么呢，那就送苹果吧，小灵来到奶奶家把一个又大又红的苹果递给奶奶，奶奶可高兴了</t>
  </si>
  <si>
    <t>。这就让我们知道帮助别人自己也会高信。</t>
  </si>
  <si>
    <t>奶奶生病了，有一天小灵知道自己的奶奶生病了。就想去给奶奶送点吃的。送什么呢，那就送苹果吧，小灵来到奶奶家把一个又大又红的苹果递给奶奶，奶奶可高兴了。这就让我们知道帮助别人自己也会高信。</t>
  </si>
  <si>
    <t>4 3 2 2 4</t>
  </si>
  <si>
    <t>奶奶生病了，</t>
  </si>
  <si>
    <t>奶奶的女儿拿了一个大苹果奶奶很开心，</t>
  </si>
  <si>
    <t>奶奶心想我老了，还有女儿给我送苹果。</t>
  </si>
  <si>
    <t>有一天，有一位老奶奶生病了，奶奶的女儿拿了一个大苹果奶奶很开心，奶奶心想我老了，孩有女儿给我送苹果。</t>
  </si>
  <si>
    <t>1 2 1 1 1</t>
  </si>
  <si>
    <t>有一天，有一位老奶奶生病了</t>
  </si>
  <si>
    <t>小丽很伤心。过了一会小丽拿了一个苹果，给奶奶吃了。</t>
  </si>
  <si>
    <t>奶奶开心的吃了。</t>
  </si>
  <si>
    <t>一天，小丽的奶奶生病了，小丽很伤心。过了一会小丽拿了一个苹果，给奶奶吃了。奶奶开心的吃了。</t>
  </si>
  <si>
    <t>2 1 2 3 1</t>
  </si>
  <si>
    <t>一天，小丽的奶奶生病了</t>
  </si>
  <si>
    <t>奶奶生病了，这一天，奶奶生病了，小红带了一个又大又红的苹果去看奶奶。奶奶看见了小红心理乐开了花。小红说：“奶奶，要多喝药，在样好得快。”</t>
  </si>
  <si>
    <t>奶奶生病了，这一天，奶奶生病了，</t>
  </si>
  <si>
    <t>小红带了一个又大又红的苹果去看奶奶。奶奶看见了小红心理乐开了花。小红说：“奶奶，要多喝药，在样好得快。”</t>
  </si>
  <si>
    <t>有个小朋友的奶奶生病了，一天她送来了一个奶奶最喜欢的又大有红的苹果，小朋友说：“奶奶我送来了一个苹果，表达了对亲人的爱”，她们开心的笑了。</t>
  </si>
  <si>
    <t>有个小朋友的奶奶生病了</t>
  </si>
  <si>
    <t>天她送来了一个奶奶最喜欢的又大有红的苹果，小朋友说：“奶奶我送来了一个苹果，表达了对亲人的爱”</t>
  </si>
  <si>
    <t>小朋友说：“奶奶我送来了一个苹果，表达了对亲人的爱”，她们开心的笑了。</t>
  </si>
  <si>
    <t>一天，萍萍的奶奶生病了。萍萍去医院看望奶奶，还给奶奶送去了又大又红的苹果。奶奶高兴了极了，笑着说：“我的孙女真好，是个懂事、孝顺的好孩子。”萍萍拉着奶奶的手，祝她早日康复。</t>
  </si>
  <si>
    <t>一天，萍萍的奶奶生病了。</t>
  </si>
  <si>
    <t>萍萍去医院看望奶奶，还给奶奶送去了又大又红的苹果。奶奶高兴了极了，笑着说：“我的孙女真好，是个懂事、孝顺的好孩子。”</t>
  </si>
  <si>
    <t>萍萍拉着奶奶的手，祝她早日康复。</t>
  </si>
  <si>
    <t>奶奶生病了，小红很心疼，知道奶奶吃不下饭了，她就拿了一个苹果，给奶奶吃了。</t>
  </si>
  <si>
    <t>小红很心疼，知道奶奶吃不下饭了，她就拿了一个苹果，给奶奶吃了。</t>
  </si>
  <si>
    <t>萍萍的奶奶生病了，一天，萍萍去医院看望奶奶，还给奶奶送去了又大又红的苹果。奶奶高兴极了，笑着说：“我的孙女真好，是个懂事，孝顺的好孩子。”萍萍拉着奶奶的手，祝她早日康复。</t>
  </si>
  <si>
    <t>萍萍的奶奶生病了，</t>
  </si>
  <si>
    <t>一天，萍萍去医院看望奶奶，还给奶奶送去了又大又红的苹果。</t>
  </si>
  <si>
    <t>奶奶高兴极了，笑着说：“我的孙女真好，是个懂事，孝顺的好孩子。”萍萍拉着奶奶的手，祝她早日康复。</t>
  </si>
  <si>
    <t>今天，小红的奶奶生病了，小红去它的奶奶家去看望他的奶奶，小红拿着又红又大的苹果，他的奶奶非常开心。</t>
  </si>
  <si>
    <t>今天，小红的奶奶生病了，</t>
  </si>
  <si>
    <t>小红去它的奶奶家去看望他的奶奶，小红拿着又红又大的苹果，</t>
  </si>
  <si>
    <t>他的奶奶非常开心。</t>
  </si>
  <si>
    <t>小红的奶奶病了。小红得知消息后，急匆匆的买了新鲜的瓜果，就赶到了奶奶家。她看到奶奶憔悴的样子，很是心疼。便赶紧问好并递上新鲜的瓜果。奶奶见了乐得合不拢嘴。</t>
  </si>
  <si>
    <t>小红的奶奶病了。小红得知消息后，急匆匆的买了新鲜的瓜果，就赶到了奶奶家。</t>
  </si>
  <si>
    <t>她看到奶奶憔悴的样子，很是心疼。便赶紧问好并递上新鲜的瓜果。</t>
  </si>
  <si>
    <t>奶奶见了乐得合不拢嘴。</t>
  </si>
  <si>
    <t>一天，奶奶生病了。兰兰去看望生病得奶奶，还给奶奶带了一些又大又红得苹果。一进门，兰兰看见奶奶躺在床上，兰兰走过去对奶奶说：“你吃了苹果，病会好起来。”奶奶笑呵呵的说：“你真是懂事的好孩子。”</t>
  </si>
  <si>
    <t>一天，奶奶生病了。兰兰去看望生病得奶奶，还给奶奶带了一些又大又红得苹果。</t>
  </si>
  <si>
    <t>一进门，兰兰看见奶奶躺在床上，兰兰走过去对奶奶说：“你吃了苹果，病会好起来。”</t>
  </si>
  <si>
    <t>奶奶笑呵呵的说：“你真是懂事的好孩子。”</t>
  </si>
  <si>
    <t>一天，奶奶生病了。兰兰去看望生病得奶奶，还给奶奶带了一些又大又红得苹果</t>
  </si>
  <si>
    <t>奶奶生病了，小美的奶奶生病饿了，他以个人在医院。小美放学后，买了苹果去看望奶奶，他选了一个又红又大的苹果让奶奶吃，奶奶开心的笑着跨小美真懂事。</t>
  </si>
  <si>
    <t>奶生病了，小美的奶奶生病饿了，他以个人在医院。</t>
  </si>
  <si>
    <t>小美放学后，买了苹果去看望奶奶，他选了一个又红又大的苹果让奶奶吃，</t>
  </si>
  <si>
    <t>奶奶开心的笑着跨小美真懂事。</t>
  </si>
  <si>
    <t>我的奶奶生病了了。我去给她送苹果吃，我的奶奶得了流感。她最喜欢吃苹果。终于到了我把苹给奶奶他说：“乖小子，谢谢你。”我说：“奶奶，这是我应该做的。”</t>
  </si>
  <si>
    <t>我的奶奶生病了了。我去给她送苹果吃，</t>
  </si>
  <si>
    <t>我的奶奶得了流感。她最喜欢吃苹果。终于到了我把苹给奶奶</t>
  </si>
  <si>
    <t>奶奶他说：“乖小子，谢谢你。”我说：“奶奶，这是我应该做的。”</t>
  </si>
  <si>
    <t>奶奶生病了，今天丽丽的奶奶生病了。丽丽在照顾他的奶奶，她给奶奶一个红红的苹果。奶奶结果苹果开心极了。莉莉也开心极了，奶奶把被子盖在身上，丽丽给奶奶在桌柜上面放了一束又香又美丽的花。奶奶可高兴了！</t>
  </si>
  <si>
    <t>6 5 5 5 6</t>
  </si>
  <si>
    <t>奶奶生病了，今天丽丽的奶奶生病了</t>
  </si>
  <si>
    <t>丽丽在照顾他的奶奶，她给奶奶一个红红的苹果。奶奶结果苹果开心极了。</t>
  </si>
  <si>
    <t>莉莉也开心极了，奶奶把被子盖在身上，丽丽给奶奶在桌柜上面放了一束又香又美丽的花。奶奶可高兴了！</t>
  </si>
  <si>
    <t>奶奶生病了，有一天，小红去给生病的奶奶送水果，奶奶看见小红，高兴的对小红说：“小红，你怎么来了啊！”小红说：“我来给你送水果来了。”小红把水果给了奶奶，说了一声再见，走了。</t>
  </si>
  <si>
    <t>奶奶生病了，有一天，小红去给生病的奶奶送水果，</t>
  </si>
  <si>
    <t>奶看见小红，高兴的对小红说：“小红，你怎么来了啊！”小红说：“我来给你送水果来了。”</t>
  </si>
  <si>
    <t>小红把水果给了奶奶，说了一声再见，走了。</t>
  </si>
  <si>
    <t>奶奶生病了，孙女给奶奶一个大苹果：“奶奶高兴地笑了。”</t>
  </si>
  <si>
    <t>孙女给奶奶一个大苹果：“奶奶高兴地笑了。”</t>
  </si>
  <si>
    <t>有一天，笑笑地奶奶生病了，奶奶躺在了床上。小小看到奶奶生病了，到了一杯热开水，又跑到了森林找到了一个又大又红地苹果跑回家，把苹果皮笑掉了，拿给奶奶吃！奶奶吃完了说真好吃，奶奶吃了一般给了小小吃，小小说：“我不吃你吃”</t>
  </si>
  <si>
    <t>有一天，笑笑地奶奶生病了，奶奶躺在了床上。</t>
  </si>
  <si>
    <t>小小看到奶奶生病了，到了一杯热开水，又跑到了森林找到了一个又大又红地苹果跑回家，把苹果皮笑掉了，拿给奶奶吃！</t>
  </si>
  <si>
    <t>奶奶吃完了说真好吃，奶奶吃了一般给了小小吃，小小说：“我不吃你吃”</t>
  </si>
  <si>
    <t>奶奶生病了，躺在床了。一天小果地妈妈带着小果去看望生病地奶奶。到了奶奶家，小果开心地向奶奶跑来，小果把一个苹果给了奶奶，小果说：“奶奶，祝你快点好起来。”躺在床上地奶奶开心地笑了。</t>
  </si>
  <si>
    <t>5 5 5 3 4</t>
  </si>
  <si>
    <t>奶奶生病了，躺在床了。</t>
  </si>
  <si>
    <t>一天小果地妈妈带着小果去看望生病地奶奶。到了奶奶家，小果开心地向奶奶跑来，小果把一个苹果给了奶奶，</t>
  </si>
  <si>
    <t>小果说：“奶奶，祝你快点好起来。”躺在床上地奶奶开心地笑了。</t>
  </si>
  <si>
    <t>一天，小女孩去看望她住在病房里地奶奶，小女孩说奶奶你身体还好吗？，奶奶说：“现在好多了”。小女孩说：“奶奶吃苹果。”奶奶说：“真乖。”一天开开心心地结束了。</t>
  </si>
  <si>
    <t>一天，小女孩去看望她住在病房里地奶奶</t>
  </si>
  <si>
    <t>小女孩说奶奶你身体还好吗？，奶奶说：“现在好多了”。小女孩说：“奶奶吃苹果。”奶奶说：“真乖。”</t>
  </si>
  <si>
    <t>一天开开心心地结束了。</t>
  </si>
  <si>
    <t>奶奶生病了，有一天妞妞地奶奶生病了，晚上奶奶咳嗽个不停，妞妞听到奶奶咳嗽地声音，就赶紧跑到房子里对奶奶说：“奶奶你是不是不舒服呀？”奶奶说：“是呀。妞妞就跑到厨房拿起一个红苹果洗了洗就拿给奶奶”，奶奶开心地接过苹果吃了起来。</t>
  </si>
  <si>
    <t>4 5 5 3 5</t>
  </si>
  <si>
    <t>奶奶生病了，有一天妞妞地奶奶生病了，晚上奶奶咳嗽个不停，</t>
  </si>
  <si>
    <t>妞妞听到奶奶咳嗽地声音，就赶紧跑到房子里对奶奶说：“奶奶你是不是不舒服呀？”奶奶说：“是呀。妞妞就跑到厨房拿起一个红苹果洗了洗就拿给奶奶”，</t>
  </si>
  <si>
    <t>奶奶开心地接过苹果吃了起来。</t>
  </si>
  <si>
    <t>奶奶生病了，一天小花去看望她地奶奶，奶奶坐在床上，小花来到奶奶地床边，奶奶对笑话说：“我想吃一个大苹果，你能给我拿一个吗？”小红说：“好的”，小红就拿来了苹果给了奶奶，奶奶说：“你真棒”，奶奶吃了一口苹果说：“真好吃”，你喜欢奶奶吗？我很喜欢奶奶</t>
  </si>
  <si>
    <t>4 4 5 5 5</t>
  </si>
  <si>
    <t>奶奶生病了，一天小花去看望她地奶奶，</t>
  </si>
  <si>
    <t>奶奶坐在床上，小花来到奶奶地床边，奶奶对笑话说：“我想吃一个大苹果，你能给我拿一个吗？”小红说：“好的”，小红就拿来了苹果给了奶奶，</t>
  </si>
  <si>
    <t>奶奶说：“你真棒”，奶奶吃了一口苹果说：“真好吃”，你喜欢奶奶吗？我很喜欢奶奶</t>
  </si>
  <si>
    <t>奶奶生病了，一天有一位小女孩去看望她地奶奶，小女孩来到了病房里，问她地奶奶说：“奶奶您的身体还好吗？”奶奶说：“我的身体好多了。”小女孩拿了一个苹果，她把苹果传递给了奶奶，奶奶说好孙女，小女孩开心地笑起来了。开开心心地一天结束了。</t>
  </si>
  <si>
    <t>奶奶生病了，一天有一位小女孩去看望她地奶奶，</t>
  </si>
  <si>
    <t>小女孩来到了病房里，问她地奶奶说：“奶奶您的身体还好吗？”奶奶说：“我的身体好多了。”小女孩拿了一个苹果，她把苹果传递给了奶奶，奶奶说好孙女，小女孩开心地笑起来了</t>
  </si>
  <si>
    <t>奶奶说好孙女，小女孩开心地笑起来了。开开心心地一天结束了。</t>
  </si>
  <si>
    <t>奶奶生病了，一天孙女去看望生病了的奶奶。孙女把门打开看见了生病地奶奶，孙女很心疼，就给奶奶拿了一个又大又红地苹果，奶奶地床头上地一束鲜花，奶奶看见孙女来了心理特别高兴！</t>
  </si>
  <si>
    <t>2 5 3 4 4</t>
  </si>
  <si>
    <t>奶奶生病了，一天孙女去看望生病了的奶奶</t>
  </si>
  <si>
    <t>孙女把门打开看见了生病地奶奶，孙女很心疼，就给奶奶拿了一个又大又红地苹果，奶奶地床头上地一束鲜花</t>
  </si>
  <si>
    <t>奶奶看见孙女来了心理特别高兴！</t>
  </si>
  <si>
    <t>奶奶生病了，今天小美看见奶奶生病了，躺在床上，小美赶紧给奶奶拿了一个苹果，奶奶高兴地笑了起来。小美说：“给奶奶”。奶奶说：“谢谢小美。”小妹说：“不用谢，奶奶又高兴地笑了起来。”</t>
  </si>
  <si>
    <t>4 4 5 4 4</t>
  </si>
  <si>
    <t>奶奶生病了，今天小美看见奶奶生病了，躺在床上，</t>
  </si>
  <si>
    <t>小美赶紧给奶奶拿了一个苹果，奶奶高兴地笑了起来。小美说：“给奶奶”。奶奶说：“谢谢小美。</t>
  </si>
  <si>
    <t>美说：“给奶奶”。奶奶说：“谢谢小美。”小妹说：“不用谢，奶奶又高兴地笑了起来。”</t>
  </si>
  <si>
    <t>我的奶奶，一天，我想去看望生病地奶奶。妈妈同意了，走了好久才到。我在家一直都很像奶奶，一直都看着她地照片，现在终于可以看见她了。我的手里拿着一个又大又红的额苹果，高兴地向奶奶跑去，把苹果递给了奶奶，她高兴地结果苹果，脸上挂着一脸开心地样子。</t>
  </si>
  <si>
    <t>4 5 5 4 4</t>
  </si>
  <si>
    <t>我的奶奶，一天，我想去看望生病地奶奶。妈妈同意了，走了好久才到。我在家一直都很像奶奶，一直都看着她地照片，现在终于可以看见她了</t>
  </si>
  <si>
    <t>我的手里拿着一个又大又红的额苹果，高兴地向奶奶跑去，把苹果递给了奶奶，</t>
  </si>
  <si>
    <t>她高兴地结果苹果，脸上挂着一脸开心地样子</t>
  </si>
  <si>
    <t>奶奶生病，一天，小红去医院看望她地奶奶。小红给奶奶买了苹果，她来到医院找到奶奶地病房，小红把门打开，奶奶高兴地看着她，小红也把苹果给了奶奶。</t>
  </si>
  <si>
    <t>奶奶生病，一天，小红去医院看望她地奶奶。</t>
  </si>
  <si>
    <t>小红给奶奶买了苹果，她来到医院找到奶奶地病房，小红把门打开，奶奶高兴地看着她，小红也把苹果给了奶奶。</t>
  </si>
  <si>
    <t>奶奶生病了，一天，小丽地奶奶生病了，小丽放学回家看见奶奶卧床不起，效力心想，奶奶平时那么辛苦地照顾我，现在我该照顾她了。一会儿给奶奶端茶、递水、然后小丽给奶奶削好苹果，奶奶高兴地合不拢嘴地笑了。</t>
  </si>
  <si>
    <t>奶奶生病了，一天，小丽地奶奶生病了，</t>
  </si>
  <si>
    <t>小丽放学回家看见奶奶卧床不起，效力心想，奶奶平时那么辛苦地照顾我，现在我该照顾她了。一会儿给奶奶端茶、递水、然后小丽给奶奶削好苹果，</t>
  </si>
  <si>
    <t>奶奶高兴地合不拢嘴地笑了。</t>
  </si>
  <si>
    <t>奶奶生病了，一天，小丽地奶奶生病了，小丽到医院看望奶奶、奶奶坐在床上，小丽来到床前，奶奶说：“小丽啊，我想吃红苹果，你能帮我拿一下吗？”小李说：“好的，没过一会，小丽就拿来了苹果”。奶奶说：“谢谢”。小丽说不用谢，小丽要走的说：“祝你身体快好起来。”</t>
  </si>
  <si>
    <t>5 2 5 5 4</t>
  </si>
  <si>
    <t>奶生病了，一天，小丽地奶奶生病了，小丽到医院看望奶奶、奶奶坐在床上</t>
  </si>
  <si>
    <t>，小丽来到床前，奶奶说：“小丽啊，我想吃红苹果，你能帮我拿一下吗？”小李说：“好的，没过一会，小丽就拿来了苹果”</t>
  </si>
  <si>
    <t>奶奶说：“谢谢”。小丽说不用谢，小丽要走的说：“祝你身体快好起来。”</t>
  </si>
  <si>
    <t>奶奶生病了，一天中午，小丽去看他地奶奶，还给奶奶拿了许许多多地水果。老奶奶看见小丽拿着许许多多地水果给她吃，她就急急忙忙的把水果瘦了下来，老奶奶就满意的笑了起来。</t>
  </si>
  <si>
    <t>奶奶生病了，一天中午，小丽去看他地奶奶</t>
  </si>
  <si>
    <t>小丽去看他地奶奶，还给奶奶拿了许许多多地水果。老奶奶看见小丽拿着许许多多地水果给她吃，她就急急忙忙的把水果瘦了下来</t>
  </si>
  <si>
    <t>她就急急忙忙的把水果瘦了下来，老奶奶就满意的笑了起来。</t>
  </si>
  <si>
    <t>奶奶生病了，一天，奶奶生病了，奶奶躺在床上，我把奶奶扶起来送到了医院，医生说：“没什么大问题，就开了药”。我把奶奶扶到家，我给奶奶喝药，我又给奶奶一个苹果，过了好几天，奶奶的病好了。</t>
  </si>
  <si>
    <t>奶奶生病了，一天，奶奶生病了，奶奶躺在床上，我把奶奶扶起来送到了医院，医生说：“没什么大问题，就开了药”</t>
  </si>
  <si>
    <t>我把奶奶扶到家，我给奶奶喝药，我又给奶奶一个苹果，</t>
  </si>
  <si>
    <t>过了好几天，奶奶的病好了。</t>
  </si>
  <si>
    <t>生病的奶奶，以前有一个老奶奶和一个小女孩，他的奶奶生病了，小女孩一放学回家她就先给她的奶奶送苹果，他的奶奶很高兴，过了很多很多天，老奶奶他的病好了，小女孩非常高兴，她奶奶说：“我们可以快快乐乐的生活了。”小女孩说：“耶，可以好好生活了。”</t>
  </si>
  <si>
    <t>生病的奶奶，以前有一个老奶奶和一个小女孩，他的奶奶生病了，</t>
  </si>
  <si>
    <t>小女孩一放学回家她就先给她的奶奶送苹果，他的奶奶很高兴，</t>
  </si>
  <si>
    <t>了很多很多天，老奶奶他的病好了，小女孩非常高兴，她奶奶说：“我们可以快快乐乐的生活了。”小女孩说：“耶，可以好好生活了。”</t>
  </si>
  <si>
    <t>奶奶生病了，一天，我听奶奶说山上的奶奶生病了。我急忙就向妈妈说：“妈妈，我能去医院看望奶奶吗？”妈妈说：“可以呀。”就这样我去了医院，刚到门口。我就一下扑上去给了奶奶一个又大又红的大苹果。奶奶看到我回来了高兴的说不出话来了。</t>
  </si>
  <si>
    <t>奶奶生病了，一天，我听奶奶说山上的奶奶生病了。我急忙就向妈妈说：“妈妈，我能去医院看望奶奶吗？”妈妈说：“可以呀。”</t>
  </si>
  <si>
    <t>就这样我去了医院，刚到门口。我就一下扑上去给了奶奶一个又大又红的大苹果。</t>
  </si>
  <si>
    <t>奶奶看到我回来了高兴的说不出话来了。</t>
  </si>
  <si>
    <t>奶奶生病了，一天我的奶奶生病了，我的爸爸把奶奶送到医院。每周星期天我就看望我的奶奶，星期天这么快就到了，我很高兴，我们先来到超市给我奶奶买了意向苹果，我们来到医院给我奶奶一个又红又大的苹果，奶奶高兴极了，我也很开心。</t>
  </si>
  <si>
    <t>4 2 5 5 4</t>
  </si>
  <si>
    <t>奶奶生病了，一天我的奶奶生病了，我的爸爸把奶奶送到医院。</t>
  </si>
  <si>
    <t>每周星期天我就看望我的奶奶，星期天这么快就到了，我很高兴，我们先来到超市给我奶奶买了意向苹果，我们来到医院给我奶奶一个又红又大的苹果，</t>
  </si>
  <si>
    <t>奶奶高兴极了，我也很开心。</t>
  </si>
  <si>
    <t>奶奶生病了，我回乡下照顾她，</t>
  </si>
  <si>
    <t>出去玩的时候正好有一棵苹果树。我给奶奶摘了一个又大又红的苹果，</t>
  </si>
  <si>
    <t>13-15</t>
  </si>
  <si>
    <t>11+13</t>
  </si>
  <si>
    <t>9+11</t>
  </si>
  <si>
    <t>7+9</t>
  </si>
  <si>
    <t>5+7</t>
  </si>
  <si>
    <t>3+5</t>
  </si>
  <si>
    <t>0+3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</si>
</sst>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color rgb="FF333333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9" fontId="0" fillId="0" borderId="0" xfId="3">
      <alignment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Sheet1!$O$183:$O$189</c:f>
              <c:numCache>
                <c:formatCode>General</c:formatCode>
                <c:ptCount val="7"/>
                <c:pt idx="0">
                  <c:v>0.15</c:v>
                </c:pt>
                <c:pt idx="1">
                  <c:v>0.23</c:v>
                </c:pt>
                <c:pt idx="2">
                  <c:v>0.2022</c:v>
                </c:pt>
                <c:pt idx="3">
                  <c:v>0.233</c:v>
                </c:pt>
                <c:pt idx="4">
                  <c:v>0.11</c:v>
                </c:pt>
                <c:pt idx="5">
                  <c:v>0.04</c:v>
                </c:pt>
                <c:pt idx="6">
                  <c:v>0.015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第一段评分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Sheet1!$S$183:$S$187</c:f>
              <c:numCache>
                <c:formatCode>General</c:formatCode>
                <c:ptCount val="5"/>
                <c:pt idx="0">
                  <c:v>0.14</c:v>
                </c:pt>
                <c:pt idx="1">
                  <c:v>0.32</c:v>
                </c:pt>
                <c:pt idx="2">
                  <c:v>0.31</c:v>
                </c:pt>
                <c:pt idx="3">
                  <c:v>0.17</c:v>
                </c:pt>
                <c:pt idx="4">
                  <c:v>0.036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第二段评分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0592105263157"/>
          <c:y val="0.272453703703703"/>
          <c:w val="0.379342105263158"/>
          <c:h val="0.667361111111111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Sheet1!$U$183:$U$187</c:f>
              <c:numCache>
                <c:formatCode>General</c:formatCode>
                <c:ptCount val="5"/>
                <c:pt idx="0">
                  <c:v>0.254</c:v>
                </c:pt>
                <c:pt idx="1">
                  <c:v>0.301</c:v>
                </c:pt>
                <c:pt idx="2">
                  <c:v>0.295</c:v>
                </c:pt>
                <c:pt idx="3">
                  <c:v>0.088</c:v>
                </c:pt>
                <c:pt idx="4">
                  <c:v>0.047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第三段评分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val>
            <c:numRef>
              <c:f>Sheet1!$W$183:$W$187</c:f>
              <c:numCache>
                <c:formatCode>General</c:formatCode>
                <c:ptCount val="5"/>
                <c:pt idx="0">
                  <c:v>0.176</c:v>
                </c:pt>
                <c:pt idx="1">
                  <c:v>0.24157</c:v>
                </c:pt>
                <c:pt idx="2">
                  <c:v>0.275</c:v>
                </c:pt>
                <c:pt idx="3">
                  <c:v>0.176</c:v>
                </c:pt>
                <c:pt idx="4">
                  <c:v>0.1451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984250</xdr:colOff>
      <xdr:row>182</xdr:row>
      <xdr:rowOff>50800</xdr:rowOff>
    </xdr:from>
    <xdr:to>
      <xdr:col>12</xdr:col>
      <xdr:colOff>590550</xdr:colOff>
      <xdr:row>196</xdr:row>
      <xdr:rowOff>82550</xdr:rowOff>
    </xdr:to>
    <xdr:graphicFrame>
      <xdr:nvGraphicFramePr>
        <xdr:cNvPr id="2" name="图表 1"/>
        <xdr:cNvGraphicFramePr/>
      </xdr:nvGraphicFramePr>
      <xdr:xfrm>
        <a:off x="6572250" y="32245300"/>
        <a:ext cx="2330450" cy="287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977900</xdr:colOff>
      <xdr:row>197</xdr:row>
      <xdr:rowOff>127000</xdr:rowOff>
    </xdr:from>
    <xdr:to>
      <xdr:col>12</xdr:col>
      <xdr:colOff>584200</xdr:colOff>
      <xdr:row>213</xdr:row>
      <xdr:rowOff>25400</xdr:rowOff>
    </xdr:to>
    <xdr:graphicFrame>
      <xdr:nvGraphicFramePr>
        <xdr:cNvPr id="3" name="图表 2"/>
        <xdr:cNvGraphicFramePr/>
      </xdr:nvGraphicFramePr>
      <xdr:xfrm>
        <a:off x="6565900" y="35337750"/>
        <a:ext cx="2336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977900</xdr:colOff>
      <xdr:row>213</xdr:row>
      <xdr:rowOff>63500</xdr:rowOff>
    </xdr:from>
    <xdr:to>
      <xdr:col>12</xdr:col>
      <xdr:colOff>584200</xdr:colOff>
      <xdr:row>228</xdr:row>
      <xdr:rowOff>139700</xdr:rowOff>
    </xdr:to>
    <xdr:graphicFrame>
      <xdr:nvGraphicFramePr>
        <xdr:cNvPr id="5" name="图表 4"/>
        <xdr:cNvGraphicFramePr/>
      </xdr:nvGraphicFramePr>
      <xdr:xfrm>
        <a:off x="6565900" y="38119050"/>
        <a:ext cx="2336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476250</xdr:colOff>
      <xdr:row>212</xdr:row>
      <xdr:rowOff>107950</xdr:rowOff>
    </xdr:from>
    <xdr:to>
      <xdr:col>23</xdr:col>
      <xdr:colOff>273050</xdr:colOff>
      <xdr:row>228</xdr:row>
      <xdr:rowOff>6350</xdr:rowOff>
    </xdr:to>
    <xdr:graphicFrame>
      <xdr:nvGraphicFramePr>
        <xdr:cNvPr id="6" name="图表 5"/>
        <xdr:cNvGraphicFramePr/>
      </xdr:nvGraphicFramePr>
      <xdr:xfrm>
        <a:off x="10699750" y="37985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3"/>
  <sheetViews>
    <sheetView tabSelected="1" workbookViewId="0">
      <selection activeCell="Q15" sqref="Q15"/>
    </sheetView>
  </sheetViews>
  <sheetFormatPr defaultColWidth="9" defaultRowHeight="14"/>
  <cols>
    <col min="1" max="1" width="14.5454545454545" customWidth="1"/>
    <col min="2" max="2" width="16.6363636363636" customWidth="1"/>
    <col min="3" max="3" width="5.45454545454545" style="1" customWidth="1"/>
    <col min="5" max="5" width="12.4545454545455" customWidth="1"/>
    <col min="6" max="6" width="17" customWidth="1"/>
    <col min="7" max="7" width="16.9090909090909" hidden="1" customWidth="1"/>
    <col min="8" max="8" width="4.90909090909091" customWidth="1"/>
    <col min="9" max="9" width="16.4545454545455" customWidth="1"/>
    <col min="10" max="10" width="17.0909090909091" hidden="1" customWidth="1"/>
    <col min="11" max="11" width="2.36363636363636" hidden="1" customWidth="1"/>
    <col min="12" max="12" width="25.6363636363636" customWidth="1"/>
    <col min="13" max="13" width="5.36363636363636" customWidth="1"/>
    <col min="14" max="14" width="9.90909090909091" customWidth="1"/>
  </cols>
  <sheetData>
    <row r="1" spans="1:22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>
      <c r="A2" s="2"/>
      <c r="B2" s="2"/>
      <c r="C2" s="3"/>
      <c r="D2" s="2"/>
      <c r="E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>
        <v>101</v>
      </c>
      <c r="B3" t="s">
        <v>22</v>
      </c>
      <c r="C3" s="1">
        <v>5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>
        <v>8</v>
      </c>
      <c r="O3" t="s">
        <v>33</v>
      </c>
      <c r="P3" t="s">
        <v>34</v>
      </c>
      <c r="Q3" t="s">
        <v>35</v>
      </c>
      <c r="R3">
        <v>2</v>
      </c>
      <c r="S3" t="s">
        <v>36</v>
      </c>
      <c r="T3">
        <v>4</v>
      </c>
      <c r="U3" t="s">
        <v>37</v>
      </c>
      <c r="V3">
        <v>3</v>
      </c>
    </row>
    <row r="4" spans="1:22">
      <c r="A4">
        <v>102</v>
      </c>
      <c r="B4" t="s">
        <v>22</v>
      </c>
      <c r="C4" s="1">
        <v>5</v>
      </c>
      <c r="D4" t="s">
        <v>23</v>
      </c>
      <c r="E4" t="s">
        <v>24</v>
      </c>
      <c r="F4" t="s">
        <v>25</v>
      </c>
      <c r="G4" t="s">
        <v>38</v>
      </c>
      <c r="H4" t="s">
        <v>27</v>
      </c>
      <c r="I4" t="s">
        <v>39</v>
      </c>
      <c r="J4" t="s">
        <v>29</v>
      </c>
      <c r="K4" t="s">
        <v>40</v>
      </c>
      <c r="L4" t="s">
        <v>41</v>
      </c>
      <c r="M4" t="s">
        <v>42</v>
      </c>
      <c r="N4">
        <v>6</v>
      </c>
      <c r="O4" t="s">
        <v>43</v>
      </c>
      <c r="P4" t="s">
        <v>44</v>
      </c>
      <c r="Q4" t="s">
        <v>45</v>
      </c>
      <c r="R4">
        <v>2</v>
      </c>
      <c r="S4" t="s">
        <v>46</v>
      </c>
      <c r="T4">
        <v>2</v>
      </c>
      <c r="U4" t="s">
        <v>47</v>
      </c>
      <c r="V4">
        <v>2</v>
      </c>
    </row>
    <row r="5" spans="1:22">
      <c r="A5">
        <v>103</v>
      </c>
      <c r="B5" t="s">
        <v>22</v>
      </c>
      <c r="C5" s="1">
        <v>5</v>
      </c>
      <c r="D5" t="s">
        <v>23</v>
      </c>
      <c r="E5" t="s">
        <v>24</v>
      </c>
      <c r="F5" t="s">
        <v>25</v>
      </c>
      <c r="G5" t="s">
        <v>38</v>
      </c>
      <c r="H5" t="s">
        <v>27</v>
      </c>
      <c r="I5" t="s">
        <v>39</v>
      </c>
      <c r="J5" t="s">
        <v>29</v>
      </c>
      <c r="K5" t="s">
        <v>48</v>
      </c>
      <c r="L5" t="s">
        <v>49</v>
      </c>
      <c r="N5">
        <v>8</v>
      </c>
      <c r="O5" t="s">
        <v>50</v>
      </c>
      <c r="P5" t="s">
        <v>51</v>
      </c>
      <c r="Q5" t="s">
        <v>52</v>
      </c>
      <c r="R5">
        <v>3</v>
      </c>
      <c r="S5" t="s">
        <v>53</v>
      </c>
      <c r="T5">
        <v>2</v>
      </c>
      <c r="U5" t="s">
        <v>54</v>
      </c>
      <c r="V5">
        <v>3</v>
      </c>
    </row>
    <row r="6" spans="1:22">
      <c r="A6">
        <v>104</v>
      </c>
      <c r="B6" t="s">
        <v>22</v>
      </c>
      <c r="C6" s="1">
        <v>5</v>
      </c>
      <c r="D6" t="s">
        <v>23</v>
      </c>
      <c r="E6" t="s">
        <v>24</v>
      </c>
      <c r="F6" t="s">
        <v>25</v>
      </c>
      <c r="G6" t="s">
        <v>38</v>
      </c>
      <c r="H6" t="s">
        <v>27</v>
      </c>
      <c r="I6" t="s">
        <v>39</v>
      </c>
      <c r="J6" t="s">
        <v>29</v>
      </c>
      <c r="K6" t="s">
        <v>48</v>
      </c>
      <c r="L6" t="s">
        <v>55</v>
      </c>
      <c r="M6" t="s">
        <v>56</v>
      </c>
      <c r="N6">
        <v>7</v>
      </c>
      <c r="O6" t="s">
        <v>57</v>
      </c>
      <c r="P6" t="s">
        <v>58</v>
      </c>
      <c r="Q6" t="s">
        <v>59</v>
      </c>
      <c r="R6">
        <v>3</v>
      </c>
      <c r="S6" t="s">
        <v>60</v>
      </c>
      <c r="T6">
        <v>2</v>
      </c>
      <c r="U6" t="s">
        <v>61</v>
      </c>
      <c r="V6">
        <v>2</v>
      </c>
    </row>
    <row r="7" spans="1:22">
      <c r="A7">
        <v>105</v>
      </c>
      <c r="B7" t="s">
        <v>22</v>
      </c>
      <c r="C7" s="1">
        <v>5</v>
      </c>
      <c r="D7" t="s">
        <v>23</v>
      </c>
      <c r="E7" t="s">
        <v>24</v>
      </c>
      <c r="F7" t="s">
        <v>25</v>
      </c>
      <c r="G7" t="s">
        <v>38</v>
      </c>
      <c r="H7" t="s">
        <v>27</v>
      </c>
      <c r="I7" t="s">
        <v>39</v>
      </c>
      <c r="J7" t="s">
        <v>29</v>
      </c>
      <c r="K7" t="s">
        <v>62</v>
      </c>
      <c r="L7" t="s">
        <v>63</v>
      </c>
      <c r="M7" t="s">
        <v>64</v>
      </c>
      <c r="N7">
        <v>10</v>
      </c>
      <c r="O7" t="s">
        <v>65</v>
      </c>
      <c r="P7" t="s">
        <v>51</v>
      </c>
      <c r="Q7" t="s">
        <v>66</v>
      </c>
      <c r="R7">
        <v>2</v>
      </c>
      <c r="S7" t="s">
        <v>67</v>
      </c>
      <c r="T7">
        <v>4</v>
      </c>
      <c r="U7" t="s">
        <v>68</v>
      </c>
      <c r="V7">
        <v>5</v>
      </c>
    </row>
    <row r="8" spans="1:22">
      <c r="A8">
        <v>106</v>
      </c>
      <c r="B8" t="s">
        <v>22</v>
      </c>
      <c r="C8" s="1">
        <v>5</v>
      </c>
      <c r="D8" t="s">
        <v>23</v>
      </c>
      <c r="E8" t="s">
        <v>24</v>
      </c>
      <c r="L8" t="s">
        <v>69</v>
      </c>
      <c r="M8" t="s">
        <v>70</v>
      </c>
      <c r="N8">
        <v>6</v>
      </c>
      <c r="O8" t="s">
        <v>43</v>
      </c>
      <c r="P8" t="s">
        <v>71</v>
      </c>
      <c r="Q8" t="s">
        <v>72</v>
      </c>
      <c r="R8">
        <v>2</v>
      </c>
      <c r="S8" t="s">
        <v>73</v>
      </c>
      <c r="T8">
        <v>2</v>
      </c>
      <c r="U8" t="s">
        <v>74</v>
      </c>
      <c r="V8">
        <v>3</v>
      </c>
    </row>
    <row r="9" spans="1:22">
      <c r="A9">
        <v>107</v>
      </c>
      <c r="B9" t="s">
        <v>22</v>
      </c>
      <c r="C9" s="1">
        <v>5</v>
      </c>
      <c r="D9" t="s">
        <v>23</v>
      </c>
      <c r="E9" t="s">
        <v>24</v>
      </c>
      <c r="L9" s="4" t="s">
        <v>75</v>
      </c>
      <c r="M9" t="s">
        <v>75</v>
      </c>
      <c r="N9">
        <v>6</v>
      </c>
      <c r="O9" t="s">
        <v>43</v>
      </c>
      <c r="P9" t="s">
        <v>58</v>
      </c>
      <c r="Q9" t="s">
        <v>76</v>
      </c>
      <c r="R9">
        <v>2</v>
      </c>
      <c r="S9" t="s">
        <v>77</v>
      </c>
      <c r="T9">
        <v>2</v>
      </c>
      <c r="U9" t="s">
        <v>78</v>
      </c>
      <c r="V9">
        <v>2</v>
      </c>
    </row>
    <row r="10" spans="1:22">
      <c r="A10">
        <v>108</v>
      </c>
      <c r="B10" t="s">
        <v>22</v>
      </c>
      <c r="C10" s="1">
        <v>5</v>
      </c>
      <c r="D10" t="s">
        <v>23</v>
      </c>
      <c r="E10" t="s">
        <v>24</v>
      </c>
      <c r="L10" t="s">
        <v>79</v>
      </c>
      <c r="M10" t="s">
        <v>80</v>
      </c>
      <c r="N10">
        <v>9</v>
      </c>
      <c r="O10" t="s">
        <v>81</v>
      </c>
      <c r="P10" t="s">
        <v>82</v>
      </c>
      <c r="Q10" t="s">
        <v>83</v>
      </c>
      <c r="R10">
        <v>3</v>
      </c>
      <c r="S10" t="s">
        <v>84</v>
      </c>
      <c r="T10">
        <v>4</v>
      </c>
      <c r="U10" t="s">
        <v>85</v>
      </c>
      <c r="V10">
        <v>3</v>
      </c>
    </row>
    <row r="11" spans="1:22">
      <c r="A11">
        <v>109</v>
      </c>
      <c r="B11" t="s">
        <v>22</v>
      </c>
      <c r="C11" s="1">
        <v>5</v>
      </c>
      <c r="D11" t="s">
        <v>23</v>
      </c>
      <c r="E11" t="s">
        <v>24</v>
      </c>
      <c r="L11" t="s">
        <v>86</v>
      </c>
      <c r="N11">
        <v>10</v>
      </c>
      <c r="O11" t="s">
        <v>87</v>
      </c>
      <c r="P11" t="s">
        <v>88</v>
      </c>
      <c r="Q11" t="s">
        <v>89</v>
      </c>
      <c r="R11">
        <v>3</v>
      </c>
      <c r="S11" t="s">
        <v>90</v>
      </c>
      <c r="T11">
        <v>3</v>
      </c>
      <c r="U11" t="s">
        <v>91</v>
      </c>
      <c r="V11">
        <v>5</v>
      </c>
    </row>
    <row r="12" spans="1:22">
      <c r="A12">
        <v>110</v>
      </c>
      <c r="B12" t="s">
        <v>22</v>
      </c>
      <c r="C12" s="1">
        <v>5</v>
      </c>
      <c r="D12" t="s">
        <v>23</v>
      </c>
      <c r="E12" t="s">
        <v>24</v>
      </c>
      <c r="L12" t="s">
        <v>92</v>
      </c>
      <c r="N12">
        <v>7</v>
      </c>
      <c r="O12" t="s">
        <v>93</v>
      </c>
      <c r="P12" t="s">
        <v>58</v>
      </c>
      <c r="Q12" t="s">
        <v>94</v>
      </c>
      <c r="R12">
        <v>2</v>
      </c>
      <c r="S12" t="s">
        <v>95</v>
      </c>
      <c r="T12">
        <v>3</v>
      </c>
      <c r="U12" t="s">
        <v>96</v>
      </c>
      <c r="V12">
        <v>4</v>
      </c>
    </row>
    <row r="13" spans="1:22">
      <c r="A13">
        <v>111</v>
      </c>
      <c r="B13" t="s">
        <v>22</v>
      </c>
      <c r="C13" s="1">
        <v>5</v>
      </c>
      <c r="D13" t="s">
        <v>23</v>
      </c>
      <c r="E13" t="s">
        <v>24</v>
      </c>
      <c r="L13" t="s">
        <v>97</v>
      </c>
      <c r="N13">
        <v>13</v>
      </c>
      <c r="O13" t="s">
        <v>93</v>
      </c>
      <c r="P13" t="s">
        <v>98</v>
      </c>
      <c r="Q13" t="s">
        <v>99</v>
      </c>
      <c r="R13">
        <v>4</v>
      </c>
      <c r="S13" t="s">
        <v>100</v>
      </c>
      <c r="T13">
        <v>5</v>
      </c>
      <c r="U13" t="s">
        <v>101</v>
      </c>
      <c r="V13">
        <v>3</v>
      </c>
    </row>
    <row r="14" spans="1:22">
      <c r="A14">
        <v>112</v>
      </c>
      <c r="B14" t="s">
        <v>22</v>
      </c>
      <c r="C14" s="1">
        <v>5</v>
      </c>
      <c r="D14" t="s">
        <v>23</v>
      </c>
      <c r="E14" t="s">
        <v>24</v>
      </c>
      <c r="L14" t="s">
        <v>97</v>
      </c>
      <c r="N14">
        <v>13</v>
      </c>
      <c r="O14" t="s">
        <v>93</v>
      </c>
      <c r="P14" t="s">
        <v>98</v>
      </c>
      <c r="Q14" t="s">
        <v>102</v>
      </c>
      <c r="R14">
        <v>4</v>
      </c>
      <c r="S14" t="s">
        <v>103</v>
      </c>
      <c r="T14">
        <v>1</v>
      </c>
      <c r="U14" t="s">
        <v>101</v>
      </c>
      <c r="V14">
        <v>3</v>
      </c>
    </row>
    <row r="15" spans="1:22">
      <c r="A15">
        <v>113</v>
      </c>
      <c r="B15" t="s">
        <v>22</v>
      </c>
      <c r="C15" s="1">
        <v>5</v>
      </c>
      <c r="D15" t="s">
        <v>23</v>
      </c>
      <c r="E15" t="s">
        <v>24</v>
      </c>
      <c r="L15" t="s">
        <v>104</v>
      </c>
      <c r="N15">
        <v>4</v>
      </c>
      <c r="O15" t="s">
        <v>105</v>
      </c>
      <c r="P15" t="s">
        <v>106</v>
      </c>
      <c r="Q15" t="s">
        <v>107</v>
      </c>
      <c r="R15">
        <v>2</v>
      </c>
      <c r="S15" t="s">
        <v>108</v>
      </c>
      <c r="T15">
        <v>4</v>
      </c>
      <c r="U15" t="s">
        <v>109</v>
      </c>
      <c r="V15">
        <v>4</v>
      </c>
    </row>
    <row r="16" spans="1:22">
      <c r="A16">
        <v>114</v>
      </c>
      <c r="B16" t="s">
        <v>22</v>
      </c>
      <c r="C16" s="1">
        <v>5</v>
      </c>
      <c r="D16" t="s">
        <v>23</v>
      </c>
      <c r="E16" t="s">
        <v>24</v>
      </c>
      <c r="L16" t="s">
        <v>110</v>
      </c>
      <c r="N16">
        <v>13</v>
      </c>
      <c r="O16" t="s">
        <v>93</v>
      </c>
      <c r="P16" t="s">
        <v>98</v>
      </c>
      <c r="Q16" t="s">
        <v>111</v>
      </c>
      <c r="R16">
        <v>4</v>
      </c>
      <c r="S16" t="s">
        <v>112</v>
      </c>
      <c r="T16">
        <v>5</v>
      </c>
      <c r="U16" t="s">
        <v>101</v>
      </c>
      <c r="V16">
        <v>2</v>
      </c>
    </row>
    <row r="17" spans="1:22">
      <c r="A17">
        <v>115</v>
      </c>
      <c r="B17" t="s">
        <v>22</v>
      </c>
      <c r="C17" s="1">
        <v>5</v>
      </c>
      <c r="D17" t="s">
        <v>23</v>
      </c>
      <c r="E17" t="s">
        <v>24</v>
      </c>
      <c r="L17" t="s">
        <v>113</v>
      </c>
      <c r="N17">
        <v>10</v>
      </c>
      <c r="O17" t="s">
        <v>87</v>
      </c>
      <c r="P17" t="s">
        <v>88</v>
      </c>
      <c r="Q17" t="s">
        <v>114</v>
      </c>
      <c r="R17">
        <v>3</v>
      </c>
      <c r="S17" t="s">
        <v>115</v>
      </c>
      <c r="T17">
        <v>4</v>
      </c>
      <c r="U17" t="s">
        <v>116</v>
      </c>
      <c r="V17">
        <v>4</v>
      </c>
    </row>
    <row r="18" spans="1:22">
      <c r="A18">
        <v>116</v>
      </c>
      <c r="B18" t="s">
        <v>22</v>
      </c>
      <c r="C18" s="1">
        <v>5</v>
      </c>
      <c r="D18" t="s">
        <v>23</v>
      </c>
      <c r="E18" t="s">
        <v>24</v>
      </c>
      <c r="L18" t="s">
        <v>113</v>
      </c>
      <c r="N18">
        <v>10</v>
      </c>
      <c r="O18" t="s">
        <v>87</v>
      </c>
      <c r="P18" t="s">
        <v>88</v>
      </c>
      <c r="Q18" t="s">
        <v>114</v>
      </c>
      <c r="R18">
        <v>3</v>
      </c>
      <c r="S18" t="s">
        <v>115</v>
      </c>
      <c r="T18">
        <v>4</v>
      </c>
      <c r="U18" t="s">
        <v>116</v>
      </c>
      <c r="V18">
        <v>4</v>
      </c>
    </row>
    <row r="19" spans="1:22">
      <c r="A19">
        <v>117</v>
      </c>
      <c r="B19" t="s">
        <v>22</v>
      </c>
      <c r="C19" s="1">
        <v>5</v>
      </c>
      <c r="D19" t="s">
        <v>23</v>
      </c>
      <c r="E19" t="s">
        <v>24</v>
      </c>
      <c r="L19" t="s">
        <v>117</v>
      </c>
      <c r="N19">
        <v>12</v>
      </c>
      <c r="O19" t="s">
        <v>118</v>
      </c>
      <c r="P19" t="s">
        <v>119</v>
      </c>
      <c r="Q19" t="s">
        <v>120</v>
      </c>
      <c r="R19">
        <v>4</v>
      </c>
      <c r="S19" t="s">
        <v>121</v>
      </c>
      <c r="T19">
        <v>5</v>
      </c>
      <c r="U19" t="s">
        <v>122</v>
      </c>
      <c r="V19">
        <v>3</v>
      </c>
    </row>
    <row r="20" spans="1:22">
      <c r="A20">
        <v>118</v>
      </c>
      <c r="B20" t="s">
        <v>22</v>
      </c>
      <c r="C20" s="1">
        <v>5</v>
      </c>
      <c r="D20" t="s">
        <v>23</v>
      </c>
      <c r="E20" t="s">
        <v>24</v>
      </c>
      <c r="L20" t="s">
        <v>123</v>
      </c>
      <c r="N20">
        <v>9</v>
      </c>
      <c r="O20" t="s">
        <v>81</v>
      </c>
      <c r="P20" t="s">
        <v>82</v>
      </c>
      <c r="Q20" t="s">
        <v>124</v>
      </c>
      <c r="R20">
        <v>3</v>
      </c>
      <c r="S20" t="s">
        <v>125</v>
      </c>
      <c r="T20">
        <v>3</v>
      </c>
      <c r="U20" t="s">
        <v>126</v>
      </c>
      <c r="V20">
        <v>3</v>
      </c>
    </row>
    <row r="21" spans="1:22">
      <c r="A21">
        <v>119</v>
      </c>
      <c r="B21" t="s">
        <v>22</v>
      </c>
      <c r="C21" s="1">
        <v>5</v>
      </c>
      <c r="D21" t="s">
        <v>23</v>
      </c>
      <c r="E21" t="s">
        <v>24</v>
      </c>
      <c r="L21" t="s">
        <v>127</v>
      </c>
      <c r="N21">
        <v>7</v>
      </c>
      <c r="O21" t="s">
        <v>93</v>
      </c>
      <c r="P21" t="s">
        <v>58</v>
      </c>
      <c r="Q21" t="s">
        <v>128</v>
      </c>
      <c r="R21">
        <v>2</v>
      </c>
      <c r="S21" t="s">
        <v>129</v>
      </c>
      <c r="T21">
        <v>4</v>
      </c>
      <c r="U21" t="s">
        <v>130</v>
      </c>
      <c r="V21">
        <v>2</v>
      </c>
    </row>
    <row r="22" spans="1:22">
      <c r="A22">
        <v>120</v>
      </c>
      <c r="B22" t="s">
        <v>22</v>
      </c>
      <c r="C22" s="1">
        <v>5</v>
      </c>
      <c r="D22" t="s">
        <v>23</v>
      </c>
      <c r="E22" t="s">
        <v>24</v>
      </c>
      <c r="L22" t="s">
        <v>131</v>
      </c>
      <c r="N22">
        <v>9</v>
      </c>
      <c r="O22" t="s">
        <v>81</v>
      </c>
      <c r="P22" t="s">
        <v>82</v>
      </c>
      <c r="Q22" t="s">
        <v>132</v>
      </c>
      <c r="R22">
        <v>3</v>
      </c>
      <c r="S22" t="s">
        <v>133</v>
      </c>
      <c r="T22">
        <v>4</v>
      </c>
      <c r="U22" t="s">
        <v>134</v>
      </c>
      <c r="V22">
        <v>3</v>
      </c>
    </row>
    <row r="23" spans="1:22">
      <c r="A23">
        <v>121</v>
      </c>
      <c r="B23" t="s">
        <v>22</v>
      </c>
      <c r="C23" s="1">
        <v>5</v>
      </c>
      <c r="D23" t="s">
        <v>23</v>
      </c>
      <c r="E23" t="s">
        <v>24</v>
      </c>
      <c r="L23" t="s">
        <v>135</v>
      </c>
      <c r="N23">
        <v>13</v>
      </c>
      <c r="O23" t="s">
        <v>136</v>
      </c>
      <c r="P23" t="s">
        <v>98</v>
      </c>
      <c r="Q23" t="s">
        <v>137</v>
      </c>
      <c r="R23">
        <v>4</v>
      </c>
      <c r="S23" t="s">
        <v>138</v>
      </c>
      <c r="T23">
        <v>4</v>
      </c>
      <c r="U23" t="s">
        <v>139</v>
      </c>
      <c r="V23">
        <v>5</v>
      </c>
    </row>
    <row r="24" spans="1:22">
      <c r="A24">
        <v>122</v>
      </c>
      <c r="B24" t="s">
        <v>22</v>
      </c>
      <c r="C24" s="1">
        <v>5</v>
      </c>
      <c r="D24" t="s">
        <v>23</v>
      </c>
      <c r="E24" t="s">
        <v>24</v>
      </c>
      <c r="L24" t="s">
        <v>140</v>
      </c>
      <c r="N24">
        <v>8</v>
      </c>
      <c r="O24" t="s">
        <v>141</v>
      </c>
      <c r="P24" t="s">
        <v>142</v>
      </c>
      <c r="Q24" t="s">
        <v>143</v>
      </c>
      <c r="R24">
        <v>3</v>
      </c>
      <c r="S24" t="s">
        <v>144</v>
      </c>
      <c r="T24">
        <v>4</v>
      </c>
      <c r="U24" t="s">
        <v>145</v>
      </c>
      <c r="V24">
        <v>1</v>
      </c>
    </row>
    <row r="25" spans="1:22">
      <c r="A25">
        <v>123</v>
      </c>
      <c r="B25" t="s">
        <v>22</v>
      </c>
      <c r="C25" s="1">
        <v>5</v>
      </c>
      <c r="D25" t="s">
        <v>23</v>
      </c>
      <c r="E25" t="s">
        <v>24</v>
      </c>
      <c r="L25" t="s">
        <v>146</v>
      </c>
      <c r="N25">
        <v>13</v>
      </c>
      <c r="O25" t="s">
        <v>136</v>
      </c>
      <c r="P25" t="s">
        <v>147</v>
      </c>
      <c r="Q25" t="s">
        <v>148</v>
      </c>
      <c r="R25">
        <v>2</v>
      </c>
      <c r="S25" t="s">
        <v>149</v>
      </c>
      <c r="T25">
        <v>5</v>
      </c>
      <c r="U25" t="s">
        <v>145</v>
      </c>
      <c r="V25">
        <v>3</v>
      </c>
    </row>
    <row r="26" spans="1:22">
      <c r="A26">
        <v>124</v>
      </c>
      <c r="B26" t="s">
        <v>22</v>
      </c>
      <c r="C26" s="1">
        <v>5</v>
      </c>
      <c r="D26" t="s">
        <v>23</v>
      </c>
      <c r="E26" t="s">
        <v>24</v>
      </c>
      <c r="L26" t="s">
        <v>150</v>
      </c>
      <c r="N26">
        <v>12</v>
      </c>
      <c r="O26" t="s">
        <v>151</v>
      </c>
      <c r="P26" t="s">
        <v>152</v>
      </c>
      <c r="Q26" t="s">
        <v>153</v>
      </c>
      <c r="R26">
        <v>4</v>
      </c>
      <c r="S26" t="s">
        <v>154</v>
      </c>
      <c r="T26">
        <v>4</v>
      </c>
      <c r="U26" t="s">
        <v>155</v>
      </c>
      <c r="V26">
        <v>4</v>
      </c>
    </row>
    <row r="27" spans="1:22">
      <c r="A27">
        <v>125</v>
      </c>
      <c r="B27" t="s">
        <v>22</v>
      </c>
      <c r="C27" s="1">
        <v>5</v>
      </c>
      <c r="D27" t="s">
        <v>23</v>
      </c>
      <c r="E27" t="s">
        <v>24</v>
      </c>
      <c r="L27" t="s">
        <v>156</v>
      </c>
      <c r="N27">
        <v>13</v>
      </c>
      <c r="O27" t="s">
        <v>151</v>
      </c>
      <c r="P27" t="s">
        <v>152</v>
      </c>
      <c r="Q27" t="s">
        <v>157</v>
      </c>
      <c r="R27">
        <v>5</v>
      </c>
      <c r="S27" t="s">
        <v>158</v>
      </c>
      <c r="T27">
        <v>5</v>
      </c>
      <c r="U27" t="s">
        <v>159</v>
      </c>
      <c r="V27">
        <v>3</v>
      </c>
    </row>
    <row r="28" spans="1:22">
      <c r="A28">
        <v>126</v>
      </c>
      <c r="B28" t="s">
        <v>22</v>
      </c>
      <c r="C28" s="1">
        <v>5</v>
      </c>
      <c r="D28" t="s">
        <v>23</v>
      </c>
      <c r="E28" t="s">
        <v>24</v>
      </c>
      <c r="L28" t="s">
        <v>160</v>
      </c>
      <c r="N28">
        <v>11</v>
      </c>
      <c r="O28" t="s">
        <v>118</v>
      </c>
      <c r="P28" t="s">
        <v>119</v>
      </c>
      <c r="Q28" t="s">
        <v>161</v>
      </c>
      <c r="R28">
        <v>4</v>
      </c>
      <c r="S28" t="s">
        <v>162</v>
      </c>
      <c r="T28">
        <v>4</v>
      </c>
      <c r="U28" t="s">
        <v>163</v>
      </c>
      <c r="V28">
        <v>3</v>
      </c>
    </row>
    <row r="29" spans="1:22">
      <c r="A29">
        <v>127</v>
      </c>
      <c r="B29" t="s">
        <v>22</v>
      </c>
      <c r="C29" s="1">
        <v>5</v>
      </c>
      <c r="D29" t="s">
        <v>23</v>
      </c>
      <c r="E29" t="s">
        <v>24</v>
      </c>
      <c r="L29" t="s">
        <v>164</v>
      </c>
      <c r="N29">
        <v>13</v>
      </c>
      <c r="O29" t="s">
        <v>151</v>
      </c>
      <c r="P29" t="s">
        <v>152</v>
      </c>
      <c r="Q29" t="s">
        <v>165</v>
      </c>
      <c r="R29">
        <v>5</v>
      </c>
      <c r="S29" t="s">
        <v>166</v>
      </c>
      <c r="T29">
        <v>3</v>
      </c>
      <c r="U29" t="s">
        <v>167</v>
      </c>
      <c r="V29">
        <v>5</v>
      </c>
    </row>
    <row r="30" spans="1:22">
      <c r="A30">
        <v>128</v>
      </c>
      <c r="B30" t="s">
        <v>22</v>
      </c>
      <c r="C30" s="1">
        <v>5</v>
      </c>
      <c r="D30" t="s">
        <v>23</v>
      </c>
      <c r="E30" t="s">
        <v>24</v>
      </c>
      <c r="L30" t="s">
        <v>168</v>
      </c>
      <c r="N30">
        <v>15</v>
      </c>
      <c r="O30" t="s">
        <v>169</v>
      </c>
      <c r="P30" t="s">
        <v>170</v>
      </c>
      <c r="Q30" t="s">
        <v>171</v>
      </c>
      <c r="R30">
        <v>5</v>
      </c>
      <c r="S30" t="s">
        <v>172</v>
      </c>
      <c r="T30">
        <v>5</v>
      </c>
      <c r="U30" t="s">
        <v>173</v>
      </c>
      <c r="V30">
        <v>5</v>
      </c>
    </row>
    <row r="31" spans="1:22">
      <c r="A31">
        <v>129</v>
      </c>
      <c r="B31" t="s">
        <v>22</v>
      </c>
      <c r="C31" s="1">
        <v>5</v>
      </c>
      <c r="D31" t="s">
        <v>23</v>
      </c>
      <c r="E31" t="s">
        <v>24</v>
      </c>
      <c r="L31" t="s">
        <v>174</v>
      </c>
      <c r="N31">
        <v>12</v>
      </c>
      <c r="O31" t="s">
        <v>151</v>
      </c>
      <c r="P31" t="s">
        <v>152</v>
      </c>
      <c r="Q31" t="s">
        <v>175</v>
      </c>
      <c r="R31">
        <v>5</v>
      </c>
      <c r="S31" t="s">
        <v>176</v>
      </c>
      <c r="T31">
        <v>4</v>
      </c>
      <c r="U31" t="s">
        <v>177</v>
      </c>
      <c r="V31">
        <v>3</v>
      </c>
    </row>
    <row r="32" spans="1:22">
      <c r="A32">
        <v>130</v>
      </c>
      <c r="B32" t="s">
        <v>22</v>
      </c>
      <c r="C32" s="1">
        <v>5</v>
      </c>
      <c r="D32" t="s">
        <v>23</v>
      </c>
      <c r="E32" t="s">
        <v>24</v>
      </c>
      <c r="L32" t="s">
        <v>178</v>
      </c>
      <c r="N32">
        <v>9.5</v>
      </c>
      <c r="O32" t="s">
        <v>141</v>
      </c>
      <c r="P32" t="s">
        <v>142</v>
      </c>
      <c r="Q32" t="s">
        <v>179</v>
      </c>
      <c r="R32">
        <v>4</v>
      </c>
      <c r="S32" t="s">
        <v>180</v>
      </c>
      <c r="T32">
        <v>2</v>
      </c>
      <c r="U32" t="s">
        <v>145</v>
      </c>
      <c r="V32">
        <v>1</v>
      </c>
    </row>
    <row r="33" spans="1:22">
      <c r="A33">
        <v>131</v>
      </c>
      <c r="B33" t="s">
        <v>22</v>
      </c>
      <c r="C33" s="1">
        <v>5</v>
      </c>
      <c r="D33" t="s">
        <v>23</v>
      </c>
      <c r="E33" t="s">
        <v>24</v>
      </c>
      <c r="L33" t="s">
        <v>181</v>
      </c>
      <c r="N33">
        <v>9</v>
      </c>
      <c r="O33" t="s">
        <v>81</v>
      </c>
      <c r="P33" t="s">
        <v>82</v>
      </c>
      <c r="Q33" t="s">
        <v>182</v>
      </c>
      <c r="R33">
        <v>3</v>
      </c>
      <c r="S33" t="s">
        <v>183</v>
      </c>
      <c r="T33">
        <v>4</v>
      </c>
      <c r="U33" t="s">
        <v>184</v>
      </c>
      <c r="V33">
        <v>3</v>
      </c>
    </row>
    <row r="34" spans="1:22">
      <c r="A34">
        <v>132</v>
      </c>
      <c r="B34" t="s">
        <v>22</v>
      </c>
      <c r="C34" s="1">
        <v>5</v>
      </c>
      <c r="D34" t="s">
        <v>23</v>
      </c>
      <c r="E34" t="s">
        <v>24</v>
      </c>
      <c r="L34" t="s">
        <v>185</v>
      </c>
      <c r="N34">
        <v>12</v>
      </c>
      <c r="O34" t="s">
        <v>151</v>
      </c>
      <c r="P34" t="s">
        <v>152</v>
      </c>
      <c r="Q34" t="s">
        <v>186</v>
      </c>
      <c r="R34">
        <v>3</v>
      </c>
      <c r="S34" t="s">
        <v>187</v>
      </c>
      <c r="T34">
        <v>5</v>
      </c>
      <c r="U34" t="s">
        <v>188</v>
      </c>
      <c r="V34">
        <v>4</v>
      </c>
    </row>
    <row r="35" spans="1:22">
      <c r="A35">
        <v>133</v>
      </c>
      <c r="B35" t="s">
        <v>22</v>
      </c>
      <c r="C35" s="1">
        <v>5</v>
      </c>
      <c r="D35" t="s">
        <v>23</v>
      </c>
      <c r="E35" t="s">
        <v>24</v>
      </c>
      <c r="L35" t="s">
        <v>189</v>
      </c>
      <c r="N35">
        <v>10</v>
      </c>
      <c r="O35" t="s">
        <v>190</v>
      </c>
      <c r="P35" t="s">
        <v>191</v>
      </c>
      <c r="Q35" t="s">
        <v>192</v>
      </c>
      <c r="R35">
        <v>3</v>
      </c>
      <c r="S35" t="s">
        <v>193</v>
      </c>
      <c r="T35">
        <v>3</v>
      </c>
      <c r="U35" t="s">
        <v>194</v>
      </c>
      <c r="V35">
        <v>4</v>
      </c>
    </row>
    <row r="36" spans="1:22">
      <c r="A36">
        <v>134</v>
      </c>
      <c r="B36" t="s">
        <v>22</v>
      </c>
      <c r="C36" s="1">
        <v>5</v>
      </c>
      <c r="D36" t="s">
        <v>23</v>
      </c>
      <c r="E36" t="s">
        <v>24</v>
      </c>
      <c r="L36" t="s">
        <v>195</v>
      </c>
      <c r="N36">
        <v>9</v>
      </c>
      <c r="O36" t="s">
        <v>81</v>
      </c>
      <c r="P36" t="s">
        <v>196</v>
      </c>
      <c r="Q36" t="s">
        <v>197</v>
      </c>
      <c r="R36">
        <v>3</v>
      </c>
      <c r="S36" t="s">
        <v>198</v>
      </c>
      <c r="T36">
        <v>2</v>
      </c>
      <c r="U36" t="s">
        <v>199</v>
      </c>
      <c r="V36">
        <v>3</v>
      </c>
    </row>
    <row r="37" spans="1:22">
      <c r="A37">
        <v>135</v>
      </c>
      <c r="B37" t="s">
        <v>22</v>
      </c>
      <c r="C37" s="1">
        <v>5</v>
      </c>
      <c r="D37" t="s">
        <v>23</v>
      </c>
      <c r="E37" t="s">
        <v>24</v>
      </c>
      <c r="L37" t="s">
        <v>200</v>
      </c>
      <c r="N37">
        <v>5</v>
      </c>
      <c r="O37" t="s">
        <v>105</v>
      </c>
      <c r="P37" t="s">
        <v>201</v>
      </c>
      <c r="Q37" t="s">
        <v>202</v>
      </c>
      <c r="R37">
        <v>2</v>
      </c>
      <c r="S37" t="s">
        <v>203</v>
      </c>
      <c r="T37">
        <v>2</v>
      </c>
      <c r="U37" t="s">
        <v>145</v>
      </c>
      <c r="V37">
        <v>1</v>
      </c>
    </row>
    <row r="38" spans="1:22">
      <c r="A38">
        <v>136</v>
      </c>
      <c r="B38" t="s">
        <v>22</v>
      </c>
      <c r="C38" s="1">
        <v>5</v>
      </c>
      <c r="D38" t="s">
        <v>23</v>
      </c>
      <c r="E38" t="s">
        <v>24</v>
      </c>
      <c r="L38" t="s">
        <v>204</v>
      </c>
      <c r="N38">
        <v>5</v>
      </c>
      <c r="O38" t="s">
        <v>105</v>
      </c>
      <c r="P38" t="s">
        <v>201</v>
      </c>
      <c r="Q38" t="s">
        <v>202</v>
      </c>
      <c r="R38">
        <v>2</v>
      </c>
      <c r="S38" t="s">
        <v>203</v>
      </c>
      <c r="T38">
        <v>2</v>
      </c>
      <c r="U38" t="s">
        <v>145</v>
      </c>
      <c r="V38">
        <v>1</v>
      </c>
    </row>
    <row r="39" spans="1:22">
      <c r="A39">
        <v>137</v>
      </c>
      <c r="B39" t="s">
        <v>22</v>
      </c>
      <c r="C39" s="1">
        <v>5</v>
      </c>
      <c r="D39" t="s">
        <v>23</v>
      </c>
      <c r="E39" t="s">
        <v>24</v>
      </c>
      <c r="L39" t="s">
        <v>204</v>
      </c>
      <c r="N39">
        <v>14</v>
      </c>
      <c r="O39" t="s">
        <v>151</v>
      </c>
      <c r="P39" t="s">
        <v>152</v>
      </c>
      <c r="Q39" t="s">
        <v>205</v>
      </c>
      <c r="R39">
        <v>4</v>
      </c>
      <c r="S39" t="s">
        <v>206</v>
      </c>
      <c r="T39">
        <v>5</v>
      </c>
      <c r="U39" t="s">
        <v>207</v>
      </c>
      <c r="V39">
        <v>3</v>
      </c>
    </row>
    <row r="40" spans="1:22">
      <c r="A40">
        <v>138</v>
      </c>
      <c r="B40" t="s">
        <v>22</v>
      </c>
      <c r="C40" s="1">
        <v>5</v>
      </c>
      <c r="D40" t="s">
        <v>23</v>
      </c>
      <c r="E40" t="s">
        <v>24</v>
      </c>
      <c r="L40" t="s">
        <v>208</v>
      </c>
      <c r="N40">
        <v>14</v>
      </c>
      <c r="O40" t="s">
        <v>151</v>
      </c>
      <c r="P40" t="s">
        <v>152</v>
      </c>
      <c r="Q40" t="s">
        <v>205</v>
      </c>
      <c r="R40">
        <v>4</v>
      </c>
      <c r="S40" t="s">
        <v>206</v>
      </c>
      <c r="T40">
        <v>5</v>
      </c>
      <c r="U40" t="s">
        <v>207</v>
      </c>
      <c r="V40">
        <v>3</v>
      </c>
    </row>
    <row r="41" spans="1:22">
      <c r="A41">
        <v>139</v>
      </c>
      <c r="B41" t="s">
        <v>22</v>
      </c>
      <c r="C41" s="1">
        <v>5</v>
      </c>
      <c r="D41" t="s">
        <v>23</v>
      </c>
      <c r="E41" t="s">
        <v>24</v>
      </c>
      <c r="L41" t="s">
        <v>209</v>
      </c>
      <c r="N41">
        <v>9</v>
      </c>
      <c r="O41" t="s">
        <v>81</v>
      </c>
      <c r="P41" t="s">
        <v>196</v>
      </c>
      <c r="Q41" t="s">
        <v>210</v>
      </c>
      <c r="R41">
        <v>4</v>
      </c>
      <c r="S41" t="s">
        <v>211</v>
      </c>
      <c r="T41">
        <v>4</v>
      </c>
      <c r="U41" t="s">
        <v>145</v>
      </c>
      <c r="V41">
        <v>1</v>
      </c>
    </row>
    <row r="42" spans="1:22">
      <c r="A42">
        <v>140</v>
      </c>
      <c r="B42" t="s">
        <v>22</v>
      </c>
      <c r="C42" s="1">
        <v>5</v>
      </c>
      <c r="D42" t="s">
        <v>23</v>
      </c>
      <c r="E42" t="s">
        <v>24</v>
      </c>
      <c r="L42" t="s">
        <v>212</v>
      </c>
      <c r="N42">
        <v>12</v>
      </c>
      <c r="O42" t="s">
        <v>151</v>
      </c>
      <c r="P42" t="s">
        <v>152</v>
      </c>
      <c r="Q42" t="s">
        <v>213</v>
      </c>
      <c r="R42">
        <v>4</v>
      </c>
      <c r="S42" t="s">
        <v>214</v>
      </c>
      <c r="T42">
        <v>3</v>
      </c>
      <c r="U42" t="s">
        <v>215</v>
      </c>
      <c r="V42">
        <v>5</v>
      </c>
    </row>
    <row r="43" spans="1:22">
      <c r="A43">
        <v>141</v>
      </c>
      <c r="B43" t="s">
        <v>22</v>
      </c>
      <c r="C43" s="1">
        <v>5</v>
      </c>
      <c r="D43" t="s">
        <v>23</v>
      </c>
      <c r="E43" t="s">
        <v>24</v>
      </c>
      <c r="L43" t="s">
        <v>216</v>
      </c>
      <c r="N43">
        <v>7</v>
      </c>
      <c r="O43" t="s">
        <v>93</v>
      </c>
      <c r="P43" t="s">
        <v>217</v>
      </c>
      <c r="Q43" t="s">
        <v>218</v>
      </c>
      <c r="R43">
        <v>2</v>
      </c>
      <c r="S43" t="s">
        <v>219</v>
      </c>
      <c r="T43">
        <v>3</v>
      </c>
      <c r="U43" t="s">
        <v>220</v>
      </c>
      <c r="V43">
        <v>2</v>
      </c>
    </row>
    <row r="44" spans="1:22">
      <c r="A44">
        <v>142</v>
      </c>
      <c r="B44" t="s">
        <v>22</v>
      </c>
      <c r="C44" s="1">
        <v>5</v>
      </c>
      <c r="D44" t="s">
        <v>23</v>
      </c>
      <c r="E44" t="s">
        <v>24</v>
      </c>
      <c r="L44" t="s">
        <v>216</v>
      </c>
      <c r="N44">
        <v>9</v>
      </c>
      <c r="O44" t="s">
        <v>81</v>
      </c>
      <c r="P44" t="s">
        <v>82</v>
      </c>
      <c r="Q44" t="s">
        <v>221</v>
      </c>
      <c r="R44">
        <v>3</v>
      </c>
      <c r="S44" t="s">
        <v>222</v>
      </c>
      <c r="T44">
        <v>3</v>
      </c>
      <c r="U44" t="s">
        <v>223</v>
      </c>
      <c r="V44">
        <v>3</v>
      </c>
    </row>
    <row r="45" spans="1:22">
      <c r="A45">
        <v>143</v>
      </c>
      <c r="B45" t="s">
        <v>22</v>
      </c>
      <c r="C45" s="1">
        <v>5</v>
      </c>
      <c r="D45" t="s">
        <v>23</v>
      </c>
      <c r="E45" t="s">
        <v>24</v>
      </c>
      <c r="L45" t="s">
        <v>224</v>
      </c>
      <c r="N45">
        <v>8</v>
      </c>
      <c r="O45" t="s">
        <v>141</v>
      </c>
      <c r="P45" t="s">
        <v>142</v>
      </c>
      <c r="Q45" t="s">
        <v>225</v>
      </c>
      <c r="R45">
        <v>3</v>
      </c>
      <c r="S45" t="s">
        <v>226</v>
      </c>
      <c r="T45">
        <v>4</v>
      </c>
      <c r="U45" t="s">
        <v>145</v>
      </c>
      <c r="V45">
        <v>1</v>
      </c>
    </row>
    <row r="46" spans="1:22">
      <c r="A46">
        <v>144</v>
      </c>
      <c r="B46" t="s">
        <v>22</v>
      </c>
      <c r="C46" s="1">
        <v>5</v>
      </c>
      <c r="D46" t="s">
        <v>23</v>
      </c>
      <c r="E46" t="s">
        <v>24</v>
      </c>
      <c r="L46" t="s">
        <v>227</v>
      </c>
      <c r="N46">
        <v>12</v>
      </c>
      <c r="O46" t="s">
        <v>151</v>
      </c>
      <c r="P46" t="s">
        <v>152</v>
      </c>
      <c r="Q46" t="s">
        <v>228</v>
      </c>
      <c r="R46">
        <v>4</v>
      </c>
      <c r="S46" t="s">
        <v>229</v>
      </c>
      <c r="T46">
        <v>5</v>
      </c>
      <c r="U46" t="s">
        <v>230</v>
      </c>
      <c r="V46">
        <v>3</v>
      </c>
    </row>
    <row r="47" spans="1:22">
      <c r="A47">
        <v>145</v>
      </c>
      <c r="B47" t="s">
        <v>22</v>
      </c>
      <c r="C47" s="1">
        <v>5</v>
      </c>
      <c r="D47" t="s">
        <v>23</v>
      </c>
      <c r="E47" t="s">
        <v>24</v>
      </c>
      <c r="L47" t="s">
        <v>231</v>
      </c>
      <c r="N47">
        <v>7</v>
      </c>
      <c r="O47" t="s">
        <v>93</v>
      </c>
      <c r="P47" t="s">
        <v>217</v>
      </c>
      <c r="Q47" t="s">
        <v>232</v>
      </c>
      <c r="R47">
        <v>2</v>
      </c>
      <c r="S47" t="s">
        <v>233</v>
      </c>
      <c r="T47">
        <v>3</v>
      </c>
      <c r="U47" t="s">
        <v>234</v>
      </c>
      <c r="V47">
        <v>4</v>
      </c>
    </row>
    <row r="48" spans="1:22">
      <c r="A48">
        <v>146</v>
      </c>
      <c r="B48" t="s">
        <v>22</v>
      </c>
      <c r="C48" s="1">
        <v>5</v>
      </c>
      <c r="D48" t="s">
        <v>23</v>
      </c>
      <c r="E48" t="s">
        <v>24</v>
      </c>
      <c r="L48" t="s">
        <v>235</v>
      </c>
      <c r="N48">
        <v>9</v>
      </c>
      <c r="O48" t="s">
        <v>81</v>
      </c>
      <c r="P48" t="s">
        <v>82</v>
      </c>
      <c r="Q48" t="s">
        <v>202</v>
      </c>
      <c r="R48">
        <v>2</v>
      </c>
      <c r="S48" t="s">
        <v>236</v>
      </c>
      <c r="T48">
        <v>3</v>
      </c>
      <c r="U48" t="s">
        <v>237</v>
      </c>
      <c r="V48">
        <v>4</v>
      </c>
    </row>
    <row r="49" spans="1:22">
      <c r="A49">
        <v>147</v>
      </c>
      <c r="B49" t="s">
        <v>22</v>
      </c>
      <c r="C49" s="1">
        <v>5</v>
      </c>
      <c r="D49" t="s">
        <v>23</v>
      </c>
      <c r="E49" t="s">
        <v>24</v>
      </c>
      <c r="L49" t="s">
        <v>238</v>
      </c>
      <c r="N49">
        <v>14</v>
      </c>
      <c r="O49" t="s">
        <v>151</v>
      </c>
      <c r="P49" t="s">
        <v>152</v>
      </c>
      <c r="Q49" t="s">
        <v>239</v>
      </c>
      <c r="R49">
        <v>5</v>
      </c>
      <c r="S49" t="s">
        <v>240</v>
      </c>
      <c r="T49">
        <v>4</v>
      </c>
      <c r="U49" t="s">
        <v>241</v>
      </c>
      <c r="V49">
        <v>5</v>
      </c>
    </row>
    <row r="50" spans="1:22">
      <c r="A50">
        <v>148</v>
      </c>
      <c r="B50" t="s">
        <v>22</v>
      </c>
      <c r="C50" s="1">
        <v>5</v>
      </c>
      <c r="D50" t="s">
        <v>23</v>
      </c>
      <c r="E50" t="s">
        <v>24</v>
      </c>
      <c r="L50" t="s">
        <v>113</v>
      </c>
      <c r="N50">
        <v>10</v>
      </c>
      <c r="O50" t="s">
        <v>87</v>
      </c>
      <c r="P50" t="s">
        <v>88</v>
      </c>
      <c r="Q50" t="s">
        <v>114</v>
      </c>
      <c r="R50">
        <v>3</v>
      </c>
      <c r="S50" t="s">
        <v>115</v>
      </c>
      <c r="T50">
        <v>5</v>
      </c>
      <c r="U50" t="s">
        <v>116</v>
      </c>
      <c r="V50">
        <v>3</v>
      </c>
    </row>
    <row r="51" spans="1:22">
      <c r="A51">
        <v>149</v>
      </c>
      <c r="B51" t="s">
        <v>22</v>
      </c>
      <c r="C51" s="1">
        <v>5</v>
      </c>
      <c r="D51" t="s">
        <v>23</v>
      </c>
      <c r="E51" t="s">
        <v>24</v>
      </c>
      <c r="L51" t="s">
        <v>135</v>
      </c>
      <c r="N51">
        <v>13</v>
      </c>
      <c r="O51" t="s">
        <v>136</v>
      </c>
      <c r="P51" t="s">
        <v>98</v>
      </c>
      <c r="Q51" t="s">
        <v>242</v>
      </c>
      <c r="R51">
        <v>4</v>
      </c>
      <c r="S51" t="s">
        <v>243</v>
      </c>
      <c r="T51">
        <v>4</v>
      </c>
      <c r="U51" t="s">
        <v>139</v>
      </c>
      <c r="V51">
        <v>4</v>
      </c>
    </row>
    <row r="52" spans="1:22">
      <c r="A52">
        <v>201</v>
      </c>
      <c r="B52" t="s">
        <v>244</v>
      </c>
      <c r="C52" s="1">
        <v>3</v>
      </c>
      <c r="D52" t="s">
        <v>245</v>
      </c>
      <c r="E52" t="s">
        <v>246</v>
      </c>
      <c r="L52" t="s">
        <v>247</v>
      </c>
      <c r="N52">
        <v>14</v>
      </c>
      <c r="O52" t="s">
        <v>151</v>
      </c>
      <c r="P52" t="s">
        <v>152</v>
      </c>
      <c r="Q52" t="s">
        <v>248</v>
      </c>
      <c r="R52">
        <v>5</v>
      </c>
      <c r="S52" t="s">
        <v>249</v>
      </c>
      <c r="T52">
        <v>5</v>
      </c>
      <c r="U52" t="s">
        <v>250</v>
      </c>
      <c r="V52">
        <v>4</v>
      </c>
    </row>
    <row r="53" spans="1:22">
      <c r="A53">
        <v>202</v>
      </c>
      <c r="B53" t="s">
        <v>244</v>
      </c>
      <c r="C53" s="1">
        <v>3</v>
      </c>
      <c r="D53" t="s">
        <v>245</v>
      </c>
      <c r="E53" t="s">
        <v>246</v>
      </c>
      <c r="L53" t="s">
        <v>251</v>
      </c>
      <c r="N53">
        <v>10</v>
      </c>
      <c r="O53" t="s">
        <v>87</v>
      </c>
      <c r="P53" t="s">
        <v>88</v>
      </c>
      <c r="Q53" t="s">
        <v>252</v>
      </c>
      <c r="R53">
        <v>3</v>
      </c>
      <c r="S53" t="s">
        <v>253</v>
      </c>
      <c r="T53">
        <v>4</v>
      </c>
      <c r="U53" t="s">
        <v>237</v>
      </c>
      <c r="V53">
        <v>3</v>
      </c>
    </row>
    <row r="54" spans="1:22">
      <c r="A54">
        <v>203</v>
      </c>
      <c r="B54" t="s">
        <v>244</v>
      </c>
      <c r="C54" s="1">
        <v>3</v>
      </c>
      <c r="D54" t="s">
        <v>245</v>
      </c>
      <c r="E54" t="s">
        <v>246</v>
      </c>
      <c r="L54" t="s">
        <v>254</v>
      </c>
      <c r="N54">
        <v>6</v>
      </c>
      <c r="O54" t="s">
        <v>43</v>
      </c>
      <c r="P54" t="s">
        <v>255</v>
      </c>
      <c r="Q54" t="s">
        <v>256</v>
      </c>
      <c r="R54">
        <v>2</v>
      </c>
      <c r="S54" t="s">
        <v>257</v>
      </c>
      <c r="T54">
        <v>3</v>
      </c>
      <c r="U54" t="s">
        <v>145</v>
      </c>
      <c r="V54">
        <v>3</v>
      </c>
    </row>
    <row r="55" spans="1:22">
      <c r="A55">
        <v>204</v>
      </c>
      <c r="B55" t="s">
        <v>244</v>
      </c>
      <c r="C55" s="1">
        <v>3</v>
      </c>
      <c r="D55" t="s">
        <v>245</v>
      </c>
      <c r="E55" t="s">
        <v>246</v>
      </c>
      <c r="L55" t="s">
        <v>258</v>
      </c>
      <c r="N55">
        <v>13</v>
      </c>
      <c r="O55" t="s">
        <v>136</v>
      </c>
      <c r="P55" t="s">
        <v>98</v>
      </c>
      <c r="Q55" t="s">
        <v>259</v>
      </c>
      <c r="R55">
        <v>4</v>
      </c>
      <c r="S55" t="s">
        <v>260</v>
      </c>
      <c r="T55">
        <v>5</v>
      </c>
      <c r="U55" t="s">
        <v>261</v>
      </c>
      <c r="V55">
        <v>4</v>
      </c>
    </row>
    <row r="56" spans="1:22">
      <c r="A56">
        <v>205</v>
      </c>
      <c r="B56" t="s">
        <v>244</v>
      </c>
      <c r="C56" s="1">
        <v>3</v>
      </c>
      <c r="D56" t="s">
        <v>245</v>
      </c>
      <c r="E56" t="s">
        <v>246</v>
      </c>
      <c r="L56" t="s">
        <v>262</v>
      </c>
      <c r="N56">
        <v>4</v>
      </c>
      <c r="O56" t="s">
        <v>105</v>
      </c>
      <c r="P56" t="s">
        <v>263</v>
      </c>
      <c r="Q56" t="s">
        <v>264</v>
      </c>
      <c r="R56">
        <v>3</v>
      </c>
      <c r="S56" t="s">
        <v>265</v>
      </c>
      <c r="T56">
        <v>2</v>
      </c>
      <c r="U56" t="s">
        <v>266</v>
      </c>
      <c r="V56">
        <v>1</v>
      </c>
    </row>
    <row r="57" spans="1:22">
      <c r="A57">
        <v>206</v>
      </c>
      <c r="B57" t="s">
        <v>244</v>
      </c>
      <c r="C57" s="1">
        <v>3</v>
      </c>
      <c r="D57" t="s">
        <v>245</v>
      </c>
      <c r="E57" t="s">
        <v>246</v>
      </c>
      <c r="L57" t="s">
        <v>267</v>
      </c>
      <c r="N57">
        <v>7</v>
      </c>
      <c r="O57" t="s">
        <v>93</v>
      </c>
      <c r="P57" t="s">
        <v>217</v>
      </c>
      <c r="Q57" t="s">
        <v>268</v>
      </c>
      <c r="R57">
        <v>2</v>
      </c>
      <c r="S57" t="s">
        <v>269</v>
      </c>
      <c r="T57">
        <v>3</v>
      </c>
      <c r="U57" t="s">
        <v>145</v>
      </c>
      <c r="V57">
        <v>3</v>
      </c>
    </row>
    <row r="58" spans="1:22">
      <c r="A58">
        <v>207</v>
      </c>
      <c r="B58" t="s">
        <v>244</v>
      </c>
      <c r="C58" s="1">
        <v>3</v>
      </c>
      <c r="D58" t="s">
        <v>245</v>
      </c>
      <c r="E58" t="s">
        <v>246</v>
      </c>
      <c r="L58" t="s">
        <v>270</v>
      </c>
      <c r="N58">
        <v>8</v>
      </c>
      <c r="O58" t="s">
        <v>93</v>
      </c>
      <c r="P58" t="s">
        <v>217</v>
      </c>
      <c r="Q58" t="s">
        <v>271</v>
      </c>
      <c r="R58">
        <v>2</v>
      </c>
      <c r="S58" t="s">
        <v>272</v>
      </c>
      <c r="T58">
        <v>3</v>
      </c>
      <c r="U58" t="s">
        <v>145</v>
      </c>
      <c r="V58">
        <v>3</v>
      </c>
    </row>
    <row r="59" spans="1:22">
      <c r="A59">
        <v>208</v>
      </c>
      <c r="B59" t="s">
        <v>244</v>
      </c>
      <c r="C59" s="1">
        <v>3</v>
      </c>
      <c r="D59" t="s">
        <v>245</v>
      </c>
      <c r="E59" t="s">
        <v>246</v>
      </c>
      <c r="L59" t="s">
        <v>273</v>
      </c>
      <c r="N59">
        <v>7</v>
      </c>
      <c r="O59" t="s">
        <v>93</v>
      </c>
      <c r="P59" t="s">
        <v>274</v>
      </c>
      <c r="Q59" t="s">
        <v>275</v>
      </c>
      <c r="R59">
        <v>4</v>
      </c>
      <c r="S59" t="s">
        <v>276</v>
      </c>
      <c r="T59">
        <v>3</v>
      </c>
      <c r="U59" t="s">
        <v>277</v>
      </c>
      <c r="V59">
        <v>3</v>
      </c>
    </row>
    <row r="60" spans="1:22">
      <c r="A60">
        <v>209</v>
      </c>
      <c r="B60" t="s">
        <v>244</v>
      </c>
      <c r="C60" s="1">
        <v>3</v>
      </c>
      <c r="D60" t="s">
        <v>245</v>
      </c>
      <c r="E60" t="s">
        <v>246</v>
      </c>
      <c r="L60" t="s">
        <v>278</v>
      </c>
      <c r="N60">
        <v>9</v>
      </c>
      <c r="O60" t="s">
        <v>81</v>
      </c>
      <c r="P60" t="s">
        <v>82</v>
      </c>
      <c r="Q60" t="s">
        <v>279</v>
      </c>
      <c r="R60">
        <v>5</v>
      </c>
      <c r="S60" t="s">
        <v>280</v>
      </c>
      <c r="T60">
        <v>3</v>
      </c>
      <c r="U60" t="s">
        <v>145</v>
      </c>
      <c r="V60">
        <v>3</v>
      </c>
    </row>
    <row r="61" spans="1:22">
      <c r="A61">
        <v>210</v>
      </c>
      <c r="B61" t="s">
        <v>244</v>
      </c>
      <c r="C61" s="1">
        <v>3</v>
      </c>
      <c r="D61" t="s">
        <v>245</v>
      </c>
      <c r="E61" t="s">
        <v>246</v>
      </c>
      <c r="L61" t="s">
        <v>281</v>
      </c>
      <c r="N61">
        <v>13</v>
      </c>
      <c r="O61" t="s">
        <v>136</v>
      </c>
      <c r="P61" t="s">
        <v>98</v>
      </c>
      <c r="Q61" t="s">
        <v>282</v>
      </c>
      <c r="R61">
        <v>4</v>
      </c>
      <c r="S61" t="s">
        <v>283</v>
      </c>
      <c r="T61">
        <v>4</v>
      </c>
      <c r="U61" t="s">
        <v>284</v>
      </c>
      <c r="V61">
        <v>4</v>
      </c>
    </row>
    <row r="62" spans="1:22">
      <c r="A62">
        <v>211</v>
      </c>
      <c r="B62" t="s">
        <v>244</v>
      </c>
      <c r="C62" s="1">
        <v>3</v>
      </c>
      <c r="D62" t="s">
        <v>245</v>
      </c>
      <c r="E62" t="s">
        <v>246</v>
      </c>
      <c r="L62" t="s">
        <v>285</v>
      </c>
      <c r="N62">
        <v>3</v>
      </c>
      <c r="O62" t="s">
        <v>286</v>
      </c>
      <c r="P62" t="s">
        <v>287</v>
      </c>
      <c r="Q62" t="s">
        <v>288</v>
      </c>
      <c r="R62">
        <v>3</v>
      </c>
      <c r="S62" t="s">
        <v>289</v>
      </c>
      <c r="T62">
        <v>1</v>
      </c>
      <c r="U62" t="s">
        <v>145</v>
      </c>
      <c r="V62">
        <v>1</v>
      </c>
    </row>
    <row r="63" spans="1:22">
      <c r="A63">
        <v>212</v>
      </c>
      <c r="B63" t="s">
        <v>244</v>
      </c>
      <c r="C63" s="1">
        <v>3</v>
      </c>
      <c r="D63" t="s">
        <v>245</v>
      </c>
      <c r="E63" t="s">
        <v>246</v>
      </c>
      <c r="L63" t="s">
        <v>290</v>
      </c>
      <c r="N63">
        <v>8</v>
      </c>
      <c r="O63" t="s">
        <v>93</v>
      </c>
      <c r="P63" t="s">
        <v>217</v>
      </c>
      <c r="Q63" t="s">
        <v>291</v>
      </c>
      <c r="R63">
        <v>1</v>
      </c>
      <c r="S63" t="s">
        <v>292</v>
      </c>
      <c r="T63">
        <v>5</v>
      </c>
      <c r="U63" t="s">
        <v>109</v>
      </c>
      <c r="V63">
        <v>2</v>
      </c>
    </row>
    <row r="64" spans="1:22">
      <c r="A64">
        <v>213</v>
      </c>
      <c r="B64" t="s">
        <v>244</v>
      </c>
      <c r="C64" s="1">
        <v>3</v>
      </c>
      <c r="D64" t="s">
        <v>245</v>
      </c>
      <c r="E64" t="s">
        <v>246</v>
      </c>
      <c r="L64" t="s">
        <v>293</v>
      </c>
      <c r="N64">
        <v>11</v>
      </c>
      <c r="O64" t="s">
        <v>87</v>
      </c>
      <c r="P64" t="s">
        <v>88</v>
      </c>
      <c r="Q64" t="s">
        <v>294</v>
      </c>
      <c r="R64">
        <v>5</v>
      </c>
      <c r="S64" t="s">
        <v>295</v>
      </c>
      <c r="T64">
        <v>3</v>
      </c>
      <c r="U64" t="s">
        <v>145</v>
      </c>
      <c r="V64">
        <v>1</v>
      </c>
    </row>
    <row r="65" spans="1:22">
      <c r="A65">
        <v>214</v>
      </c>
      <c r="B65" t="s">
        <v>244</v>
      </c>
      <c r="C65" s="1">
        <v>3</v>
      </c>
      <c r="D65" t="s">
        <v>245</v>
      </c>
      <c r="E65" t="s">
        <v>246</v>
      </c>
      <c r="L65" t="s">
        <v>296</v>
      </c>
      <c r="N65">
        <v>12</v>
      </c>
      <c r="O65" t="s">
        <v>151</v>
      </c>
      <c r="P65" t="s">
        <v>152</v>
      </c>
      <c r="Q65" t="s">
        <v>297</v>
      </c>
      <c r="R65">
        <v>4</v>
      </c>
      <c r="S65" t="s">
        <v>298</v>
      </c>
      <c r="T65">
        <v>4</v>
      </c>
      <c r="U65" t="s">
        <v>299</v>
      </c>
      <c r="V65">
        <v>3</v>
      </c>
    </row>
    <row r="66" spans="1:22">
      <c r="A66">
        <v>215</v>
      </c>
      <c r="B66" t="s">
        <v>244</v>
      </c>
      <c r="C66" s="1">
        <v>3</v>
      </c>
      <c r="D66" t="s">
        <v>245</v>
      </c>
      <c r="E66" t="s">
        <v>246</v>
      </c>
      <c r="L66" t="s">
        <v>300</v>
      </c>
      <c r="N66">
        <v>14</v>
      </c>
      <c r="O66" t="s">
        <v>151</v>
      </c>
      <c r="P66" t="s">
        <v>301</v>
      </c>
      <c r="Q66" t="s">
        <v>302</v>
      </c>
      <c r="R66">
        <v>4</v>
      </c>
      <c r="S66" t="s">
        <v>303</v>
      </c>
      <c r="T66">
        <v>4</v>
      </c>
      <c r="U66" t="s">
        <v>304</v>
      </c>
      <c r="V66">
        <v>5</v>
      </c>
    </row>
    <row r="67" spans="1:22">
      <c r="A67">
        <v>216</v>
      </c>
      <c r="B67" t="s">
        <v>244</v>
      </c>
      <c r="C67" s="1">
        <v>3</v>
      </c>
      <c r="D67" t="s">
        <v>245</v>
      </c>
      <c r="E67" t="s">
        <v>246</v>
      </c>
      <c r="L67" t="s">
        <v>305</v>
      </c>
      <c r="N67">
        <v>12</v>
      </c>
      <c r="O67" t="s">
        <v>151</v>
      </c>
      <c r="P67" t="s">
        <v>306</v>
      </c>
      <c r="Q67" t="s">
        <v>307</v>
      </c>
      <c r="R67">
        <v>5</v>
      </c>
      <c r="S67" t="s">
        <v>308</v>
      </c>
      <c r="T67">
        <v>5</v>
      </c>
      <c r="U67" t="s">
        <v>309</v>
      </c>
      <c r="V67">
        <v>3</v>
      </c>
    </row>
    <row r="68" spans="1:22">
      <c r="A68">
        <v>217</v>
      </c>
      <c r="B68" t="s">
        <v>244</v>
      </c>
      <c r="C68" s="1">
        <v>3</v>
      </c>
      <c r="D68" t="s">
        <v>245</v>
      </c>
      <c r="E68" t="s">
        <v>246</v>
      </c>
      <c r="L68" t="s">
        <v>310</v>
      </c>
      <c r="N68">
        <v>12</v>
      </c>
      <c r="O68" t="s">
        <v>136</v>
      </c>
      <c r="P68" t="s">
        <v>311</v>
      </c>
      <c r="Q68" t="s">
        <v>312</v>
      </c>
      <c r="R68">
        <v>4</v>
      </c>
      <c r="S68" t="s">
        <v>313</v>
      </c>
      <c r="T68">
        <v>5</v>
      </c>
      <c r="U68" t="s">
        <v>314</v>
      </c>
      <c r="V68">
        <v>4</v>
      </c>
    </row>
    <row r="69" spans="1:22">
      <c r="A69">
        <v>218</v>
      </c>
      <c r="B69" t="s">
        <v>244</v>
      </c>
      <c r="C69" s="1">
        <v>3</v>
      </c>
      <c r="D69" t="s">
        <v>245</v>
      </c>
      <c r="E69" t="s">
        <v>246</v>
      </c>
      <c r="L69" t="s">
        <v>315</v>
      </c>
      <c r="N69">
        <v>14</v>
      </c>
      <c r="O69" t="s">
        <v>151</v>
      </c>
      <c r="P69" t="s">
        <v>301</v>
      </c>
      <c r="Q69" t="s">
        <v>316</v>
      </c>
      <c r="R69">
        <v>5</v>
      </c>
      <c r="S69" t="s">
        <v>317</v>
      </c>
      <c r="T69">
        <v>4</v>
      </c>
      <c r="U69" t="s">
        <v>318</v>
      </c>
      <c r="V69">
        <v>5</v>
      </c>
    </row>
    <row r="70" spans="1:22">
      <c r="A70">
        <v>219</v>
      </c>
      <c r="B70" t="s">
        <v>244</v>
      </c>
      <c r="C70" s="1">
        <v>3</v>
      </c>
      <c r="D70" t="s">
        <v>245</v>
      </c>
      <c r="E70" t="s">
        <v>246</v>
      </c>
      <c r="L70" t="s">
        <v>319</v>
      </c>
      <c r="N70">
        <v>10</v>
      </c>
      <c r="O70" t="s">
        <v>81</v>
      </c>
      <c r="P70" t="s">
        <v>82</v>
      </c>
      <c r="Q70" t="s">
        <v>320</v>
      </c>
      <c r="R70">
        <v>4</v>
      </c>
      <c r="S70" t="s">
        <v>321</v>
      </c>
      <c r="T70">
        <v>4</v>
      </c>
      <c r="U70" t="s">
        <v>322</v>
      </c>
      <c r="V70">
        <v>2</v>
      </c>
    </row>
    <row r="71" spans="1:22">
      <c r="A71">
        <v>220</v>
      </c>
      <c r="B71" t="s">
        <v>244</v>
      </c>
      <c r="C71" s="1">
        <v>3</v>
      </c>
      <c r="D71" t="s">
        <v>245</v>
      </c>
      <c r="E71" t="s">
        <v>246</v>
      </c>
      <c r="L71" t="s">
        <v>323</v>
      </c>
      <c r="N71">
        <v>13</v>
      </c>
      <c r="O71" t="s">
        <v>136</v>
      </c>
      <c r="P71" t="s">
        <v>311</v>
      </c>
      <c r="Q71" t="s">
        <v>324</v>
      </c>
      <c r="R71">
        <v>4</v>
      </c>
      <c r="S71" t="s">
        <v>325</v>
      </c>
      <c r="T71">
        <v>5</v>
      </c>
      <c r="U71" t="s">
        <v>326</v>
      </c>
      <c r="V71">
        <v>4</v>
      </c>
    </row>
    <row r="72" spans="1:22">
      <c r="A72">
        <v>221</v>
      </c>
      <c r="B72" t="s">
        <v>244</v>
      </c>
      <c r="C72" s="1">
        <v>3</v>
      </c>
      <c r="D72" t="s">
        <v>245</v>
      </c>
      <c r="E72" t="s">
        <v>246</v>
      </c>
      <c r="L72" t="s">
        <v>327</v>
      </c>
      <c r="N72">
        <v>6</v>
      </c>
      <c r="O72" t="s">
        <v>105</v>
      </c>
      <c r="P72" t="s">
        <v>201</v>
      </c>
      <c r="Q72" t="s">
        <v>328</v>
      </c>
      <c r="R72">
        <v>2</v>
      </c>
      <c r="S72" t="s">
        <v>329</v>
      </c>
      <c r="T72">
        <v>2</v>
      </c>
      <c r="U72" t="s">
        <v>145</v>
      </c>
      <c r="V72">
        <v>2</v>
      </c>
    </row>
    <row r="73" spans="1:22">
      <c r="A73">
        <v>222</v>
      </c>
      <c r="B73" t="s">
        <v>244</v>
      </c>
      <c r="C73" s="1">
        <v>3</v>
      </c>
      <c r="D73" t="s">
        <v>245</v>
      </c>
      <c r="E73" t="s">
        <v>246</v>
      </c>
      <c r="L73" t="s">
        <v>330</v>
      </c>
      <c r="N73">
        <v>15</v>
      </c>
      <c r="O73" t="s">
        <v>151</v>
      </c>
      <c r="P73" t="s">
        <v>170</v>
      </c>
      <c r="Q73" t="s">
        <v>331</v>
      </c>
      <c r="R73">
        <v>3</v>
      </c>
      <c r="S73" t="s">
        <v>332</v>
      </c>
      <c r="T73">
        <v>5</v>
      </c>
      <c r="U73" t="s">
        <v>333</v>
      </c>
      <c r="V73">
        <v>5</v>
      </c>
    </row>
    <row r="74" spans="1:22">
      <c r="A74">
        <v>223</v>
      </c>
      <c r="B74" t="s">
        <v>244</v>
      </c>
      <c r="C74" s="1">
        <v>3</v>
      </c>
      <c r="D74" t="s">
        <v>245</v>
      </c>
      <c r="E74" t="s">
        <v>246</v>
      </c>
      <c r="L74" t="s">
        <v>334</v>
      </c>
      <c r="N74">
        <v>11</v>
      </c>
      <c r="O74" t="s">
        <v>81</v>
      </c>
      <c r="P74" t="s">
        <v>82</v>
      </c>
      <c r="Q74" t="s">
        <v>335</v>
      </c>
      <c r="R74">
        <v>4</v>
      </c>
      <c r="S74" t="s">
        <v>336</v>
      </c>
      <c r="T74">
        <v>4</v>
      </c>
      <c r="U74" t="s">
        <v>337</v>
      </c>
      <c r="V74">
        <v>3</v>
      </c>
    </row>
    <row r="75" spans="1:22">
      <c r="A75">
        <v>224</v>
      </c>
      <c r="B75" t="s">
        <v>244</v>
      </c>
      <c r="C75" s="1">
        <v>3</v>
      </c>
      <c r="D75" t="s">
        <v>245</v>
      </c>
      <c r="E75" t="s">
        <v>246</v>
      </c>
      <c r="L75" t="s">
        <v>338</v>
      </c>
      <c r="N75">
        <v>11</v>
      </c>
      <c r="O75" t="s">
        <v>87</v>
      </c>
      <c r="P75" t="s">
        <v>88</v>
      </c>
      <c r="Q75" t="s">
        <v>339</v>
      </c>
      <c r="R75">
        <v>5</v>
      </c>
      <c r="S75" t="s">
        <v>340</v>
      </c>
      <c r="T75">
        <v>4</v>
      </c>
      <c r="U75" t="s">
        <v>341</v>
      </c>
      <c r="V75">
        <v>3</v>
      </c>
    </row>
    <row r="76" spans="1:22">
      <c r="A76">
        <v>225</v>
      </c>
      <c r="B76" t="s">
        <v>244</v>
      </c>
      <c r="C76" s="1">
        <v>3</v>
      </c>
      <c r="D76" t="s">
        <v>245</v>
      </c>
      <c r="E76" t="s">
        <v>246</v>
      </c>
      <c r="L76" t="s">
        <v>342</v>
      </c>
      <c r="N76">
        <v>14</v>
      </c>
      <c r="O76" t="s">
        <v>151</v>
      </c>
      <c r="P76" t="s">
        <v>343</v>
      </c>
      <c r="Q76" t="s">
        <v>344</v>
      </c>
      <c r="R76">
        <v>5</v>
      </c>
      <c r="S76" t="s">
        <v>345</v>
      </c>
      <c r="T76">
        <v>5</v>
      </c>
      <c r="U76" t="s">
        <v>346</v>
      </c>
      <c r="V76">
        <v>5</v>
      </c>
    </row>
    <row r="77" spans="1:22">
      <c r="A77">
        <v>226</v>
      </c>
      <c r="B77" t="s">
        <v>244</v>
      </c>
      <c r="C77" s="1">
        <v>3</v>
      </c>
      <c r="D77" t="s">
        <v>245</v>
      </c>
      <c r="E77" t="s">
        <v>246</v>
      </c>
      <c r="L77" t="s">
        <v>347</v>
      </c>
      <c r="N77">
        <v>12</v>
      </c>
      <c r="O77" t="s">
        <v>151</v>
      </c>
      <c r="P77" t="s">
        <v>306</v>
      </c>
      <c r="Q77" t="s">
        <v>348</v>
      </c>
      <c r="R77">
        <v>3</v>
      </c>
      <c r="S77" t="s">
        <v>349</v>
      </c>
      <c r="T77">
        <v>4</v>
      </c>
      <c r="U77" t="s">
        <v>350</v>
      </c>
      <c r="V77">
        <v>5</v>
      </c>
    </row>
    <row r="78" spans="1:22">
      <c r="A78">
        <v>227</v>
      </c>
      <c r="B78" t="s">
        <v>244</v>
      </c>
      <c r="C78" s="1">
        <v>3</v>
      </c>
      <c r="D78" t="s">
        <v>245</v>
      </c>
      <c r="E78" t="s">
        <v>246</v>
      </c>
      <c r="L78" t="s">
        <v>351</v>
      </c>
      <c r="N78">
        <v>7</v>
      </c>
      <c r="O78" t="s">
        <v>105</v>
      </c>
      <c r="P78" t="s">
        <v>201</v>
      </c>
      <c r="Q78" t="s">
        <v>352</v>
      </c>
      <c r="R78">
        <v>3</v>
      </c>
      <c r="S78" t="s">
        <v>353</v>
      </c>
      <c r="T78">
        <v>2</v>
      </c>
      <c r="U78" t="s">
        <v>354</v>
      </c>
      <c r="V78">
        <v>2</v>
      </c>
    </row>
    <row r="79" spans="1:22">
      <c r="A79">
        <v>228</v>
      </c>
      <c r="B79" t="s">
        <v>244</v>
      </c>
      <c r="C79" s="1">
        <v>3</v>
      </c>
      <c r="D79" t="s">
        <v>245</v>
      </c>
      <c r="E79" t="s">
        <v>246</v>
      </c>
      <c r="L79" t="s">
        <v>351</v>
      </c>
      <c r="N79">
        <v>6</v>
      </c>
      <c r="O79" t="s">
        <v>105</v>
      </c>
      <c r="P79" t="s">
        <v>355</v>
      </c>
      <c r="Q79" t="s">
        <v>352</v>
      </c>
      <c r="R79">
        <v>4</v>
      </c>
      <c r="S79" t="s">
        <v>353</v>
      </c>
      <c r="T79">
        <v>2</v>
      </c>
      <c r="U79" t="s">
        <v>354</v>
      </c>
      <c r="V79">
        <v>4</v>
      </c>
    </row>
    <row r="80" spans="1:22">
      <c r="A80">
        <v>229</v>
      </c>
      <c r="B80" t="s">
        <v>244</v>
      </c>
      <c r="C80" s="1">
        <v>3</v>
      </c>
      <c r="D80" t="s">
        <v>245</v>
      </c>
      <c r="E80" t="s">
        <v>246</v>
      </c>
      <c r="L80" t="s">
        <v>356</v>
      </c>
      <c r="N80">
        <v>8</v>
      </c>
      <c r="O80" t="s">
        <v>105</v>
      </c>
      <c r="P80" t="s">
        <v>357</v>
      </c>
      <c r="Q80" t="s">
        <v>358</v>
      </c>
      <c r="R80">
        <v>5</v>
      </c>
      <c r="S80" t="s">
        <v>359</v>
      </c>
      <c r="T80">
        <v>3</v>
      </c>
      <c r="U80" t="s">
        <v>360</v>
      </c>
      <c r="V80">
        <v>3</v>
      </c>
    </row>
    <row r="81" spans="1:22">
      <c r="A81">
        <v>230</v>
      </c>
      <c r="B81" t="s">
        <v>244</v>
      </c>
      <c r="C81" s="1">
        <v>3</v>
      </c>
      <c r="D81" t="s">
        <v>245</v>
      </c>
      <c r="E81" t="s">
        <v>246</v>
      </c>
      <c r="L81" t="s">
        <v>361</v>
      </c>
      <c r="N81">
        <v>10</v>
      </c>
      <c r="O81" t="s">
        <v>81</v>
      </c>
      <c r="P81" t="s">
        <v>82</v>
      </c>
      <c r="Q81" t="s">
        <v>362</v>
      </c>
      <c r="R81">
        <v>5</v>
      </c>
      <c r="S81" t="s">
        <v>363</v>
      </c>
      <c r="T81">
        <v>2</v>
      </c>
      <c r="U81" t="s">
        <v>364</v>
      </c>
      <c r="V81">
        <v>5</v>
      </c>
    </row>
    <row r="82" spans="1:22">
      <c r="A82">
        <v>231</v>
      </c>
      <c r="B82" t="s">
        <v>244</v>
      </c>
      <c r="C82" s="1">
        <v>3</v>
      </c>
      <c r="D82" t="s">
        <v>245</v>
      </c>
      <c r="E82" t="s">
        <v>246</v>
      </c>
      <c r="L82" t="s">
        <v>365</v>
      </c>
      <c r="N82">
        <v>9</v>
      </c>
      <c r="O82" t="s">
        <v>81</v>
      </c>
      <c r="P82" t="s">
        <v>366</v>
      </c>
      <c r="Q82" t="s">
        <v>367</v>
      </c>
      <c r="R82">
        <v>3</v>
      </c>
      <c r="S82" t="s">
        <v>368</v>
      </c>
      <c r="T82">
        <v>3</v>
      </c>
      <c r="U82" t="s">
        <v>145</v>
      </c>
      <c r="V82">
        <v>1</v>
      </c>
    </row>
    <row r="83" spans="1:22">
      <c r="A83">
        <v>232</v>
      </c>
      <c r="B83" t="s">
        <v>244</v>
      </c>
      <c r="C83" s="1">
        <v>3</v>
      </c>
      <c r="D83" t="s">
        <v>245</v>
      </c>
      <c r="E83" t="s">
        <v>246</v>
      </c>
      <c r="L83" t="s">
        <v>369</v>
      </c>
      <c r="N83">
        <v>10</v>
      </c>
      <c r="O83" t="s">
        <v>81</v>
      </c>
      <c r="P83" t="s">
        <v>82</v>
      </c>
      <c r="Q83" t="s">
        <v>370</v>
      </c>
      <c r="R83">
        <v>3</v>
      </c>
      <c r="S83" t="s">
        <v>371</v>
      </c>
      <c r="T83">
        <v>3</v>
      </c>
      <c r="U83" t="s">
        <v>372</v>
      </c>
      <c r="V83">
        <v>2</v>
      </c>
    </row>
    <row r="84" spans="1:22">
      <c r="A84">
        <v>233</v>
      </c>
      <c r="B84" t="s">
        <v>244</v>
      </c>
      <c r="C84" s="1">
        <v>3</v>
      </c>
      <c r="D84" t="s">
        <v>245</v>
      </c>
      <c r="E84" t="s">
        <v>246</v>
      </c>
      <c r="L84" t="s">
        <v>373</v>
      </c>
      <c r="N84">
        <v>12</v>
      </c>
      <c r="O84" t="s">
        <v>151</v>
      </c>
      <c r="P84" t="s">
        <v>306</v>
      </c>
      <c r="Q84" t="s">
        <v>374</v>
      </c>
      <c r="R84">
        <v>4</v>
      </c>
      <c r="S84" t="s">
        <v>375</v>
      </c>
      <c r="T84">
        <v>4</v>
      </c>
      <c r="U84" t="s">
        <v>364</v>
      </c>
      <c r="V84">
        <v>5</v>
      </c>
    </row>
    <row r="85" spans="1:22">
      <c r="A85">
        <v>234</v>
      </c>
      <c r="B85" t="s">
        <v>244</v>
      </c>
      <c r="C85" s="1">
        <v>3</v>
      </c>
      <c r="D85" t="s">
        <v>245</v>
      </c>
      <c r="E85" t="s">
        <v>246</v>
      </c>
      <c r="L85" t="s">
        <v>376</v>
      </c>
      <c r="N85">
        <v>10</v>
      </c>
      <c r="O85" t="s">
        <v>81</v>
      </c>
      <c r="P85" t="s">
        <v>82</v>
      </c>
      <c r="Q85" t="s">
        <v>377</v>
      </c>
      <c r="R85">
        <v>4</v>
      </c>
      <c r="S85" t="s">
        <v>378</v>
      </c>
      <c r="T85">
        <v>3</v>
      </c>
      <c r="U85" t="s">
        <v>379</v>
      </c>
      <c r="V85">
        <v>3</v>
      </c>
    </row>
    <row r="86" spans="1:22">
      <c r="A86">
        <v>235</v>
      </c>
      <c r="B86" t="s">
        <v>244</v>
      </c>
      <c r="C86" s="1">
        <v>3</v>
      </c>
      <c r="D86" t="s">
        <v>245</v>
      </c>
      <c r="E86" t="s">
        <v>246</v>
      </c>
      <c r="L86" t="s">
        <v>380</v>
      </c>
      <c r="N86">
        <v>9</v>
      </c>
      <c r="O86" t="s">
        <v>81</v>
      </c>
      <c r="P86" t="s">
        <v>366</v>
      </c>
      <c r="Q86" t="s">
        <v>381</v>
      </c>
      <c r="R86">
        <v>4</v>
      </c>
      <c r="S86" t="s">
        <v>382</v>
      </c>
      <c r="T86">
        <v>3</v>
      </c>
      <c r="U86" t="s">
        <v>91</v>
      </c>
      <c r="V86">
        <v>3</v>
      </c>
    </row>
    <row r="87" spans="1:22">
      <c r="A87">
        <v>236</v>
      </c>
      <c r="B87" t="s">
        <v>244</v>
      </c>
      <c r="C87" s="1">
        <v>3</v>
      </c>
      <c r="D87" t="s">
        <v>245</v>
      </c>
      <c r="E87" t="s">
        <v>246</v>
      </c>
      <c r="L87" t="s">
        <v>383</v>
      </c>
      <c r="N87">
        <v>9</v>
      </c>
      <c r="O87" t="s">
        <v>81</v>
      </c>
      <c r="P87" t="s">
        <v>366</v>
      </c>
      <c r="Q87" t="s">
        <v>384</v>
      </c>
      <c r="R87">
        <v>3</v>
      </c>
      <c r="S87" t="s">
        <v>385</v>
      </c>
      <c r="T87">
        <v>4</v>
      </c>
      <c r="U87" t="s">
        <v>145</v>
      </c>
      <c r="V87">
        <v>3</v>
      </c>
    </row>
    <row r="88" spans="1:22">
      <c r="A88">
        <v>237</v>
      </c>
      <c r="B88" t="s">
        <v>244</v>
      </c>
      <c r="C88" s="1">
        <v>3</v>
      </c>
      <c r="D88" t="s">
        <v>245</v>
      </c>
      <c r="E88" t="s">
        <v>246</v>
      </c>
      <c r="L88" t="s">
        <v>386</v>
      </c>
      <c r="N88">
        <v>14</v>
      </c>
      <c r="O88" t="s">
        <v>151</v>
      </c>
      <c r="P88" t="s">
        <v>343</v>
      </c>
      <c r="Q88" t="s">
        <v>387</v>
      </c>
      <c r="R88">
        <v>4</v>
      </c>
      <c r="S88" t="s">
        <v>388</v>
      </c>
      <c r="T88">
        <v>5</v>
      </c>
      <c r="U88" t="s">
        <v>389</v>
      </c>
      <c r="V88">
        <v>4</v>
      </c>
    </row>
    <row r="89" spans="1:22">
      <c r="A89">
        <v>238</v>
      </c>
      <c r="B89" t="s">
        <v>244</v>
      </c>
      <c r="C89" s="1">
        <v>3</v>
      </c>
      <c r="D89" t="s">
        <v>245</v>
      </c>
      <c r="E89" t="s">
        <v>246</v>
      </c>
      <c r="L89" t="s">
        <v>390</v>
      </c>
      <c r="N89">
        <v>10</v>
      </c>
      <c r="O89" t="s">
        <v>81</v>
      </c>
      <c r="P89" t="s">
        <v>82</v>
      </c>
      <c r="Q89" t="s">
        <v>391</v>
      </c>
      <c r="R89">
        <v>5</v>
      </c>
      <c r="S89" t="s">
        <v>392</v>
      </c>
      <c r="T89">
        <v>3</v>
      </c>
      <c r="U89" t="s">
        <v>393</v>
      </c>
      <c r="V89">
        <v>3</v>
      </c>
    </row>
    <row r="90" spans="1:22">
      <c r="A90">
        <v>239</v>
      </c>
      <c r="B90" t="s">
        <v>244</v>
      </c>
      <c r="C90" s="1">
        <v>3</v>
      </c>
      <c r="D90" t="s">
        <v>245</v>
      </c>
      <c r="E90" t="s">
        <v>246</v>
      </c>
      <c r="L90" t="s">
        <v>394</v>
      </c>
      <c r="N90">
        <v>8</v>
      </c>
      <c r="O90" t="s">
        <v>81</v>
      </c>
      <c r="P90" t="s">
        <v>366</v>
      </c>
      <c r="Q90" t="s">
        <v>395</v>
      </c>
      <c r="R90">
        <v>4</v>
      </c>
      <c r="S90" t="s">
        <v>396</v>
      </c>
      <c r="T90">
        <v>3</v>
      </c>
      <c r="U90" t="s">
        <v>397</v>
      </c>
      <c r="V90">
        <v>2</v>
      </c>
    </row>
    <row r="91" spans="1:22">
      <c r="A91">
        <v>240</v>
      </c>
      <c r="B91" t="s">
        <v>244</v>
      </c>
      <c r="C91" s="1">
        <v>3</v>
      </c>
      <c r="D91" t="s">
        <v>245</v>
      </c>
      <c r="E91" t="s">
        <v>246</v>
      </c>
      <c r="L91" t="s">
        <v>398</v>
      </c>
      <c r="N91">
        <v>14</v>
      </c>
      <c r="O91" t="s">
        <v>151</v>
      </c>
      <c r="P91" t="s">
        <v>343</v>
      </c>
      <c r="Q91" t="s">
        <v>399</v>
      </c>
      <c r="R91">
        <v>5</v>
      </c>
      <c r="S91" t="s">
        <v>400</v>
      </c>
      <c r="T91">
        <v>5</v>
      </c>
      <c r="U91" t="s">
        <v>401</v>
      </c>
      <c r="V91">
        <v>5</v>
      </c>
    </row>
    <row r="92" spans="1:22">
      <c r="A92">
        <v>241</v>
      </c>
      <c r="B92" t="s">
        <v>244</v>
      </c>
      <c r="C92" s="1">
        <v>3</v>
      </c>
      <c r="D92" t="s">
        <v>245</v>
      </c>
      <c r="E92" t="s">
        <v>246</v>
      </c>
      <c r="L92" t="s">
        <v>402</v>
      </c>
      <c r="N92">
        <v>15</v>
      </c>
      <c r="O92" t="s">
        <v>151</v>
      </c>
      <c r="P92" t="s">
        <v>343</v>
      </c>
      <c r="Q92" t="s">
        <v>403</v>
      </c>
      <c r="R92">
        <v>4</v>
      </c>
      <c r="S92" t="s">
        <v>404</v>
      </c>
      <c r="T92">
        <v>5</v>
      </c>
      <c r="U92" t="s">
        <v>405</v>
      </c>
      <c r="V92">
        <v>5</v>
      </c>
    </row>
    <row r="93" spans="1:22">
      <c r="A93">
        <v>242</v>
      </c>
      <c r="B93" t="s">
        <v>244</v>
      </c>
      <c r="C93" s="1">
        <v>3</v>
      </c>
      <c r="D93" t="s">
        <v>245</v>
      </c>
      <c r="E93" t="s">
        <v>246</v>
      </c>
      <c r="L93" t="s">
        <v>406</v>
      </c>
      <c r="N93">
        <v>15</v>
      </c>
      <c r="O93" t="s">
        <v>151</v>
      </c>
      <c r="P93" t="s">
        <v>343</v>
      </c>
      <c r="Q93" t="s">
        <v>407</v>
      </c>
      <c r="R93">
        <v>3</v>
      </c>
      <c r="S93" t="s">
        <v>408</v>
      </c>
      <c r="T93">
        <v>3</v>
      </c>
      <c r="U93" t="s">
        <v>409</v>
      </c>
      <c r="V93">
        <v>5</v>
      </c>
    </row>
    <row r="94" spans="1:22">
      <c r="A94">
        <v>243</v>
      </c>
      <c r="B94" t="s">
        <v>244</v>
      </c>
      <c r="C94" s="1">
        <v>3</v>
      </c>
      <c r="D94" t="s">
        <v>245</v>
      </c>
      <c r="E94" t="s">
        <v>246</v>
      </c>
      <c r="L94" t="s">
        <v>410</v>
      </c>
      <c r="N94">
        <v>9</v>
      </c>
      <c r="O94" t="s">
        <v>81</v>
      </c>
      <c r="P94" t="s">
        <v>366</v>
      </c>
      <c r="Q94" t="s">
        <v>411</v>
      </c>
      <c r="R94">
        <v>4</v>
      </c>
      <c r="S94" t="s">
        <v>412</v>
      </c>
      <c r="T94">
        <v>5</v>
      </c>
      <c r="U94" t="s">
        <v>413</v>
      </c>
      <c r="V94">
        <v>3</v>
      </c>
    </row>
    <row r="95" spans="1:22">
      <c r="A95">
        <v>244</v>
      </c>
      <c r="B95" t="s">
        <v>244</v>
      </c>
      <c r="C95" s="1">
        <v>3</v>
      </c>
      <c r="D95" t="s">
        <v>245</v>
      </c>
      <c r="E95" t="s">
        <v>246</v>
      </c>
      <c r="L95" t="s">
        <v>414</v>
      </c>
      <c r="N95">
        <v>10</v>
      </c>
      <c r="O95" t="s">
        <v>81</v>
      </c>
      <c r="P95" t="s">
        <v>82</v>
      </c>
      <c r="Q95" t="s">
        <v>415</v>
      </c>
      <c r="R95">
        <v>4</v>
      </c>
      <c r="S95" t="s">
        <v>416</v>
      </c>
      <c r="T95">
        <v>4</v>
      </c>
      <c r="U95" t="s">
        <v>68</v>
      </c>
      <c r="V95">
        <v>4</v>
      </c>
    </row>
    <row r="96" spans="1:22">
      <c r="A96">
        <v>245</v>
      </c>
      <c r="B96" t="s">
        <v>244</v>
      </c>
      <c r="C96" s="1">
        <v>3</v>
      </c>
      <c r="D96" t="s">
        <v>245</v>
      </c>
      <c r="E96" t="s">
        <v>246</v>
      </c>
      <c r="L96" t="s">
        <v>258</v>
      </c>
      <c r="N96">
        <v>13</v>
      </c>
      <c r="O96" t="s">
        <v>136</v>
      </c>
      <c r="P96" t="s">
        <v>98</v>
      </c>
      <c r="Q96" t="s">
        <v>417</v>
      </c>
      <c r="R96">
        <v>3</v>
      </c>
      <c r="S96" t="s">
        <v>260</v>
      </c>
      <c r="T96">
        <v>5</v>
      </c>
      <c r="U96" t="s">
        <v>261</v>
      </c>
      <c r="V96">
        <v>4</v>
      </c>
    </row>
    <row r="97" spans="1:22">
      <c r="A97">
        <v>246</v>
      </c>
      <c r="B97" t="s">
        <v>244</v>
      </c>
      <c r="C97" s="1">
        <v>3</v>
      </c>
      <c r="D97" t="s">
        <v>245</v>
      </c>
      <c r="E97" t="s">
        <v>246</v>
      </c>
      <c r="L97" t="s">
        <v>278</v>
      </c>
      <c r="N97">
        <v>9</v>
      </c>
      <c r="O97" t="s">
        <v>81</v>
      </c>
      <c r="P97" t="s">
        <v>82</v>
      </c>
      <c r="Q97" t="s">
        <v>418</v>
      </c>
      <c r="R97">
        <v>3</v>
      </c>
      <c r="S97" t="s">
        <v>280</v>
      </c>
      <c r="T97">
        <v>4</v>
      </c>
      <c r="U97" t="s">
        <v>145</v>
      </c>
      <c r="V97">
        <v>3</v>
      </c>
    </row>
    <row r="98" spans="1:22">
      <c r="A98">
        <v>247</v>
      </c>
      <c r="B98" t="s">
        <v>244</v>
      </c>
      <c r="C98" s="1">
        <v>3</v>
      </c>
      <c r="D98" t="s">
        <v>245</v>
      </c>
      <c r="E98" t="s">
        <v>246</v>
      </c>
      <c r="L98" t="s">
        <v>300</v>
      </c>
      <c r="N98">
        <v>14</v>
      </c>
      <c r="O98" t="s">
        <v>151</v>
      </c>
      <c r="P98" t="s">
        <v>301</v>
      </c>
      <c r="Q98" t="s">
        <v>302</v>
      </c>
      <c r="R98">
        <v>4</v>
      </c>
      <c r="S98" t="s">
        <v>419</v>
      </c>
      <c r="T98">
        <v>4</v>
      </c>
      <c r="U98" t="s">
        <v>304</v>
      </c>
      <c r="V98">
        <v>5</v>
      </c>
    </row>
    <row r="99" spans="1:22">
      <c r="A99">
        <v>248</v>
      </c>
      <c r="B99" t="s">
        <v>244</v>
      </c>
      <c r="C99" s="1">
        <v>3</v>
      </c>
      <c r="D99" t="s">
        <v>245</v>
      </c>
      <c r="E99" t="s">
        <v>246</v>
      </c>
      <c r="L99" t="s">
        <v>342</v>
      </c>
      <c r="N99">
        <v>14</v>
      </c>
      <c r="O99" t="s">
        <v>151</v>
      </c>
      <c r="P99" t="s">
        <v>343</v>
      </c>
      <c r="Q99" t="s">
        <v>344</v>
      </c>
      <c r="R99">
        <v>3</v>
      </c>
      <c r="S99" t="s">
        <v>345</v>
      </c>
      <c r="T99">
        <v>3</v>
      </c>
      <c r="U99" t="s">
        <v>346</v>
      </c>
      <c r="V99">
        <v>5</v>
      </c>
    </row>
    <row r="100" spans="1:22">
      <c r="A100">
        <v>301</v>
      </c>
      <c r="B100" t="s">
        <v>420</v>
      </c>
      <c r="C100" s="1">
        <v>2</v>
      </c>
      <c r="D100" t="s">
        <v>421</v>
      </c>
      <c r="E100" t="s">
        <v>422</v>
      </c>
      <c r="L100" t="s">
        <v>423</v>
      </c>
      <c r="N100">
        <v>11</v>
      </c>
      <c r="O100" t="s">
        <v>81</v>
      </c>
      <c r="P100" t="s">
        <v>82</v>
      </c>
      <c r="Q100" t="s">
        <v>424</v>
      </c>
      <c r="R100">
        <v>3</v>
      </c>
      <c r="S100" t="s">
        <v>425</v>
      </c>
      <c r="T100">
        <v>5</v>
      </c>
      <c r="U100" t="s">
        <v>426</v>
      </c>
      <c r="V100">
        <v>3</v>
      </c>
    </row>
    <row r="101" spans="1:22">
      <c r="A101">
        <v>302</v>
      </c>
      <c r="B101" t="s">
        <v>420</v>
      </c>
      <c r="C101" s="1">
        <v>2</v>
      </c>
      <c r="D101" t="s">
        <v>421</v>
      </c>
      <c r="E101" t="s">
        <v>422</v>
      </c>
      <c r="L101" t="s">
        <v>427</v>
      </c>
      <c r="N101">
        <v>9</v>
      </c>
      <c r="O101" t="s">
        <v>81</v>
      </c>
      <c r="P101" t="s">
        <v>82</v>
      </c>
      <c r="Q101" t="s">
        <v>428</v>
      </c>
      <c r="R101">
        <v>4</v>
      </c>
      <c r="S101" t="s">
        <v>429</v>
      </c>
      <c r="T101">
        <v>4</v>
      </c>
      <c r="U101" t="s">
        <v>430</v>
      </c>
      <c r="V101">
        <v>2</v>
      </c>
    </row>
    <row r="102" spans="1:22">
      <c r="A102">
        <v>303</v>
      </c>
      <c r="B102" t="s">
        <v>420</v>
      </c>
      <c r="C102" s="1">
        <v>2</v>
      </c>
      <c r="D102" t="s">
        <v>421</v>
      </c>
      <c r="E102" t="s">
        <v>422</v>
      </c>
      <c r="L102" t="s">
        <v>431</v>
      </c>
      <c r="N102">
        <v>10</v>
      </c>
      <c r="O102" t="s">
        <v>81</v>
      </c>
      <c r="P102" t="s">
        <v>82</v>
      </c>
      <c r="Q102" t="s">
        <v>432</v>
      </c>
      <c r="R102">
        <v>3</v>
      </c>
      <c r="S102" t="s">
        <v>433</v>
      </c>
      <c r="T102">
        <v>3</v>
      </c>
      <c r="U102" t="s">
        <v>434</v>
      </c>
      <c r="V102">
        <v>4</v>
      </c>
    </row>
    <row r="103" spans="1:22">
      <c r="A103">
        <v>304</v>
      </c>
      <c r="B103" t="s">
        <v>420</v>
      </c>
      <c r="C103" s="1">
        <v>2</v>
      </c>
      <c r="D103" t="s">
        <v>421</v>
      </c>
      <c r="E103" t="s">
        <v>422</v>
      </c>
      <c r="L103" t="s">
        <v>435</v>
      </c>
      <c r="N103">
        <v>8</v>
      </c>
      <c r="O103" t="s">
        <v>81</v>
      </c>
      <c r="P103" t="s">
        <v>436</v>
      </c>
      <c r="Q103" t="s">
        <v>437</v>
      </c>
      <c r="R103">
        <v>1</v>
      </c>
      <c r="S103" t="s">
        <v>438</v>
      </c>
      <c r="T103">
        <v>3</v>
      </c>
      <c r="U103" t="s">
        <v>439</v>
      </c>
      <c r="V103">
        <v>2</v>
      </c>
    </row>
    <row r="104" spans="1:22">
      <c r="A104">
        <v>305</v>
      </c>
      <c r="B104" t="s">
        <v>420</v>
      </c>
      <c r="C104" s="1">
        <v>2</v>
      </c>
      <c r="D104" t="s">
        <v>421</v>
      </c>
      <c r="E104" t="s">
        <v>422</v>
      </c>
      <c r="L104" t="s">
        <v>440</v>
      </c>
      <c r="N104">
        <v>9</v>
      </c>
      <c r="O104" t="s">
        <v>81</v>
      </c>
      <c r="P104" t="s">
        <v>441</v>
      </c>
      <c r="Q104" t="s">
        <v>442</v>
      </c>
      <c r="R104">
        <v>4</v>
      </c>
      <c r="S104" t="s">
        <v>443</v>
      </c>
      <c r="T104">
        <v>5</v>
      </c>
      <c r="U104" t="s">
        <v>444</v>
      </c>
      <c r="V104">
        <v>3</v>
      </c>
    </row>
    <row r="105" spans="1:22">
      <c r="A105">
        <v>306</v>
      </c>
      <c r="B105" t="s">
        <v>420</v>
      </c>
      <c r="C105" s="1">
        <v>2</v>
      </c>
      <c r="D105" t="s">
        <v>421</v>
      </c>
      <c r="E105" t="s">
        <v>422</v>
      </c>
      <c r="L105" t="s">
        <v>445</v>
      </c>
      <c r="N105">
        <v>12</v>
      </c>
      <c r="O105" t="s">
        <v>81</v>
      </c>
      <c r="P105" t="s">
        <v>82</v>
      </c>
      <c r="Q105" t="s">
        <v>446</v>
      </c>
      <c r="R105">
        <v>3</v>
      </c>
      <c r="S105" t="s">
        <v>447</v>
      </c>
      <c r="T105">
        <v>2</v>
      </c>
      <c r="U105" t="s">
        <v>448</v>
      </c>
      <c r="V105">
        <v>5</v>
      </c>
    </row>
    <row r="106" spans="1:22">
      <c r="A106">
        <v>307</v>
      </c>
      <c r="B106" t="s">
        <v>420</v>
      </c>
      <c r="C106" s="1">
        <v>2</v>
      </c>
      <c r="D106" t="s">
        <v>421</v>
      </c>
      <c r="E106" t="s">
        <v>422</v>
      </c>
      <c r="L106" t="s">
        <v>449</v>
      </c>
      <c r="N106">
        <v>9</v>
      </c>
      <c r="O106" t="s">
        <v>81</v>
      </c>
      <c r="P106" t="s">
        <v>441</v>
      </c>
      <c r="Q106" t="s">
        <v>450</v>
      </c>
      <c r="R106">
        <v>4</v>
      </c>
      <c r="S106" t="s">
        <v>451</v>
      </c>
      <c r="T106">
        <v>4</v>
      </c>
      <c r="U106" t="s">
        <v>452</v>
      </c>
      <c r="V106">
        <v>4</v>
      </c>
    </row>
    <row r="107" spans="1:22">
      <c r="A107">
        <v>308</v>
      </c>
      <c r="B107" t="s">
        <v>420</v>
      </c>
      <c r="C107" s="1">
        <v>2</v>
      </c>
      <c r="D107" t="s">
        <v>421</v>
      </c>
      <c r="E107" t="s">
        <v>422</v>
      </c>
      <c r="L107" t="s">
        <v>453</v>
      </c>
      <c r="N107">
        <v>9</v>
      </c>
      <c r="O107" t="s">
        <v>81</v>
      </c>
      <c r="P107" t="s">
        <v>441</v>
      </c>
      <c r="Q107" t="s">
        <v>454</v>
      </c>
      <c r="R107">
        <v>4</v>
      </c>
      <c r="S107" t="s">
        <v>455</v>
      </c>
      <c r="T107">
        <v>5</v>
      </c>
      <c r="U107" t="s">
        <v>456</v>
      </c>
      <c r="V107">
        <v>3</v>
      </c>
    </row>
    <row r="108" spans="1:22">
      <c r="A108">
        <v>309</v>
      </c>
      <c r="B108" t="s">
        <v>420</v>
      </c>
      <c r="C108" s="1">
        <v>2</v>
      </c>
      <c r="D108" t="s">
        <v>421</v>
      </c>
      <c r="E108" t="s">
        <v>422</v>
      </c>
      <c r="L108" t="s">
        <v>457</v>
      </c>
      <c r="N108">
        <v>14</v>
      </c>
      <c r="O108" t="s">
        <v>151</v>
      </c>
      <c r="P108" t="s">
        <v>343</v>
      </c>
      <c r="Q108" t="s">
        <v>458</v>
      </c>
      <c r="R108">
        <v>3</v>
      </c>
      <c r="S108" t="s">
        <v>459</v>
      </c>
      <c r="T108">
        <v>3</v>
      </c>
      <c r="U108" t="s">
        <v>460</v>
      </c>
      <c r="V108">
        <v>5</v>
      </c>
    </row>
    <row r="109" spans="1:22">
      <c r="A109">
        <v>310</v>
      </c>
      <c r="B109" t="s">
        <v>420</v>
      </c>
      <c r="C109" s="1">
        <v>2</v>
      </c>
      <c r="D109" t="s">
        <v>421</v>
      </c>
      <c r="E109" t="s">
        <v>422</v>
      </c>
      <c r="L109" t="s">
        <v>461</v>
      </c>
      <c r="N109">
        <v>7</v>
      </c>
      <c r="O109" t="s">
        <v>81</v>
      </c>
      <c r="P109" t="s">
        <v>462</v>
      </c>
      <c r="Q109" t="s">
        <v>463</v>
      </c>
      <c r="R109">
        <v>3</v>
      </c>
      <c r="S109" t="s">
        <v>464</v>
      </c>
      <c r="T109">
        <v>4</v>
      </c>
      <c r="U109" t="s">
        <v>145</v>
      </c>
      <c r="V109">
        <v>1</v>
      </c>
    </row>
    <row r="110" spans="1:22">
      <c r="A110">
        <v>311</v>
      </c>
      <c r="B110" t="s">
        <v>420</v>
      </c>
      <c r="C110" s="1">
        <v>2</v>
      </c>
      <c r="D110" t="s">
        <v>421</v>
      </c>
      <c r="E110" t="s">
        <v>422</v>
      </c>
      <c r="L110" t="s">
        <v>465</v>
      </c>
      <c r="N110">
        <v>7</v>
      </c>
      <c r="O110" t="s">
        <v>81</v>
      </c>
      <c r="P110" t="s">
        <v>462</v>
      </c>
      <c r="Q110" t="s">
        <v>466</v>
      </c>
      <c r="R110">
        <v>4</v>
      </c>
      <c r="S110" t="s">
        <v>467</v>
      </c>
      <c r="T110">
        <v>5</v>
      </c>
      <c r="U110" t="s">
        <v>145</v>
      </c>
      <c r="V110">
        <v>1</v>
      </c>
    </row>
    <row r="111" spans="1:22">
      <c r="A111">
        <v>312</v>
      </c>
      <c r="B111" t="s">
        <v>420</v>
      </c>
      <c r="C111" s="1">
        <v>2</v>
      </c>
      <c r="D111" t="s">
        <v>421</v>
      </c>
      <c r="E111" t="s">
        <v>422</v>
      </c>
      <c r="L111" t="s">
        <v>468</v>
      </c>
      <c r="N111">
        <v>12</v>
      </c>
      <c r="O111" t="s">
        <v>81</v>
      </c>
      <c r="P111" t="s">
        <v>82</v>
      </c>
      <c r="Q111" t="s">
        <v>469</v>
      </c>
      <c r="R111">
        <v>4</v>
      </c>
      <c r="S111" t="s">
        <v>470</v>
      </c>
      <c r="T111">
        <v>5</v>
      </c>
      <c r="U111" t="s">
        <v>471</v>
      </c>
      <c r="V111">
        <v>4</v>
      </c>
    </row>
    <row r="112" spans="1:22">
      <c r="A112">
        <v>313</v>
      </c>
      <c r="B112" t="s">
        <v>420</v>
      </c>
      <c r="C112" s="1">
        <v>2</v>
      </c>
      <c r="D112" t="s">
        <v>421</v>
      </c>
      <c r="E112" t="s">
        <v>422</v>
      </c>
      <c r="L112" t="s">
        <v>468</v>
      </c>
      <c r="N112">
        <v>11</v>
      </c>
      <c r="O112" t="s">
        <v>81</v>
      </c>
      <c r="P112" t="s">
        <v>366</v>
      </c>
      <c r="Q112" t="s">
        <v>469</v>
      </c>
      <c r="R112">
        <v>5</v>
      </c>
      <c r="S112" t="s">
        <v>470</v>
      </c>
      <c r="T112">
        <v>5</v>
      </c>
      <c r="U112" t="s">
        <v>471</v>
      </c>
      <c r="V112">
        <v>5</v>
      </c>
    </row>
    <row r="113" spans="1:22">
      <c r="A113">
        <v>314</v>
      </c>
      <c r="B113" t="s">
        <v>420</v>
      </c>
      <c r="C113" s="1">
        <v>2</v>
      </c>
      <c r="D113" t="s">
        <v>421</v>
      </c>
      <c r="E113" t="s">
        <v>422</v>
      </c>
      <c r="L113" t="s">
        <v>472</v>
      </c>
      <c r="N113">
        <v>9</v>
      </c>
      <c r="O113" t="s">
        <v>81</v>
      </c>
      <c r="P113" t="s">
        <v>441</v>
      </c>
      <c r="Q113" t="s">
        <v>473</v>
      </c>
      <c r="R113">
        <v>4</v>
      </c>
      <c r="S113" t="s">
        <v>474</v>
      </c>
      <c r="T113">
        <v>5</v>
      </c>
      <c r="U113" t="s">
        <v>145</v>
      </c>
      <c r="V113">
        <v>2</v>
      </c>
    </row>
    <row r="114" spans="1:22">
      <c r="A114">
        <v>315</v>
      </c>
      <c r="B114" t="s">
        <v>420</v>
      </c>
      <c r="C114" s="1">
        <v>2</v>
      </c>
      <c r="D114" t="s">
        <v>421</v>
      </c>
      <c r="E114" t="s">
        <v>422</v>
      </c>
      <c r="L114" t="s">
        <v>475</v>
      </c>
      <c r="N114">
        <v>7</v>
      </c>
      <c r="O114" t="s">
        <v>81</v>
      </c>
      <c r="P114" t="s">
        <v>462</v>
      </c>
      <c r="Q114" t="s">
        <v>476</v>
      </c>
      <c r="R114">
        <v>2</v>
      </c>
      <c r="S114" t="s">
        <v>477</v>
      </c>
      <c r="T114">
        <v>3</v>
      </c>
      <c r="U114" t="s">
        <v>478</v>
      </c>
      <c r="V114">
        <v>5</v>
      </c>
    </row>
    <row r="115" spans="1:22">
      <c r="A115">
        <v>316</v>
      </c>
      <c r="B115" t="s">
        <v>420</v>
      </c>
      <c r="C115" s="1">
        <v>2</v>
      </c>
      <c r="D115" t="s">
        <v>421</v>
      </c>
      <c r="E115" t="s">
        <v>422</v>
      </c>
      <c r="L115" t="s">
        <v>479</v>
      </c>
      <c r="N115">
        <v>4</v>
      </c>
      <c r="O115" t="s">
        <v>286</v>
      </c>
      <c r="P115" t="s">
        <v>287</v>
      </c>
      <c r="Q115" t="s">
        <v>480</v>
      </c>
      <c r="R115">
        <v>3</v>
      </c>
      <c r="S115" t="s">
        <v>481</v>
      </c>
      <c r="T115">
        <v>1</v>
      </c>
      <c r="U115" t="s">
        <v>482</v>
      </c>
      <c r="V115">
        <v>1</v>
      </c>
    </row>
    <row r="116" spans="1:22">
      <c r="A116">
        <v>317</v>
      </c>
      <c r="B116" t="s">
        <v>420</v>
      </c>
      <c r="C116" s="1">
        <v>2</v>
      </c>
      <c r="D116" t="s">
        <v>421</v>
      </c>
      <c r="E116" t="s">
        <v>422</v>
      </c>
      <c r="L116" t="s">
        <v>483</v>
      </c>
      <c r="N116">
        <v>14</v>
      </c>
      <c r="O116" t="s">
        <v>151</v>
      </c>
      <c r="P116" t="s">
        <v>484</v>
      </c>
      <c r="Q116" t="s">
        <v>485</v>
      </c>
      <c r="R116">
        <v>3</v>
      </c>
      <c r="S116" t="s">
        <v>486</v>
      </c>
      <c r="T116">
        <v>2</v>
      </c>
      <c r="U116" t="s">
        <v>487</v>
      </c>
      <c r="V116">
        <v>5</v>
      </c>
    </row>
    <row r="117" spans="1:22">
      <c r="A117">
        <v>318</v>
      </c>
      <c r="B117" t="s">
        <v>420</v>
      </c>
      <c r="C117" s="1">
        <v>2</v>
      </c>
      <c r="D117" t="s">
        <v>421</v>
      </c>
      <c r="E117" t="s">
        <v>422</v>
      </c>
      <c r="L117" t="s">
        <v>488</v>
      </c>
      <c r="N117">
        <v>2</v>
      </c>
      <c r="O117" t="s">
        <v>286</v>
      </c>
      <c r="P117" t="s">
        <v>489</v>
      </c>
      <c r="Q117" t="s">
        <v>490</v>
      </c>
      <c r="R117">
        <v>3</v>
      </c>
      <c r="S117" t="s">
        <v>491</v>
      </c>
      <c r="T117">
        <v>2</v>
      </c>
      <c r="U117" t="s">
        <v>145</v>
      </c>
      <c r="V117">
        <v>1</v>
      </c>
    </row>
    <row r="118" spans="1:22">
      <c r="A118">
        <v>319</v>
      </c>
      <c r="B118" t="s">
        <v>420</v>
      </c>
      <c r="C118" s="1">
        <v>2</v>
      </c>
      <c r="D118" t="s">
        <v>421</v>
      </c>
      <c r="E118" t="s">
        <v>422</v>
      </c>
      <c r="L118" t="s">
        <v>492</v>
      </c>
      <c r="N118">
        <v>6</v>
      </c>
      <c r="O118" t="s">
        <v>105</v>
      </c>
      <c r="P118" t="s">
        <v>355</v>
      </c>
      <c r="Q118" t="s">
        <v>493</v>
      </c>
      <c r="R118">
        <v>3</v>
      </c>
      <c r="S118" t="s">
        <v>494</v>
      </c>
      <c r="T118">
        <v>2</v>
      </c>
      <c r="U118" t="s">
        <v>495</v>
      </c>
      <c r="V118">
        <v>2</v>
      </c>
    </row>
    <row r="119" spans="1:22">
      <c r="A119">
        <v>320</v>
      </c>
      <c r="B119" t="s">
        <v>420</v>
      </c>
      <c r="C119" s="1">
        <v>2</v>
      </c>
      <c r="D119" t="s">
        <v>421</v>
      </c>
      <c r="E119" t="s">
        <v>422</v>
      </c>
      <c r="L119" t="s">
        <v>496</v>
      </c>
      <c r="N119">
        <v>14</v>
      </c>
      <c r="O119" t="s">
        <v>151</v>
      </c>
      <c r="P119" t="s">
        <v>497</v>
      </c>
      <c r="Q119" t="s">
        <v>498</v>
      </c>
      <c r="R119">
        <v>4</v>
      </c>
      <c r="S119" t="s">
        <v>499</v>
      </c>
      <c r="T119">
        <v>4</v>
      </c>
      <c r="U119" t="s">
        <v>500</v>
      </c>
      <c r="V119">
        <v>5</v>
      </c>
    </row>
    <row r="120" spans="1:22">
      <c r="A120">
        <v>321</v>
      </c>
      <c r="B120" t="s">
        <v>420</v>
      </c>
      <c r="C120" s="1">
        <v>2</v>
      </c>
      <c r="D120" t="s">
        <v>421</v>
      </c>
      <c r="E120" t="s">
        <v>422</v>
      </c>
      <c r="L120" t="s">
        <v>501</v>
      </c>
      <c r="N120">
        <v>9</v>
      </c>
      <c r="O120" t="s">
        <v>81</v>
      </c>
      <c r="P120" t="s">
        <v>441</v>
      </c>
      <c r="Q120" t="s">
        <v>502</v>
      </c>
      <c r="R120">
        <v>4</v>
      </c>
      <c r="S120" t="s">
        <v>503</v>
      </c>
      <c r="T120">
        <v>2</v>
      </c>
      <c r="U120" t="s">
        <v>504</v>
      </c>
      <c r="V120">
        <v>3</v>
      </c>
    </row>
    <row r="121" spans="1:22">
      <c r="A121">
        <v>322</v>
      </c>
      <c r="B121" t="s">
        <v>420</v>
      </c>
      <c r="C121" s="1">
        <v>2</v>
      </c>
      <c r="D121" t="s">
        <v>421</v>
      </c>
      <c r="E121" t="s">
        <v>422</v>
      </c>
      <c r="L121" t="s">
        <v>505</v>
      </c>
      <c r="N121">
        <v>12</v>
      </c>
      <c r="O121" t="s">
        <v>81</v>
      </c>
      <c r="P121" t="s">
        <v>82</v>
      </c>
      <c r="Q121" t="s">
        <v>506</v>
      </c>
      <c r="R121">
        <v>3</v>
      </c>
      <c r="S121" t="s">
        <v>507</v>
      </c>
      <c r="T121">
        <v>3</v>
      </c>
      <c r="U121" t="s">
        <v>508</v>
      </c>
      <c r="V121">
        <v>1</v>
      </c>
    </row>
    <row r="122" spans="1:22">
      <c r="A122">
        <v>323</v>
      </c>
      <c r="B122" t="s">
        <v>420</v>
      </c>
      <c r="C122" s="1">
        <v>2</v>
      </c>
      <c r="D122" t="s">
        <v>421</v>
      </c>
      <c r="E122" t="s">
        <v>422</v>
      </c>
      <c r="L122" t="s">
        <v>509</v>
      </c>
      <c r="N122">
        <v>11</v>
      </c>
      <c r="O122" t="s">
        <v>81</v>
      </c>
      <c r="P122" t="s">
        <v>510</v>
      </c>
      <c r="Q122" t="s">
        <v>511</v>
      </c>
      <c r="R122">
        <v>3</v>
      </c>
      <c r="S122" t="s">
        <v>512</v>
      </c>
      <c r="T122">
        <v>5</v>
      </c>
      <c r="U122" t="s">
        <v>513</v>
      </c>
      <c r="V122">
        <v>3</v>
      </c>
    </row>
    <row r="123" spans="1:22">
      <c r="A123">
        <v>324</v>
      </c>
      <c r="B123" t="s">
        <v>420</v>
      </c>
      <c r="C123" s="1">
        <v>2</v>
      </c>
      <c r="D123" t="s">
        <v>421</v>
      </c>
      <c r="E123" t="s">
        <v>422</v>
      </c>
      <c r="L123" t="s">
        <v>514</v>
      </c>
      <c r="N123">
        <v>11</v>
      </c>
      <c r="O123" t="s">
        <v>81</v>
      </c>
      <c r="P123" t="s">
        <v>510</v>
      </c>
      <c r="Q123" t="s">
        <v>511</v>
      </c>
      <c r="R123">
        <v>5</v>
      </c>
      <c r="S123" t="s">
        <v>512</v>
      </c>
      <c r="T123">
        <v>5</v>
      </c>
      <c r="U123" t="s">
        <v>513</v>
      </c>
      <c r="V123">
        <v>4</v>
      </c>
    </row>
    <row r="124" spans="1:22">
      <c r="A124">
        <v>325</v>
      </c>
      <c r="B124" t="s">
        <v>420</v>
      </c>
      <c r="C124" s="1">
        <v>2</v>
      </c>
      <c r="D124" t="s">
        <v>421</v>
      </c>
      <c r="E124" t="s">
        <v>422</v>
      </c>
      <c r="L124" t="s">
        <v>515</v>
      </c>
      <c r="N124">
        <v>14</v>
      </c>
      <c r="O124" t="s">
        <v>151</v>
      </c>
      <c r="P124" t="s">
        <v>343</v>
      </c>
      <c r="Q124" t="s">
        <v>516</v>
      </c>
      <c r="R124">
        <v>5</v>
      </c>
      <c r="S124" t="s">
        <v>517</v>
      </c>
      <c r="T124">
        <v>4</v>
      </c>
      <c r="U124" t="s">
        <v>518</v>
      </c>
      <c r="V124">
        <v>5</v>
      </c>
    </row>
    <row r="125" spans="1:22">
      <c r="A125">
        <v>326</v>
      </c>
      <c r="B125" t="s">
        <v>420</v>
      </c>
      <c r="C125" s="1">
        <v>2</v>
      </c>
      <c r="D125" t="s">
        <v>421</v>
      </c>
      <c r="E125" t="s">
        <v>422</v>
      </c>
      <c r="L125" t="s">
        <v>519</v>
      </c>
      <c r="N125">
        <v>11</v>
      </c>
      <c r="O125" t="s">
        <v>81</v>
      </c>
      <c r="P125" t="s">
        <v>366</v>
      </c>
      <c r="Q125" t="s">
        <v>520</v>
      </c>
      <c r="R125">
        <v>5</v>
      </c>
      <c r="S125" t="s">
        <v>521</v>
      </c>
      <c r="T125">
        <v>3</v>
      </c>
      <c r="U125" t="s">
        <v>522</v>
      </c>
      <c r="V125">
        <v>5</v>
      </c>
    </row>
    <row r="126" spans="1:22">
      <c r="A126">
        <v>327</v>
      </c>
      <c r="B126" t="s">
        <v>420</v>
      </c>
      <c r="C126" s="1">
        <v>2</v>
      </c>
      <c r="D126" t="s">
        <v>421</v>
      </c>
      <c r="E126" t="s">
        <v>422</v>
      </c>
      <c r="L126" t="s">
        <v>523</v>
      </c>
      <c r="N126">
        <v>11</v>
      </c>
      <c r="O126" t="s">
        <v>81</v>
      </c>
      <c r="P126" t="s">
        <v>366</v>
      </c>
      <c r="Q126" t="s">
        <v>524</v>
      </c>
      <c r="R126">
        <v>3</v>
      </c>
      <c r="S126" t="s">
        <v>521</v>
      </c>
      <c r="T126">
        <v>3</v>
      </c>
      <c r="U126" t="s">
        <v>522</v>
      </c>
      <c r="V126">
        <v>5</v>
      </c>
    </row>
    <row r="127" spans="1:22">
      <c r="A127">
        <v>328</v>
      </c>
      <c r="B127" t="s">
        <v>420</v>
      </c>
      <c r="C127" s="1">
        <v>2</v>
      </c>
      <c r="D127" t="s">
        <v>421</v>
      </c>
      <c r="E127" t="s">
        <v>422</v>
      </c>
      <c r="L127" t="s">
        <v>525</v>
      </c>
      <c r="N127">
        <v>9</v>
      </c>
      <c r="O127" t="s">
        <v>81</v>
      </c>
      <c r="P127" t="s">
        <v>441</v>
      </c>
      <c r="Q127" t="s">
        <v>526</v>
      </c>
      <c r="R127">
        <v>4</v>
      </c>
      <c r="S127" t="s">
        <v>527</v>
      </c>
      <c r="T127">
        <v>4</v>
      </c>
      <c r="U127" t="s">
        <v>528</v>
      </c>
      <c r="V127">
        <v>5</v>
      </c>
    </row>
    <row r="128" spans="1:22">
      <c r="A128">
        <v>329</v>
      </c>
      <c r="B128" t="s">
        <v>420</v>
      </c>
      <c r="C128" s="1">
        <v>2</v>
      </c>
      <c r="D128" t="s">
        <v>421</v>
      </c>
      <c r="E128" t="s">
        <v>422</v>
      </c>
      <c r="L128" t="s">
        <v>529</v>
      </c>
      <c r="N128">
        <v>12</v>
      </c>
      <c r="O128" t="s">
        <v>81</v>
      </c>
      <c r="P128" t="s">
        <v>530</v>
      </c>
      <c r="Q128" t="s">
        <v>531</v>
      </c>
      <c r="R128">
        <v>4</v>
      </c>
      <c r="S128" t="s">
        <v>532</v>
      </c>
      <c r="T128">
        <v>4</v>
      </c>
      <c r="U128" t="s">
        <v>533</v>
      </c>
      <c r="V128">
        <v>5</v>
      </c>
    </row>
    <row r="129" spans="1:22">
      <c r="A129">
        <v>330</v>
      </c>
      <c r="B129" t="s">
        <v>420</v>
      </c>
      <c r="C129" s="1">
        <v>2</v>
      </c>
      <c r="D129" t="s">
        <v>421</v>
      </c>
      <c r="E129" t="s">
        <v>422</v>
      </c>
      <c r="L129" t="s">
        <v>534</v>
      </c>
      <c r="N129">
        <v>10</v>
      </c>
      <c r="O129" t="s">
        <v>81</v>
      </c>
      <c r="P129" t="s">
        <v>535</v>
      </c>
      <c r="Q129" t="s">
        <v>536</v>
      </c>
      <c r="R129">
        <v>3</v>
      </c>
      <c r="S129" t="s">
        <v>537</v>
      </c>
      <c r="T129">
        <v>3</v>
      </c>
      <c r="U129" t="s">
        <v>538</v>
      </c>
      <c r="V129">
        <v>5</v>
      </c>
    </row>
    <row r="130" spans="1:22">
      <c r="A130">
        <v>331</v>
      </c>
      <c r="B130" t="s">
        <v>420</v>
      </c>
      <c r="C130" s="1">
        <v>2</v>
      </c>
      <c r="D130" t="s">
        <v>421</v>
      </c>
      <c r="E130" t="s">
        <v>422</v>
      </c>
      <c r="L130" t="s">
        <v>539</v>
      </c>
      <c r="N130">
        <v>10</v>
      </c>
      <c r="O130" t="s">
        <v>81</v>
      </c>
      <c r="P130" t="s">
        <v>82</v>
      </c>
      <c r="Q130" t="s">
        <v>536</v>
      </c>
      <c r="R130">
        <v>5</v>
      </c>
      <c r="S130" t="s">
        <v>537</v>
      </c>
      <c r="T130">
        <v>3</v>
      </c>
      <c r="U130" t="s">
        <v>538</v>
      </c>
      <c r="V130">
        <v>4</v>
      </c>
    </row>
    <row r="131" spans="1:22">
      <c r="A131">
        <v>332</v>
      </c>
      <c r="B131" t="s">
        <v>420</v>
      </c>
      <c r="C131" s="1">
        <v>2</v>
      </c>
      <c r="D131" t="s">
        <v>421</v>
      </c>
      <c r="E131" t="s">
        <v>422</v>
      </c>
      <c r="L131" t="s">
        <v>540</v>
      </c>
      <c r="N131">
        <v>12</v>
      </c>
      <c r="O131" t="s">
        <v>81</v>
      </c>
      <c r="P131" t="s">
        <v>196</v>
      </c>
      <c r="Q131" t="s">
        <v>541</v>
      </c>
      <c r="R131">
        <v>4</v>
      </c>
      <c r="S131" t="s">
        <v>542</v>
      </c>
      <c r="T131">
        <v>3</v>
      </c>
      <c r="U131" t="s">
        <v>543</v>
      </c>
      <c r="V131">
        <v>1</v>
      </c>
    </row>
    <row r="132" spans="1:22">
      <c r="A132">
        <v>333</v>
      </c>
      <c r="B132" t="s">
        <v>420</v>
      </c>
      <c r="C132" s="1">
        <v>2</v>
      </c>
      <c r="D132" t="s">
        <v>421</v>
      </c>
      <c r="E132" t="s">
        <v>422</v>
      </c>
      <c r="L132" t="s">
        <v>534</v>
      </c>
      <c r="N132">
        <v>10</v>
      </c>
      <c r="O132" t="s">
        <v>81</v>
      </c>
      <c r="P132" t="s">
        <v>366</v>
      </c>
      <c r="Q132" t="s">
        <v>544</v>
      </c>
      <c r="R132">
        <v>4</v>
      </c>
      <c r="S132" t="s">
        <v>545</v>
      </c>
      <c r="T132">
        <v>4</v>
      </c>
      <c r="U132" t="s">
        <v>538</v>
      </c>
      <c r="V132">
        <v>1</v>
      </c>
    </row>
    <row r="133" spans="1:22">
      <c r="A133">
        <v>334</v>
      </c>
      <c r="B133" t="s">
        <v>420</v>
      </c>
      <c r="C133" s="1">
        <v>2</v>
      </c>
      <c r="D133" t="s">
        <v>421</v>
      </c>
      <c r="E133" t="s">
        <v>422</v>
      </c>
      <c r="L133" t="s">
        <v>540</v>
      </c>
      <c r="N133">
        <v>12</v>
      </c>
      <c r="O133" t="s">
        <v>81</v>
      </c>
      <c r="P133" t="s">
        <v>546</v>
      </c>
      <c r="Q133" t="s">
        <v>547</v>
      </c>
      <c r="R133">
        <v>3</v>
      </c>
      <c r="S133" t="s">
        <v>542</v>
      </c>
      <c r="T133">
        <v>3</v>
      </c>
      <c r="U133" t="s">
        <v>543</v>
      </c>
      <c r="V133">
        <v>1</v>
      </c>
    </row>
    <row r="134" spans="1:22">
      <c r="A134">
        <v>335</v>
      </c>
      <c r="B134" t="s">
        <v>420</v>
      </c>
      <c r="C134" s="1">
        <v>2</v>
      </c>
      <c r="D134" t="s">
        <v>421</v>
      </c>
      <c r="E134" t="s">
        <v>422</v>
      </c>
      <c r="L134" t="s">
        <v>548</v>
      </c>
      <c r="N134">
        <v>9</v>
      </c>
      <c r="O134" t="s">
        <v>81</v>
      </c>
      <c r="P134" t="s">
        <v>441</v>
      </c>
      <c r="Q134" t="s">
        <v>549</v>
      </c>
      <c r="R134">
        <v>4</v>
      </c>
      <c r="S134" t="s">
        <v>550</v>
      </c>
      <c r="T134">
        <v>4</v>
      </c>
      <c r="U134" t="s">
        <v>551</v>
      </c>
      <c r="V134">
        <v>1</v>
      </c>
    </row>
    <row r="135" spans="1:22">
      <c r="A135">
        <v>336</v>
      </c>
      <c r="B135" t="s">
        <v>420</v>
      </c>
      <c r="C135" s="1">
        <v>2</v>
      </c>
      <c r="D135" t="s">
        <v>421</v>
      </c>
      <c r="E135" t="s">
        <v>422</v>
      </c>
      <c r="L135" t="s">
        <v>552</v>
      </c>
      <c r="N135">
        <v>10</v>
      </c>
      <c r="O135" t="s">
        <v>81</v>
      </c>
      <c r="P135" t="s">
        <v>553</v>
      </c>
      <c r="Q135" t="s">
        <v>268</v>
      </c>
      <c r="R135">
        <v>2</v>
      </c>
      <c r="S135" t="s">
        <v>554</v>
      </c>
      <c r="T135">
        <v>5</v>
      </c>
      <c r="U135" t="s">
        <v>555</v>
      </c>
      <c r="V135">
        <v>3</v>
      </c>
    </row>
    <row r="136" spans="1:22">
      <c r="A136">
        <v>337</v>
      </c>
      <c r="B136" t="s">
        <v>420</v>
      </c>
      <c r="C136" s="1">
        <v>2</v>
      </c>
      <c r="D136" t="s">
        <v>421</v>
      </c>
      <c r="E136" t="s">
        <v>422</v>
      </c>
      <c r="L136" t="s">
        <v>556</v>
      </c>
      <c r="N136">
        <v>8</v>
      </c>
      <c r="O136" t="s">
        <v>81</v>
      </c>
      <c r="P136" t="s">
        <v>557</v>
      </c>
      <c r="Q136" t="s">
        <v>558</v>
      </c>
      <c r="R136">
        <v>3</v>
      </c>
      <c r="S136" t="s">
        <v>559</v>
      </c>
      <c r="T136">
        <v>4</v>
      </c>
      <c r="U136" t="s">
        <v>560</v>
      </c>
      <c r="V136">
        <v>3</v>
      </c>
    </row>
    <row r="137" spans="1:22">
      <c r="A137">
        <v>338</v>
      </c>
      <c r="B137" t="s">
        <v>420</v>
      </c>
      <c r="C137" s="1">
        <v>2</v>
      </c>
      <c r="D137" t="s">
        <v>421</v>
      </c>
      <c r="E137" t="s">
        <v>422</v>
      </c>
      <c r="L137" t="s">
        <v>561</v>
      </c>
      <c r="N137">
        <v>10</v>
      </c>
      <c r="O137" t="s">
        <v>81</v>
      </c>
      <c r="P137" t="s">
        <v>553</v>
      </c>
      <c r="Q137" t="s">
        <v>562</v>
      </c>
      <c r="R137">
        <v>4</v>
      </c>
      <c r="S137" t="s">
        <v>563</v>
      </c>
      <c r="T137">
        <v>5</v>
      </c>
      <c r="U137" t="s">
        <v>564</v>
      </c>
      <c r="V137">
        <v>3</v>
      </c>
    </row>
    <row r="138" ht="1" customHeight="1" spans="1:22">
      <c r="A138">
        <v>339</v>
      </c>
      <c r="B138" t="s">
        <v>420</v>
      </c>
      <c r="C138" s="1">
        <v>2</v>
      </c>
      <c r="D138" t="s">
        <v>421</v>
      </c>
      <c r="E138" t="s">
        <v>422</v>
      </c>
      <c r="L138" t="s">
        <v>565</v>
      </c>
      <c r="N138">
        <v>13</v>
      </c>
      <c r="O138" t="s">
        <v>81</v>
      </c>
      <c r="P138" t="s">
        <v>566</v>
      </c>
      <c r="Q138" t="s">
        <v>567</v>
      </c>
      <c r="R138">
        <v>3</v>
      </c>
      <c r="S138" t="s">
        <v>568</v>
      </c>
      <c r="T138">
        <v>3</v>
      </c>
      <c r="U138" t="s">
        <v>569</v>
      </c>
      <c r="V138">
        <v>4</v>
      </c>
    </row>
    <row r="139" spans="1:22">
      <c r="A139">
        <v>340</v>
      </c>
      <c r="B139" t="s">
        <v>420</v>
      </c>
      <c r="C139" s="1">
        <v>2</v>
      </c>
      <c r="D139" t="s">
        <v>421</v>
      </c>
      <c r="E139" t="s">
        <v>422</v>
      </c>
      <c r="L139" t="s">
        <v>570</v>
      </c>
      <c r="N139">
        <v>10</v>
      </c>
      <c r="O139" t="s">
        <v>81</v>
      </c>
      <c r="P139" t="s">
        <v>571</v>
      </c>
      <c r="Q139" t="s">
        <v>572</v>
      </c>
      <c r="R139">
        <v>3</v>
      </c>
      <c r="S139" t="s">
        <v>573</v>
      </c>
      <c r="T139">
        <v>1</v>
      </c>
      <c r="U139" t="s">
        <v>574</v>
      </c>
      <c r="V139">
        <v>1</v>
      </c>
    </row>
    <row r="140" spans="1:22">
      <c r="A140">
        <v>401</v>
      </c>
      <c r="B140" t="s">
        <v>575</v>
      </c>
      <c r="C140" s="1">
        <v>6</v>
      </c>
      <c r="D140" t="s">
        <v>576</v>
      </c>
      <c r="E140" t="s">
        <v>577</v>
      </c>
      <c r="L140" t="s">
        <v>578</v>
      </c>
      <c r="N140">
        <v>4</v>
      </c>
      <c r="O140" t="s">
        <v>286</v>
      </c>
      <c r="P140" t="s">
        <v>287</v>
      </c>
      <c r="Q140" t="s">
        <v>579</v>
      </c>
      <c r="R140">
        <v>2</v>
      </c>
      <c r="S140" t="s">
        <v>580</v>
      </c>
      <c r="T140">
        <v>3</v>
      </c>
      <c r="U140" t="s">
        <v>581</v>
      </c>
      <c r="V140">
        <v>2</v>
      </c>
    </row>
    <row r="141" spans="1:22">
      <c r="A141">
        <v>402</v>
      </c>
      <c r="B141" t="s">
        <v>575</v>
      </c>
      <c r="C141" s="1">
        <v>6</v>
      </c>
      <c r="D141" t="s">
        <v>576</v>
      </c>
      <c r="E141" t="s">
        <v>577</v>
      </c>
      <c r="L141" t="s">
        <v>582</v>
      </c>
      <c r="N141">
        <v>7</v>
      </c>
      <c r="O141" t="s">
        <v>81</v>
      </c>
      <c r="P141" t="s">
        <v>462</v>
      </c>
      <c r="Q141" t="s">
        <v>576</v>
      </c>
      <c r="R141">
        <v>2</v>
      </c>
      <c r="S141" t="s">
        <v>583</v>
      </c>
      <c r="T141">
        <v>2</v>
      </c>
      <c r="U141" t="s">
        <v>584</v>
      </c>
      <c r="V141">
        <v>4</v>
      </c>
    </row>
    <row r="142" spans="1:22">
      <c r="A142">
        <v>403</v>
      </c>
      <c r="B142" t="s">
        <v>575</v>
      </c>
      <c r="C142" s="1">
        <v>6</v>
      </c>
      <c r="D142" t="s">
        <v>576</v>
      </c>
      <c r="E142" t="s">
        <v>577</v>
      </c>
      <c r="L142" t="s">
        <v>585</v>
      </c>
      <c r="N142">
        <v>7</v>
      </c>
      <c r="O142" t="s">
        <v>81</v>
      </c>
      <c r="P142" t="s">
        <v>462</v>
      </c>
      <c r="Q142" t="s">
        <v>586</v>
      </c>
      <c r="R142">
        <v>3</v>
      </c>
      <c r="S142" t="s">
        <v>587</v>
      </c>
      <c r="T142">
        <v>2</v>
      </c>
      <c r="U142" t="s">
        <v>588</v>
      </c>
      <c r="V142">
        <v>3</v>
      </c>
    </row>
    <row r="143" spans="1:22">
      <c r="A143">
        <v>404</v>
      </c>
      <c r="B143" t="s">
        <v>575</v>
      </c>
      <c r="C143" s="1">
        <v>6</v>
      </c>
      <c r="D143" t="s">
        <v>576</v>
      </c>
      <c r="E143" t="s">
        <v>577</v>
      </c>
      <c r="L143" t="s">
        <v>589</v>
      </c>
      <c r="N143">
        <v>8</v>
      </c>
      <c r="O143" t="s">
        <v>81</v>
      </c>
      <c r="P143" t="s">
        <v>590</v>
      </c>
      <c r="Q143" t="s">
        <v>591</v>
      </c>
      <c r="R143">
        <v>1</v>
      </c>
      <c r="S143" t="s">
        <v>592</v>
      </c>
      <c r="T143">
        <v>1</v>
      </c>
      <c r="U143" t="s">
        <v>593</v>
      </c>
      <c r="V143">
        <v>2</v>
      </c>
    </row>
    <row r="144" spans="1:22">
      <c r="A144">
        <v>405</v>
      </c>
      <c r="B144" t="s">
        <v>575</v>
      </c>
      <c r="C144" s="1">
        <v>6</v>
      </c>
      <c r="D144" t="s">
        <v>576</v>
      </c>
      <c r="E144" t="s">
        <v>577</v>
      </c>
      <c r="L144" t="s">
        <v>594</v>
      </c>
      <c r="N144">
        <v>4</v>
      </c>
      <c r="O144" t="s">
        <v>286</v>
      </c>
      <c r="P144" t="s">
        <v>595</v>
      </c>
      <c r="Q144" t="s">
        <v>596</v>
      </c>
      <c r="R144">
        <v>2</v>
      </c>
      <c r="S144" t="s">
        <v>597</v>
      </c>
      <c r="T144">
        <v>1</v>
      </c>
      <c r="U144" t="s">
        <v>598</v>
      </c>
      <c r="V144">
        <v>2</v>
      </c>
    </row>
    <row r="145" spans="1:22">
      <c r="A145">
        <v>406</v>
      </c>
      <c r="B145" t="s">
        <v>575</v>
      </c>
      <c r="C145" s="1">
        <v>6</v>
      </c>
      <c r="D145" t="s">
        <v>576</v>
      </c>
      <c r="E145" t="s">
        <v>577</v>
      </c>
      <c r="L145" t="s">
        <v>599</v>
      </c>
      <c r="N145">
        <v>5</v>
      </c>
      <c r="O145" t="s">
        <v>286</v>
      </c>
      <c r="P145" t="s">
        <v>600</v>
      </c>
      <c r="Q145" t="s">
        <v>601</v>
      </c>
      <c r="R145">
        <v>2</v>
      </c>
      <c r="S145" t="s">
        <v>597</v>
      </c>
      <c r="T145">
        <v>1</v>
      </c>
      <c r="U145" t="s">
        <v>598</v>
      </c>
      <c r="V145">
        <v>2</v>
      </c>
    </row>
    <row r="146" spans="1:22">
      <c r="A146">
        <v>407</v>
      </c>
      <c r="B146" t="s">
        <v>575</v>
      </c>
      <c r="C146" s="1">
        <v>6</v>
      </c>
      <c r="D146" t="s">
        <v>576</v>
      </c>
      <c r="E146" t="s">
        <v>577</v>
      </c>
      <c r="L146" t="s">
        <v>602</v>
      </c>
      <c r="N146">
        <v>8</v>
      </c>
      <c r="O146" t="s">
        <v>81</v>
      </c>
      <c r="P146" t="s">
        <v>557</v>
      </c>
      <c r="Q146" t="s">
        <v>603</v>
      </c>
      <c r="R146">
        <v>4</v>
      </c>
      <c r="S146" t="s">
        <v>604</v>
      </c>
      <c r="T146">
        <v>3</v>
      </c>
      <c r="U146" t="s">
        <v>145</v>
      </c>
      <c r="V146">
        <v>2</v>
      </c>
    </row>
    <row r="147" spans="1:22">
      <c r="A147">
        <v>408</v>
      </c>
      <c r="B147" t="s">
        <v>575</v>
      </c>
      <c r="C147" s="1">
        <v>6</v>
      </c>
      <c r="D147" t="s">
        <v>576</v>
      </c>
      <c r="E147" t="s">
        <v>577</v>
      </c>
      <c r="L147" t="s">
        <v>605</v>
      </c>
      <c r="N147">
        <v>8</v>
      </c>
      <c r="O147" t="s">
        <v>81</v>
      </c>
      <c r="P147" t="s">
        <v>557</v>
      </c>
      <c r="Q147" t="s">
        <v>606</v>
      </c>
      <c r="R147">
        <v>3</v>
      </c>
      <c r="S147" t="s">
        <v>607</v>
      </c>
      <c r="T147">
        <v>3</v>
      </c>
      <c r="U147" t="s">
        <v>608</v>
      </c>
      <c r="V147">
        <v>3</v>
      </c>
    </row>
    <row r="148" spans="1:22">
      <c r="A148">
        <v>409</v>
      </c>
      <c r="B148" t="s">
        <v>575</v>
      </c>
      <c r="C148" s="1">
        <v>6</v>
      </c>
      <c r="D148" t="s">
        <v>576</v>
      </c>
      <c r="E148" t="s">
        <v>577</v>
      </c>
      <c r="L148" t="s">
        <v>609</v>
      </c>
      <c r="N148">
        <v>14</v>
      </c>
      <c r="O148" t="s">
        <v>81</v>
      </c>
      <c r="P148" t="s">
        <v>152</v>
      </c>
      <c r="Q148" t="s">
        <v>610</v>
      </c>
      <c r="R148">
        <v>3</v>
      </c>
      <c r="S148" t="s">
        <v>611</v>
      </c>
      <c r="T148">
        <v>4</v>
      </c>
      <c r="U148" t="s">
        <v>612</v>
      </c>
      <c r="V148">
        <v>3</v>
      </c>
    </row>
    <row r="149" spans="1:22">
      <c r="A149">
        <v>410</v>
      </c>
      <c r="B149" t="s">
        <v>575</v>
      </c>
      <c r="C149" s="1">
        <v>6</v>
      </c>
      <c r="D149" t="s">
        <v>576</v>
      </c>
      <c r="E149" t="s">
        <v>577</v>
      </c>
      <c r="L149" t="s">
        <v>613</v>
      </c>
      <c r="N149">
        <v>5</v>
      </c>
      <c r="O149" t="s">
        <v>286</v>
      </c>
      <c r="P149" t="s">
        <v>600</v>
      </c>
      <c r="Q149" t="s">
        <v>591</v>
      </c>
      <c r="R149">
        <v>2</v>
      </c>
      <c r="S149" t="s">
        <v>614</v>
      </c>
      <c r="T149">
        <v>3</v>
      </c>
      <c r="U149" t="s">
        <v>145</v>
      </c>
      <c r="V149">
        <v>2</v>
      </c>
    </row>
    <row r="150" spans="1:22">
      <c r="A150">
        <v>411</v>
      </c>
      <c r="B150" t="s">
        <v>575</v>
      </c>
      <c r="C150" s="1">
        <v>6</v>
      </c>
      <c r="D150" t="s">
        <v>576</v>
      </c>
      <c r="E150" t="s">
        <v>577</v>
      </c>
      <c r="L150" t="s">
        <v>615</v>
      </c>
      <c r="N150">
        <v>13</v>
      </c>
      <c r="O150" t="s">
        <v>81</v>
      </c>
      <c r="P150" t="s">
        <v>566</v>
      </c>
      <c r="Q150" t="s">
        <v>616</v>
      </c>
      <c r="R150">
        <v>4</v>
      </c>
      <c r="S150" t="s">
        <v>617</v>
      </c>
      <c r="T150">
        <v>4</v>
      </c>
      <c r="U150" t="s">
        <v>618</v>
      </c>
      <c r="V150">
        <v>4</v>
      </c>
    </row>
    <row r="151" spans="1:22">
      <c r="A151">
        <v>412</v>
      </c>
      <c r="B151" t="s">
        <v>575</v>
      </c>
      <c r="C151" s="1">
        <v>6</v>
      </c>
      <c r="D151" t="s">
        <v>576</v>
      </c>
      <c r="E151" t="s">
        <v>577</v>
      </c>
      <c r="L151" t="s">
        <v>619</v>
      </c>
      <c r="N151">
        <v>5</v>
      </c>
      <c r="O151" t="s">
        <v>286</v>
      </c>
      <c r="P151" t="s">
        <v>600</v>
      </c>
      <c r="Q151" t="s">
        <v>620</v>
      </c>
      <c r="R151">
        <v>3</v>
      </c>
      <c r="S151" t="s">
        <v>621</v>
      </c>
      <c r="T151">
        <v>3</v>
      </c>
      <c r="U151" t="s">
        <v>622</v>
      </c>
      <c r="V151">
        <v>1</v>
      </c>
    </row>
    <row r="152" spans="1:22">
      <c r="A152">
        <v>413</v>
      </c>
      <c r="B152" t="s">
        <v>575</v>
      </c>
      <c r="C152" s="1">
        <v>6</v>
      </c>
      <c r="D152" t="s">
        <v>576</v>
      </c>
      <c r="E152" t="s">
        <v>577</v>
      </c>
      <c r="L152" t="s">
        <v>623</v>
      </c>
      <c r="N152">
        <v>10</v>
      </c>
      <c r="O152" t="s">
        <v>81</v>
      </c>
      <c r="P152" t="s">
        <v>571</v>
      </c>
      <c r="Q152" t="s">
        <v>624</v>
      </c>
      <c r="R152">
        <v>4</v>
      </c>
      <c r="S152" t="s">
        <v>625</v>
      </c>
      <c r="T152">
        <v>4</v>
      </c>
      <c r="U152" t="s">
        <v>626</v>
      </c>
      <c r="V152">
        <v>3</v>
      </c>
    </row>
    <row r="153" spans="1:22">
      <c r="A153">
        <v>414</v>
      </c>
      <c r="B153" t="s">
        <v>575</v>
      </c>
      <c r="C153" s="1">
        <v>6</v>
      </c>
      <c r="D153" t="s">
        <v>576</v>
      </c>
      <c r="E153" t="s">
        <v>577</v>
      </c>
      <c r="L153" t="s">
        <v>627</v>
      </c>
      <c r="N153">
        <v>13</v>
      </c>
      <c r="O153" t="s">
        <v>81</v>
      </c>
      <c r="P153" t="s">
        <v>566</v>
      </c>
      <c r="Q153" t="s">
        <v>628</v>
      </c>
      <c r="R153">
        <v>4</v>
      </c>
      <c r="S153" t="s">
        <v>629</v>
      </c>
      <c r="T153">
        <v>5</v>
      </c>
      <c r="U153" t="s">
        <v>630</v>
      </c>
      <c r="V153">
        <v>4</v>
      </c>
    </row>
    <row r="154" spans="1:22">
      <c r="A154">
        <v>415</v>
      </c>
      <c r="B154" t="s">
        <v>575</v>
      </c>
      <c r="C154" s="1">
        <v>6</v>
      </c>
      <c r="D154" t="s">
        <v>576</v>
      </c>
      <c r="E154" t="s">
        <v>577</v>
      </c>
      <c r="L154" t="s">
        <v>627</v>
      </c>
      <c r="N154">
        <v>12</v>
      </c>
      <c r="O154" t="s">
        <v>81</v>
      </c>
      <c r="P154" t="s">
        <v>546</v>
      </c>
      <c r="Q154" t="s">
        <v>631</v>
      </c>
      <c r="R154">
        <v>4</v>
      </c>
      <c r="S154" t="s">
        <v>629</v>
      </c>
      <c r="T154">
        <v>4</v>
      </c>
      <c r="U154" t="s">
        <v>630</v>
      </c>
      <c r="V154">
        <v>4</v>
      </c>
    </row>
    <row r="155" spans="1:22">
      <c r="A155">
        <v>416</v>
      </c>
      <c r="B155" t="s">
        <v>575</v>
      </c>
      <c r="C155" s="1">
        <v>6</v>
      </c>
      <c r="D155" t="s">
        <v>576</v>
      </c>
      <c r="E155" t="s">
        <v>577</v>
      </c>
      <c r="L155" t="s">
        <v>632</v>
      </c>
      <c r="N155">
        <v>9</v>
      </c>
      <c r="O155" t="s">
        <v>81</v>
      </c>
      <c r="P155" t="s">
        <v>441</v>
      </c>
      <c r="Q155" t="s">
        <v>633</v>
      </c>
      <c r="R155">
        <v>3</v>
      </c>
      <c r="S155" t="s">
        <v>634</v>
      </c>
      <c r="T155">
        <v>5</v>
      </c>
      <c r="U155" t="s">
        <v>635</v>
      </c>
      <c r="V155">
        <v>3</v>
      </c>
    </row>
    <row r="156" spans="1:22">
      <c r="A156">
        <v>417</v>
      </c>
      <c r="B156" t="s">
        <v>575</v>
      </c>
      <c r="C156" s="1">
        <v>6</v>
      </c>
      <c r="D156" t="s">
        <v>576</v>
      </c>
      <c r="E156" t="s">
        <v>577</v>
      </c>
      <c r="L156" t="s">
        <v>615</v>
      </c>
      <c r="N156">
        <v>9</v>
      </c>
      <c r="O156" t="s">
        <v>81</v>
      </c>
      <c r="P156" t="s">
        <v>553</v>
      </c>
      <c r="Q156" t="s">
        <v>616</v>
      </c>
      <c r="R156">
        <v>3</v>
      </c>
      <c r="S156" t="s">
        <v>617</v>
      </c>
      <c r="T156">
        <v>3</v>
      </c>
      <c r="U156" t="s">
        <v>618</v>
      </c>
      <c r="V156">
        <v>3</v>
      </c>
    </row>
    <row r="157" spans="1:22">
      <c r="A157">
        <v>418</v>
      </c>
      <c r="B157" t="s">
        <v>575</v>
      </c>
      <c r="C157" s="1">
        <v>6</v>
      </c>
      <c r="D157" t="s">
        <v>576</v>
      </c>
      <c r="E157" t="s">
        <v>577</v>
      </c>
      <c r="L157" t="s">
        <v>615</v>
      </c>
      <c r="N157">
        <v>9</v>
      </c>
      <c r="O157" t="s">
        <v>81</v>
      </c>
      <c r="P157" t="s">
        <v>553</v>
      </c>
      <c r="Q157" t="s">
        <v>616</v>
      </c>
      <c r="R157">
        <v>3</v>
      </c>
      <c r="S157" t="s">
        <v>617</v>
      </c>
      <c r="T157">
        <v>3</v>
      </c>
      <c r="U157" t="s">
        <v>618</v>
      </c>
      <c r="V157">
        <v>3</v>
      </c>
    </row>
    <row r="158" spans="1:22">
      <c r="A158">
        <v>419</v>
      </c>
      <c r="B158" t="s">
        <v>575</v>
      </c>
      <c r="C158" s="1">
        <v>6</v>
      </c>
      <c r="D158" t="s">
        <v>576</v>
      </c>
      <c r="E158" t="s">
        <v>577</v>
      </c>
      <c r="L158" t="s">
        <v>636</v>
      </c>
      <c r="N158">
        <v>6</v>
      </c>
      <c r="O158" t="s">
        <v>286</v>
      </c>
      <c r="P158" t="s">
        <v>600</v>
      </c>
      <c r="Q158" t="s">
        <v>637</v>
      </c>
      <c r="R158">
        <v>2</v>
      </c>
      <c r="S158" t="s">
        <v>638</v>
      </c>
      <c r="T158">
        <v>3</v>
      </c>
      <c r="U158" t="s">
        <v>639</v>
      </c>
      <c r="V158">
        <v>2</v>
      </c>
    </row>
    <row r="159" spans="1:22">
      <c r="A159">
        <v>420</v>
      </c>
      <c r="B159" t="s">
        <v>575</v>
      </c>
      <c r="C159" s="1">
        <v>6</v>
      </c>
      <c r="D159" t="s">
        <v>576</v>
      </c>
      <c r="E159" t="s">
        <v>577</v>
      </c>
      <c r="L159" t="s">
        <v>640</v>
      </c>
      <c r="N159">
        <v>15</v>
      </c>
      <c r="O159" t="s">
        <v>81</v>
      </c>
      <c r="P159" t="s">
        <v>641</v>
      </c>
      <c r="Q159" t="s">
        <v>642</v>
      </c>
      <c r="R159">
        <v>5</v>
      </c>
      <c r="S159" t="s">
        <v>643</v>
      </c>
      <c r="T159">
        <v>2</v>
      </c>
      <c r="U159" t="s">
        <v>644</v>
      </c>
      <c r="V159">
        <v>5</v>
      </c>
    </row>
    <row r="160" spans="1:22">
      <c r="A160">
        <v>421</v>
      </c>
      <c r="B160" t="s">
        <v>575</v>
      </c>
      <c r="C160" s="1">
        <v>6</v>
      </c>
      <c r="D160" t="s">
        <v>576</v>
      </c>
      <c r="E160" t="s">
        <v>577</v>
      </c>
      <c r="L160" t="s">
        <v>645</v>
      </c>
      <c r="N160">
        <v>9</v>
      </c>
      <c r="O160" t="s">
        <v>81</v>
      </c>
      <c r="P160" t="s">
        <v>553</v>
      </c>
      <c r="Q160" t="s">
        <v>646</v>
      </c>
      <c r="R160">
        <v>4</v>
      </c>
      <c r="S160" t="s">
        <v>647</v>
      </c>
      <c r="T160">
        <v>3</v>
      </c>
      <c r="U160" t="s">
        <v>648</v>
      </c>
      <c r="V160">
        <v>3</v>
      </c>
    </row>
    <row r="161" spans="1:22">
      <c r="A161">
        <v>422</v>
      </c>
      <c r="B161" t="s">
        <v>575</v>
      </c>
      <c r="C161" s="1">
        <v>6</v>
      </c>
      <c r="D161" t="s">
        <v>576</v>
      </c>
      <c r="E161" t="s">
        <v>577</v>
      </c>
      <c r="L161" t="s">
        <v>649</v>
      </c>
      <c r="N161">
        <v>2</v>
      </c>
      <c r="O161" t="s">
        <v>286</v>
      </c>
      <c r="P161" t="s">
        <v>287</v>
      </c>
      <c r="Q161" t="s">
        <v>576</v>
      </c>
      <c r="R161">
        <v>1</v>
      </c>
      <c r="S161" t="s">
        <v>650</v>
      </c>
      <c r="T161">
        <v>1</v>
      </c>
      <c r="U161" t="s">
        <v>145</v>
      </c>
      <c r="V161">
        <v>1</v>
      </c>
    </row>
    <row r="162" spans="1:22">
      <c r="A162">
        <v>423</v>
      </c>
      <c r="B162" t="s">
        <v>575</v>
      </c>
      <c r="C162" s="1">
        <v>6</v>
      </c>
      <c r="D162" t="s">
        <v>576</v>
      </c>
      <c r="E162" t="s">
        <v>577</v>
      </c>
      <c r="L162" t="s">
        <v>651</v>
      </c>
      <c r="N162">
        <v>9</v>
      </c>
      <c r="O162" t="s">
        <v>81</v>
      </c>
      <c r="P162" t="s">
        <v>553</v>
      </c>
      <c r="Q162" t="s">
        <v>652</v>
      </c>
      <c r="R162">
        <v>3</v>
      </c>
      <c r="S162" t="s">
        <v>653</v>
      </c>
      <c r="T162">
        <v>5</v>
      </c>
      <c r="U162" t="s">
        <v>654</v>
      </c>
      <c r="V162">
        <v>2</v>
      </c>
    </row>
    <row r="163" spans="1:22">
      <c r="A163">
        <v>424</v>
      </c>
      <c r="B163" t="s">
        <v>575</v>
      </c>
      <c r="C163" s="1">
        <v>6</v>
      </c>
      <c r="D163" t="s">
        <v>576</v>
      </c>
      <c r="E163" t="s">
        <v>577</v>
      </c>
      <c r="L163" t="s">
        <v>655</v>
      </c>
      <c r="N163">
        <v>12</v>
      </c>
      <c r="O163" t="s">
        <v>81</v>
      </c>
      <c r="P163" t="s">
        <v>656</v>
      </c>
      <c r="Q163" t="s">
        <v>657</v>
      </c>
      <c r="R163">
        <v>4</v>
      </c>
      <c r="S163" t="s">
        <v>658</v>
      </c>
      <c r="T163">
        <v>4</v>
      </c>
      <c r="U163" t="s">
        <v>659</v>
      </c>
      <c r="V163">
        <v>4</v>
      </c>
    </row>
    <row r="164" spans="1:22">
      <c r="A164">
        <v>425</v>
      </c>
      <c r="B164" t="s">
        <v>575</v>
      </c>
      <c r="C164" s="1">
        <v>6</v>
      </c>
      <c r="D164" t="s">
        <v>576</v>
      </c>
      <c r="E164" t="s">
        <v>577</v>
      </c>
      <c r="L164" t="s">
        <v>660</v>
      </c>
      <c r="N164">
        <v>8</v>
      </c>
      <c r="O164" t="s">
        <v>81</v>
      </c>
      <c r="P164" t="s">
        <v>553</v>
      </c>
      <c r="Q164" t="s">
        <v>661</v>
      </c>
      <c r="R164">
        <v>2</v>
      </c>
      <c r="S164" t="s">
        <v>662</v>
      </c>
      <c r="T164">
        <v>5</v>
      </c>
      <c r="U164" t="s">
        <v>663</v>
      </c>
      <c r="V164">
        <v>2</v>
      </c>
    </row>
    <row r="165" spans="1:22">
      <c r="A165">
        <v>426</v>
      </c>
      <c r="B165" t="s">
        <v>575</v>
      </c>
      <c r="C165" s="1">
        <v>6</v>
      </c>
      <c r="D165" t="s">
        <v>576</v>
      </c>
      <c r="E165" t="s">
        <v>577</v>
      </c>
      <c r="L165" t="s">
        <v>664</v>
      </c>
      <c r="N165">
        <v>12</v>
      </c>
      <c r="O165" t="s">
        <v>81</v>
      </c>
      <c r="P165" t="s">
        <v>665</v>
      </c>
      <c r="Q165" t="s">
        <v>666</v>
      </c>
      <c r="R165">
        <v>4</v>
      </c>
      <c r="S165" t="s">
        <v>667</v>
      </c>
      <c r="T165">
        <v>5</v>
      </c>
      <c r="U165" t="s">
        <v>668</v>
      </c>
      <c r="V165">
        <v>4</v>
      </c>
    </row>
    <row r="166" spans="1:22">
      <c r="A166">
        <v>427</v>
      </c>
      <c r="B166" t="s">
        <v>575</v>
      </c>
      <c r="C166" s="1">
        <v>6</v>
      </c>
      <c r="D166" t="s">
        <v>576</v>
      </c>
      <c r="E166" t="s">
        <v>577</v>
      </c>
      <c r="L166" t="s">
        <v>669</v>
      </c>
      <c r="N166">
        <v>12</v>
      </c>
      <c r="O166" t="s">
        <v>81</v>
      </c>
      <c r="P166" t="s">
        <v>670</v>
      </c>
      <c r="Q166" t="s">
        <v>671</v>
      </c>
      <c r="R166">
        <v>4</v>
      </c>
      <c r="S166" t="s">
        <v>672</v>
      </c>
      <c r="T166">
        <v>5</v>
      </c>
      <c r="U166" t="s">
        <v>673</v>
      </c>
      <c r="V166">
        <v>4</v>
      </c>
    </row>
    <row r="167" spans="1:22">
      <c r="A167">
        <v>428</v>
      </c>
      <c r="B167" t="s">
        <v>575</v>
      </c>
      <c r="C167" s="1">
        <v>6</v>
      </c>
      <c r="D167" t="s">
        <v>576</v>
      </c>
      <c r="E167" t="s">
        <v>577</v>
      </c>
      <c r="L167" t="s">
        <v>674</v>
      </c>
      <c r="N167">
        <v>14</v>
      </c>
      <c r="O167" t="s">
        <v>81</v>
      </c>
      <c r="P167" t="s">
        <v>152</v>
      </c>
      <c r="Q167" t="s">
        <v>675</v>
      </c>
      <c r="R167">
        <v>5</v>
      </c>
      <c r="S167" t="s">
        <v>676</v>
      </c>
      <c r="T167">
        <v>3</v>
      </c>
      <c r="U167" t="s">
        <v>677</v>
      </c>
      <c r="V167">
        <v>5</v>
      </c>
    </row>
    <row r="168" spans="1:22">
      <c r="A168">
        <v>429</v>
      </c>
      <c r="B168" t="s">
        <v>575</v>
      </c>
      <c r="C168" s="1">
        <v>6</v>
      </c>
      <c r="D168" t="s">
        <v>576</v>
      </c>
      <c r="E168" t="s">
        <v>577</v>
      </c>
      <c r="L168" t="s">
        <v>678</v>
      </c>
      <c r="N168">
        <v>10</v>
      </c>
      <c r="O168" t="s">
        <v>81</v>
      </c>
      <c r="P168" t="s">
        <v>679</v>
      </c>
      <c r="Q168" t="s">
        <v>680</v>
      </c>
      <c r="R168">
        <v>2</v>
      </c>
      <c r="S168" t="s">
        <v>681</v>
      </c>
      <c r="T168">
        <v>4</v>
      </c>
      <c r="U168" t="s">
        <v>682</v>
      </c>
      <c r="V168">
        <v>3</v>
      </c>
    </row>
    <row r="169" spans="1:22">
      <c r="A169">
        <v>430</v>
      </c>
      <c r="B169" t="s">
        <v>575</v>
      </c>
      <c r="C169" s="1">
        <v>6</v>
      </c>
      <c r="D169" t="s">
        <v>576</v>
      </c>
      <c r="E169" t="s">
        <v>577</v>
      </c>
      <c r="L169" t="s">
        <v>683</v>
      </c>
      <c r="N169">
        <v>12</v>
      </c>
      <c r="O169" t="s">
        <v>81</v>
      </c>
      <c r="P169" t="s">
        <v>684</v>
      </c>
      <c r="Q169" t="s">
        <v>685</v>
      </c>
      <c r="R169">
        <v>4</v>
      </c>
      <c r="S169" t="s">
        <v>686</v>
      </c>
      <c r="T169">
        <v>5</v>
      </c>
      <c r="U169" t="s">
        <v>687</v>
      </c>
      <c r="V169">
        <v>4</v>
      </c>
    </row>
    <row r="170" spans="1:22">
      <c r="A170">
        <v>431</v>
      </c>
      <c r="B170" t="s">
        <v>575</v>
      </c>
      <c r="C170" s="1">
        <v>6</v>
      </c>
      <c r="D170" t="s">
        <v>576</v>
      </c>
      <c r="E170" t="s">
        <v>577</v>
      </c>
      <c r="L170" t="s">
        <v>688</v>
      </c>
      <c r="N170">
        <v>13</v>
      </c>
      <c r="O170" t="s">
        <v>81</v>
      </c>
      <c r="P170" t="s">
        <v>689</v>
      </c>
      <c r="Q170" t="s">
        <v>690</v>
      </c>
      <c r="R170">
        <v>4</v>
      </c>
      <c r="S170" t="s">
        <v>691</v>
      </c>
      <c r="T170">
        <v>4</v>
      </c>
      <c r="U170" t="s">
        <v>692</v>
      </c>
      <c r="V170">
        <v>4</v>
      </c>
    </row>
    <row r="171" spans="1:22">
      <c r="A171">
        <v>432</v>
      </c>
      <c r="B171" t="s">
        <v>575</v>
      </c>
      <c r="C171" s="1">
        <v>6</v>
      </c>
      <c r="D171" t="s">
        <v>576</v>
      </c>
      <c r="E171" t="s">
        <v>577</v>
      </c>
      <c r="L171" t="s">
        <v>688</v>
      </c>
      <c r="N171">
        <v>13</v>
      </c>
      <c r="O171" t="s">
        <v>81</v>
      </c>
      <c r="P171" t="s">
        <v>670</v>
      </c>
      <c r="Q171" t="s">
        <v>690</v>
      </c>
      <c r="R171">
        <v>4</v>
      </c>
      <c r="S171" t="s">
        <v>691</v>
      </c>
      <c r="T171">
        <v>4</v>
      </c>
      <c r="U171" t="s">
        <v>692</v>
      </c>
      <c r="V171">
        <v>4</v>
      </c>
    </row>
    <row r="172" spans="1:22">
      <c r="A172">
        <v>433</v>
      </c>
      <c r="B172" t="s">
        <v>575</v>
      </c>
      <c r="C172" s="1">
        <v>6</v>
      </c>
      <c r="D172" t="s">
        <v>576</v>
      </c>
      <c r="E172" t="s">
        <v>577</v>
      </c>
      <c r="L172" t="s">
        <v>693</v>
      </c>
      <c r="N172">
        <v>10</v>
      </c>
      <c r="O172" t="s">
        <v>81</v>
      </c>
      <c r="P172" t="s">
        <v>571</v>
      </c>
      <c r="Q172" t="s">
        <v>694</v>
      </c>
      <c r="R172">
        <v>4</v>
      </c>
      <c r="S172" t="s">
        <v>695</v>
      </c>
      <c r="T172">
        <v>5</v>
      </c>
      <c r="U172" t="s">
        <v>145</v>
      </c>
      <c r="V172">
        <v>2</v>
      </c>
    </row>
    <row r="173" spans="1:22">
      <c r="A173">
        <v>434</v>
      </c>
      <c r="B173" t="s">
        <v>575</v>
      </c>
      <c r="C173" s="1">
        <v>6</v>
      </c>
      <c r="D173" t="s">
        <v>576</v>
      </c>
      <c r="E173" t="s">
        <v>577</v>
      </c>
      <c r="L173" t="s">
        <v>696</v>
      </c>
      <c r="N173">
        <v>12</v>
      </c>
      <c r="O173" t="s">
        <v>81</v>
      </c>
      <c r="P173" t="s">
        <v>665</v>
      </c>
      <c r="Q173" t="s">
        <v>697</v>
      </c>
      <c r="R173">
        <v>4</v>
      </c>
      <c r="S173" t="s">
        <v>698</v>
      </c>
      <c r="T173">
        <v>4</v>
      </c>
      <c r="U173" t="s">
        <v>699</v>
      </c>
      <c r="V173">
        <v>4</v>
      </c>
    </row>
    <row r="174" spans="1:22">
      <c r="A174">
        <v>435</v>
      </c>
      <c r="B174" t="s">
        <v>575</v>
      </c>
      <c r="C174" s="1">
        <v>6</v>
      </c>
      <c r="D174" t="s">
        <v>576</v>
      </c>
      <c r="E174" t="s">
        <v>577</v>
      </c>
      <c r="L174" t="s">
        <v>700</v>
      </c>
      <c r="N174">
        <v>12</v>
      </c>
      <c r="O174" t="s">
        <v>81</v>
      </c>
      <c r="P174" t="s">
        <v>701</v>
      </c>
      <c r="Q174" t="s">
        <v>702</v>
      </c>
      <c r="R174">
        <v>4</v>
      </c>
      <c r="S174" t="s">
        <v>703</v>
      </c>
      <c r="T174">
        <v>4</v>
      </c>
      <c r="U174" t="s">
        <v>704</v>
      </c>
      <c r="V174">
        <v>4</v>
      </c>
    </row>
    <row r="175" spans="1:22">
      <c r="A175">
        <v>436</v>
      </c>
      <c r="B175" t="s">
        <v>575</v>
      </c>
      <c r="C175" s="1">
        <v>6</v>
      </c>
      <c r="D175" t="s">
        <v>576</v>
      </c>
      <c r="E175" t="s">
        <v>577</v>
      </c>
      <c r="L175" t="s">
        <v>705</v>
      </c>
      <c r="N175">
        <v>9</v>
      </c>
      <c r="O175" t="s">
        <v>81</v>
      </c>
      <c r="P175" t="s">
        <v>553</v>
      </c>
      <c r="Q175" t="s">
        <v>706</v>
      </c>
      <c r="R175">
        <v>3</v>
      </c>
      <c r="S175" t="s">
        <v>707</v>
      </c>
      <c r="T175">
        <v>5</v>
      </c>
      <c r="U175" t="s">
        <v>708</v>
      </c>
      <c r="V175">
        <v>3</v>
      </c>
    </row>
    <row r="176" spans="1:22">
      <c r="A176">
        <v>437</v>
      </c>
      <c r="B176" t="s">
        <v>575</v>
      </c>
      <c r="C176" s="1">
        <v>6</v>
      </c>
      <c r="D176" t="s">
        <v>576</v>
      </c>
      <c r="E176" t="s">
        <v>577</v>
      </c>
      <c r="L176" t="s">
        <v>709</v>
      </c>
      <c r="N176">
        <v>8</v>
      </c>
      <c r="O176" t="s">
        <v>81</v>
      </c>
      <c r="P176" t="s">
        <v>553</v>
      </c>
      <c r="Q176" t="s">
        <v>710</v>
      </c>
      <c r="R176">
        <v>2</v>
      </c>
      <c r="S176" t="s">
        <v>711</v>
      </c>
      <c r="T176">
        <v>4</v>
      </c>
      <c r="U176" t="s">
        <v>712</v>
      </c>
      <c r="V176">
        <v>2</v>
      </c>
    </row>
    <row r="177" spans="1:22">
      <c r="A177">
        <v>438</v>
      </c>
      <c r="B177" t="s">
        <v>575</v>
      </c>
      <c r="C177" s="1">
        <v>6</v>
      </c>
      <c r="D177" t="s">
        <v>576</v>
      </c>
      <c r="E177" t="s">
        <v>577</v>
      </c>
      <c r="L177" t="s">
        <v>713</v>
      </c>
      <c r="N177">
        <v>9</v>
      </c>
      <c r="O177" t="s">
        <v>81</v>
      </c>
      <c r="P177" t="s">
        <v>553</v>
      </c>
      <c r="Q177" t="s">
        <v>714</v>
      </c>
      <c r="R177">
        <v>3</v>
      </c>
      <c r="S177" t="s">
        <v>715</v>
      </c>
      <c r="T177">
        <v>3</v>
      </c>
      <c r="U177" t="s">
        <v>716</v>
      </c>
      <c r="V177">
        <v>3</v>
      </c>
    </row>
    <row r="178" spans="1:22">
      <c r="A178">
        <v>439</v>
      </c>
      <c r="B178" t="s">
        <v>575</v>
      </c>
      <c r="C178" s="1">
        <v>6</v>
      </c>
      <c r="D178" t="s">
        <v>576</v>
      </c>
      <c r="E178" t="s">
        <v>577</v>
      </c>
      <c r="L178" t="s">
        <v>717</v>
      </c>
      <c r="N178">
        <v>10</v>
      </c>
      <c r="O178" t="s">
        <v>81</v>
      </c>
      <c r="P178" t="s">
        <v>571</v>
      </c>
      <c r="Q178" t="s">
        <v>718</v>
      </c>
      <c r="R178">
        <v>3</v>
      </c>
      <c r="S178" t="s">
        <v>719</v>
      </c>
      <c r="T178">
        <v>5</v>
      </c>
      <c r="U178" t="s">
        <v>720</v>
      </c>
      <c r="V178">
        <v>4</v>
      </c>
    </row>
    <row r="179" spans="1:22">
      <c r="A179">
        <v>440</v>
      </c>
      <c r="B179" t="s">
        <v>575</v>
      </c>
      <c r="C179" s="1">
        <v>6</v>
      </c>
      <c r="D179" t="s">
        <v>576</v>
      </c>
      <c r="E179" t="s">
        <v>577</v>
      </c>
      <c r="L179" t="s">
        <v>721</v>
      </c>
      <c r="N179">
        <v>11</v>
      </c>
      <c r="O179" t="s">
        <v>81</v>
      </c>
      <c r="P179" t="s">
        <v>722</v>
      </c>
      <c r="Q179" t="s">
        <v>723</v>
      </c>
      <c r="R179">
        <v>3</v>
      </c>
      <c r="S179" t="s">
        <v>724</v>
      </c>
      <c r="T179">
        <v>5</v>
      </c>
      <c r="U179" t="s">
        <v>725</v>
      </c>
      <c r="V179">
        <v>3</v>
      </c>
    </row>
    <row r="180" spans="1:22">
      <c r="A180">
        <v>441</v>
      </c>
      <c r="B180" t="s">
        <v>575</v>
      </c>
      <c r="C180" s="1">
        <v>6</v>
      </c>
      <c r="D180" t="s">
        <v>576</v>
      </c>
      <c r="E180" t="s">
        <v>577</v>
      </c>
      <c r="L180" t="s">
        <v>582</v>
      </c>
      <c r="N180">
        <v>7</v>
      </c>
      <c r="O180" t="s">
        <v>81</v>
      </c>
      <c r="P180" t="s">
        <v>462</v>
      </c>
      <c r="Q180" t="s">
        <v>726</v>
      </c>
      <c r="R180">
        <v>2</v>
      </c>
      <c r="S180" t="s">
        <v>727</v>
      </c>
      <c r="T180">
        <v>5</v>
      </c>
      <c r="U180" t="s">
        <v>581</v>
      </c>
      <c r="V180">
        <v>5</v>
      </c>
    </row>
    <row r="182" spans="3:3">
      <c r="C182" s="1">
        <v>10</v>
      </c>
    </row>
    <row r="183" ht="16.5" spans="13:23">
      <c r="M183" t="s">
        <v>728</v>
      </c>
      <c r="N183" s="5">
        <f>COUNTIF(N3:N180,"&gt;13")</f>
        <v>22</v>
      </c>
      <c r="O183">
        <v>0.15</v>
      </c>
      <c r="Q183">
        <v>5</v>
      </c>
      <c r="R183" s="5">
        <f>COUNTIF(R3:R180,"=5")</f>
        <v>23</v>
      </c>
      <c r="S183">
        <v>0.14</v>
      </c>
      <c r="T183" s="5">
        <f>COUNTIF(T1:T180,"=5")</f>
        <v>47</v>
      </c>
      <c r="U183">
        <v>0.254</v>
      </c>
      <c r="V183" s="5">
        <f>COUNTIF(V3:V180,"=5")</f>
        <v>34</v>
      </c>
      <c r="W183">
        <v>0.176</v>
      </c>
    </row>
    <row r="184" ht="16.5" spans="13:23">
      <c r="M184" s="6" t="s">
        <v>729</v>
      </c>
      <c r="N184" s="5">
        <f>COUNTIF(N3:N181,"&gt;11")-COUNTIF(N3:N181,"&gt;13")</f>
        <v>41</v>
      </c>
      <c r="O184">
        <v>0.23</v>
      </c>
      <c r="Q184">
        <v>4</v>
      </c>
      <c r="R184" s="5">
        <f>COUNTIF(R3:R181,"=4")</f>
        <v>63</v>
      </c>
      <c r="S184">
        <v>0.32</v>
      </c>
      <c r="T184" s="5">
        <f>COUNTIF(T1:T181,"=4")</f>
        <v>53</v>
      </c>
      <c r="U184">
        <v>0.301</v>
      </c>
      <c r="V184" s="5">
        <f>COUNTIF(V3:V181,"=4")</f>
        <v>38</v>
      </c>
      <c r="W184">
        <v>0.24157</v>
      </c>
    </row>
    <row r="185" ht="16.5" spans="13:23">
      <c r="M185" t="s">
        <v>730</v>
      </c>
      <c r="N185" s="5">
        <f>COUNTIF(N3:N182,"&gt;9")-COUNTIF(N3:N182,"&gt;11")</f>
        <v>36</v>
      </c>
      <c r="O185">
        <v>0.2022</v>
      </c>
      <c r="Q185">
        <v>3</v>
      </c>
      <c r="R185" s="5">
        <f>COUNTIF(R3:R182,"=3")</f>
        <v>58</v>
      </c>
      <c r="S185">
        <v>0.31</v>
      </c>
      <c r="T185" s="5">
        <f>COUNTIF(T3:T182,"=3")</f>
        <v>48</v>
      </c>
      <c r="U185">
        <v>0.295</v>
      </c>
      <c r="V185" s="5">
        <f>COUNTIF(V3:V182,"=3")</f>
        <v>57</v>
      </c>
      <c r="W185">
        <v>0.275</v>
      </c>
    </row>
    <row r="186" ht="16.5" spans="13:23">
      <c r="M186" t="s">
        <v>731</v>
      </c>
      <c r="N186" s="5">
        <f>COUNTIF(N3:N183,"&gt;7")-COUNTIF(N3:N183,"&gt;9")</f>
        <v>44</v>
      </c>
      <c r="O186">
        <v>0.233</v>
      </c>
      <c r="Q186">
        <v>2</v>
      </c>
      <c r="R186" s="5">
        <f>COUNTIF(R3:R183,"=2")</f>
        <v>30</v>
      </c>
      <c r="S186">
        <v>0.17</v>
      </c>
      <c r="T186" s="5">
        <f>COUNTIF(T3:T183,"=2")</f>
        <v>22</v>
      </c>
      <c r="U186">
        <v>0.088</v>
      </c>
      <c r="V186" s="5">
        <f>COUNTIF(V3:V183,"=2")</f>
        <v>27</v>
      </c>
      <c r="W186">
        <v>0.176</v>
      </c>
    </row>
    <row r="187" ht="16.5" spans="13:23">
      <c r="M187" t="s">
        <v>732</v>
      </c>
      <c r="N187" s="5">
        <f>COUNTIF(N3:N184,"&gt;5")-COUNTIF(N3:N184,"&gt;7")</f>
        <v>22</v>
      </c>
      <c r="O187">
        <v>0.11</v>
      </c>
      <c r="Q187">
        <v>1</v>
      </c>
      <c r="R187" s="5">
        <f>COUNTIF(R3:R184,"=1")</f>
        <v>4</v>
      </c>
      <c r="S187">
        <v>0.036</v>
      </c>
      <c r="T187" s="5">
        <f>COUNTIF(T3:T184,"=1")</f>
        <v>8</v>
      </c>
      <c r="U187">
        <v>0.047</v>
      </c>
      <c r="V187" s="5">
        <f>COUNTIF(V3:V184,"=1")</f>
        <v>22</v>
      </c>
      <c r="W187">
        <v>0.1451</v>
      </c>
    </row>
    <row r="188" ht="16.5" spans="13:22">
      <c r="M188" t="s">
        <v>733</v>
      </c>
      <c r="N188" s="5">
        <f>COUNTIF(N3:N185,"&gt;3")-COUNTIF(N3:N185,"&gt;5")</f>
        <v>10</v>
      </c>
      <c r="O188">
        <v>0.04</v>
      </c>
      <c r="R188" s="5">
        <f>COUNTIF(R4:R185,"=0")</f>
        <v>0</v>
      </c>
      <c r="T188" s="5">
        <f>COUNTIF(T4:T185,"=0")</f>
        <v>0</v>
      </c>
      <c r="V188" s="5">
        <f>COUNTIF(V4:V185,"=0")</f>
        <v>0</v>
      </c>
    </row>
    <row r="189" ht="16.5" spans="13:22">
      <c r="M189" t="s">
        <v>734</v>
      </c>
      <c r="N189" s="5">
        <f>COUNTIF(N3:N186,"&gt;0")-COUNTIF(N3:N186,"&gt;3")</f>
        <v>3</v>
      </c>
      <c r="O189">
        <v>0.015</v>
      </c>
      <c r="R189" s="5">
        <f>COUNTIF(R3:R51,"=5")</f>
        <v>5</v>
      </c>
      <c r="S189">
        <v>0.14</v>
      </c>
      <c r="T189" s="5">
        <f>COUNTIF(T7:T186,"=5")</f>
        <v>47</v>
      </c>
      <c r="U189">
        <v>0.254</v>
      </c>
      <c r="V189" s="5">
        <f>COUNTIF(V9:V186,"=5")</f>
        <v>33</v>
      </c>
    </row>
    <row r="190" ht="16.5" spans="18:22">
      <c r="R190" s="5">
        <f>COUNTIF(R3:R51,"=5")</f>
        <v>5</v>
      </c>
      <c r="S190">
        <v>0.32</v>
      </c>
      <c r="T190" s="5">
        <f>COUNTIF(T7:T187,"=4")</f>
        <v>52</v>
      </c>
      <c r="U190">
        <v>0.301</v>
      </c>
      <c r="V190" s="5">
        <f>COUNTIF(V9:V187,"=4")</f>
        <v>38</v>
      </c>
    </row>
    <row r="191" ht="16.5" spans="18:22">
      <c r="R191" s="5">
        <f>COUNTIF(R3:R51,"=5")</f>
        <v>5</v>
      </c>
      <c r="S191">
        <v>0.31</v>
      </c>
      <c r="T191" s="5">
        <f t="shared" ref="R191:V191" si="0">COUNTIF(T9:T188,"=3")</f>
        <v>48</v>
      </c>
      <c r="U191">
        <v>0.295</v>
      </c>
      <c r="V191" s="5">
        <f t="shared" si="0"/>
        <v>54</v>
      </c>
    </row>
    <row r="192" ht="16.5" spans="18:22">
      <c r="R192" s="5">
        <f>COUNTIF(R3:R51,"=5")</f>
        <v>5</v>
      </c>
      <c r="S192">
        <v>0.17</v>
      </c>
      <c r="T192" s="5">
        <f t="shared" ref="R192:V192" si="1">COUNTIF(T9:T189,"=2")</f>
        <v>18</v>
      </c>
      <c r="U192">
        <v>0.088</v>
      </c>
      <c r="V192" s="5">
        <f t="shared" si="1"/>
        <v>25</v>
      </c>
    </row>
    <row r="193" ht="16.5" spans="18:22">
      <c r="R193" s="5">
        <f>COUNTIF(R3:R51,"=1")</f>
        <v>0</v>
      </c>
      <c r="S193">
        <v>0.036</v>
      </c>
      <c r="T193" s="5">
        <f t="shared" ref="R193:V193" si="2">COUNTIF(T9:T190,"=1")</f>
        <v>8</v>
      </c>
      <c r="U193">
        <v>0.047</v>
      </c>
      <c r="V193" s="5">
        <f t="shared" si="2"/>
        <v>22</v>
      </c>
    </row>
  </sheetData>
  <autoFilter ref="A2:V180">
    <extLst/>
  </autoFilter>
  <mergeCells count="2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zxxc</dc:creator>
  <cp:lastModifiedBy>诩瑕</cp:lastModifiedBy>
  <dcterms:created xsi:type="dcterms:W3CDTF">2023-05-10T12:03:00Z</dcterms:created>
  <dcterms:modified xsi:type="dcterms:W3CDTF">2024-03-13T09:02:00Z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6A4653C3986A4E6F8F6AB88A39287CCB_12</vt:lpwstr>
  </property>
  <property fmtid="{D5CDD505-2E9C-101B-9397-08002B2CF9AE}" pid="3" name="KSOProductBuildVer">
    <vt:lpwstr>2052-12.1.0.16388</vt:lpwstr>
  </property>
  <property fmtid="{D5CDD505-2E9C-101B-9397-08002B2CF9AE}" pid="4" name="KSOReadingLayout">
    <vt:bool>false</vt:bool>
  </property>
</Properties>
</file>