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Sheet1!$T$1:$T$1080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<sst xmlns="http://schemas.openxmlformats.org/spreadsheetml/2006/main" count="9840" uniqueCount="1789">
  <si>
    <t>Questioni_id</t>
  </si>
  <si>
    <t>Question</t>
  </si>
  <si>
    <t>Img_id</t>
  </si>
  <si>
    <t>Img_cap</t>
  </si>
  <si>
    <t>Text</t>
  </si>
  <si>
    <t>Process_ques1</t>
  </si>
  <si>
    <t>Process_ans1</t>
  </si>
  <si>
    <t>Process_ques2</t>
  </si>
  <si>
    <t>Process_ans2</t>
  </si>
  <si>
    <t>Process_ques3</t>
  </si>
  <si>
    <t>Process_ans3</t>
  </si>
  <si>
    <t>Passage</t>
  </si>
  <si>
    <t>Passage_ori</t>
  </si>
  <si>
    <t>Score</t>
  </si>
  <si>
    <t>Appraise</t>
  </si>
  <si>
    <t>Appr</t>
  </si>
  <si>
    <t>Passage_one</t>
  </si>
  <si>
    <t>Score_one</t>
  </si>
  <si>
    <t>Passage_two</t>
  </si>
  <si>
    <t>Score_two</t>
  </si>
  <si>
    <t>Passage_three</t>
  </si>
  <si>
    <t>Score_three</t>
  </si>
  <si>
    <t>冬天了！仔细观察图片，把你观察到的内容用一段话写下来，也可以写一写你在冬天的活动和感受。</t>
  </si>
  <si>
    <t>冬天的我们</t>
  </si>
  <si>
    <t>冬天到了。我们都穿上了棉袄。那时候房顶上、地上到处都有积雪，白雪皑皑的一片，银装素裹。我和我的小伙伴们打雪仗、堆雪人。我们把雪滚成一大一小两个圆圆的雪球，我们把两个雪球立起来，然后在雪球上简单的画上眼睛和嘴巴，我们就做好了。我们做了好几个立在一起，我做的雪人是最大的。我们后来还打了雪仗，用小雪球丢来丢去，一个小伙伴还被砸的滑倒了。那一天，我们玩的非常开心，最后父母来叫我们回家吃饭了，大家都恋恋不舍的回家了。我们觉得下雪真的非常好玩，还有我们非常喜欢那个我们一起做的雪人。</t>
  </si>
  <si>
    <t>图中靠右边的小朋友在做什么？</t>
  </si>
  <si>
    <t>在堆雪人</t>
  </si>
  <si>
    <t>图中靠左下方的小朋友在做什么？</t>
  </si>
  <si>
    <t>在打雪仗</t>
  </si>
  <si>
    <t>小朋友们感觉怎么样？</t>
  </si>
  <si>
    <t>他们感觉非常开心</t>
  </si>
  <si>
    <t>冬天来了！冬天来了！我们又穿上好久没有穿的棉袄，下楼去玩雪，小红和小白一起堆雪人他们给雪人按上鼻子、戴上围巾、戴上帽子。小黑、小紫、小绿、丁丁一起打雪仗，就这样他们玩了好久。</t>
  </si>
  <si>
    <t>画面描述准确，内容相对丰富，事件构想一般，故事叙述流畅，内容平淡，标点使用个别不正确。</t>
  </si>
  <si>
    <t>3 2 2 5 3</t>
  </si>
  <si>
    <t>冬天来了！冬天来了！我们又穿上好久没有穿的棉袄，下楼去玩雪，</t>
  </si>
  <si>
    <t>我的手里拿着一个又大又红的额苹果，高兴地向奶奶跑去，把苹果递给了奶奶，</t>
  </si>
  <si>
    <t>她高兴地结果苹果，脸上挂着一脸开心地样子</t>
  </si>
  <si>
    <t>堆雪人</t>
  </si>
  <si>
    <t>打雪仗</t>
  </si>
  <si>
    <t>他们玩的不亦乐乎</t>
  </si>
  <si>
    <t>冬天来了，下了一天的雪，就像大地装上了白色的衣服，有的小朋友在打雪仗，有的小朋友滚了两个学堆雪人，玩的不亦乐乎。</t>
  </si>
  <si>
    <t>画面描述比较准确，内容不丰富，事件构想不太合理，故事叙述缺乏逻辑，内容贫乏，标点使用正确</t>
  </si>
  <si>
    <t>3 2 1 2 1</t>
  </si>
  <si>
    <t>冬天来了，下了一天的雪，就像大地装上了白色的衣服</t>
  </si>
  <si>
    <t>他们玩的很开心</t>
  </si>
  <si>
    <t>冬天来了！天气变冷了，小朋友们相约一起去公园里玩。有的打雪仗，有的堆雪人，蝴蝶和鸟儿在过冬，他们玩的开心极了。</t>
  </si>
  <si>
    <t>画面描述准确，内容不丰富，事件构想不合理，故事叙述一般，内容平淡，标点使用正确。</t>
  </si>
  <si>
    <t>3 2 1 4 3</t>
  </si>
  <si>
    <t>冬天来了！天气变冷了，小朋友们相约一起去公园里玩。</t>
  </si>
  <si>
    <t>小红给奶奶买了苹果，她来到医院找到奶奶地病房，小红把门打开，奶奶高兴地看着她，小红也把苹果给了奶奶。</t>
  </si>
  <si>
    <t>无</t>
  </si>
  <si>
    <t>雪天已经过后，地面上铺上了厚厚的地毯。六个小孩在一起玩。三个小孩在打雪仗。两个小孩在堆雪人。他们每个人玩的兴高采烈。</t>
  </si>
  <si>
    <t>画面描述准确，内容准确，内容不丰富，事件构想不正确，内容平淡，故事叙述一般。</t>
  </si>
  <si>
    <t>1 2 1 4 3</t>
  </si>
  <si>
    <t>雪天已经过后，地面上铺上了厚厚的地毯。</t>
  </si>
  <si>
    <t>小丽放学回家看见奶奶卧床不起，效力心想，奶奶平时那么辛苦地照顾我，现在我该照顾她了。一会儿给奶奶端茶、递水、然后小丽给奶奶削好苹果，</t>
  </si>
  <si>
    <t>奶奶高兴地合不拢嘴地笑了。</t>
  </si>
  <si>
    <t>他们玩的兴高采烈</t>
  </si>
  <si>
    <t>仿佛穿上银色的衣服，那时侯可是我们的快乐天地。有的把雪变成圆的打雪仗。他们玩的兴高采烈。</t>
  </si>
  <si>
    <t>画面描述比较准确，内容不丰富，事件构想比较合理，故事叙述一般，内容稍好，标点使用正确</t>
  </si>
  <si>
    <t>2 2 2 4 3</t>
  </si>
  <si>
    <t>仿佛穿上银色的衣服，那时侯可是我们的快乐天地。</t>
  </si>
  <si>
    <t>，小丽来到床前，奶奶说：“小丽啊，我想吃红苹果，你能帮我拿一下吗？”小李说：“好的，没过一会，小丽就拿来了苹果”</t>
  </si>
  <si>
    <t>奶奶说：“谢谢”。小丽说不用谢，小丽要走的说：“祝你身体快好起来。”</t>
  </si>
  <si>
    <t>今天下了一场大雪，他们约好一起玩积雪，他们玩的兴高采烈，有一个人说：“明天我们有在这玩，好吗？”</t>
  </si>
  <si>
    <t>1 1 1 3 3</t>
  </si>
  <si>
    <t>今天下了一场大雪，他们约好一起玩积雪，</t>
  </si>
  <si>
    <t>小丽去看他地奶奶，还给奶奶拿了许许多多地水果。老奶奶看见小丽拿着许许多多地水果给她吃，她就急急忙忙的把水果瘦了下来</t>
  </si>
  <si>
    <t>她就急急忙忙的把水果瘦了下来，老奶奶就满意的笑了起来。</t>
  </si>
  <si>
    <t>一场暴雪过后，小朋友们都出来玩了，有两个小朋友对了个雪人，还有四个小朋友打雪仗。雪就像白色的被子，天很冷但小朋友的心理很温暖。</t>
  </si>
  <si>
    <t>一场暴雪过后，小朋友们都出来玩了，</t>
  </si>
  <si>
    <t>我把奶奶扶到家，我给奶奶喝药，我又给奶奶一个苹果，</t>
  </si>
  <si>
    <t>过了好几天，奶奶的病好了。</t>
  </si>
  <si>
    <t>冬天来了！一场雪把世界穿上了被子，几个小朋友约好一起在后院打雪仗，几个小朋友来到后院里，几个小朋友你打我呀，我打你呀，打的不亦乐乎。</t>
  </si>
  <si>
    <t>画面描述不准确，内容一般，事件构想不合理，故事叙述缺乏，内容可以，标点使用正确</t>
  </si>
  <si>
    <t>2 3 2 3 1</t>
  </si>
  <si>
    <t>冬天来了！一场雪把世界穿上了被子，几个小朋友约好一起在后院打雪仗</t>
  </si>
  <si>
    <t>小女孩一放学回家她就先给她的奶奶送苹果，他的奶奶很高兴，</t>
  </si>
  <si>
    <t>了很多很多天，老奶奶他的病好了，小女孩非常高兴，她奶奶说：“我们可以快快乐乐的生活了。”小女孩说：“耶，可以好好生活了。”</t>
  </si>
  <si>
    <t>冬天的一个早晨，院子里有很多雪。像铺上一层厚厚的被子。还有两个人堆了两个很大的球，堆成了雪人，今天是有趣的一天。</t>
  </si>
  <si>
    <t>画面描述比较准确，内容一般，事件构想比较好，故事叙述可以，内容很丰富，标点使用正确</t>
  </si>
  <si>
    <t>3 4 3 3 4</t>
  </si>
  <si>
    <t>冬天的一个早晨，院子里有很多雪。像铺上一层厚厚的被子。</t>
  </si>
  <si>
    <t>就这样我去了医院，刚到门口。我就一下扑上去给了奶奶一个又大又红的大苹果。</t>
  </si>
  <si>
    <t>奶奶看到我回来了高兴的说不出话来了。</t>
  </si>
  <si>
    <t>下了一场大雪，几个小朋友来公园一起玩，有的打雪仗，有的堆雪人，玩的不一乐呼</t>
  </si>
  <si>
    <t>画面描述一般，内容不丰富，事件构想不太行，故事叙述较一般，内容很一般，标点使用一般</t>
  </si>
  <si>
    <t>下了一场大雪，几个小朋友来公园一起玩，</t>
  </si>
  <si>
    <t>每周星期天我就看望我的奶奶，星期天这么快就到了，我很高兴，我们先来到超市给我奶奶买了意向苹果，我们来到医院给我奶奶一个又红又大的苹果，</t>
  </si>
  <si>
    <t>奶奶高兴极了，我也很开心。</t>
  </si>
  <si>
    <t>冬天悄悄地来了。大人们冷的门都不想出。小孩子们却兴奋地不得了，他们穿上厚重的棉袄，约好了一起到公园玩。孩子们一来，原本安静的公园一下子就充满了欢声笑语。他们可喜欢冬天了！</t>
  </si>
  <si>
    <t>画面描述一般，内容丰富，事件构想太行，故事叙述较一般，内容很一般，标点使用一般</t>
  </si>
  <si>
    <t>5 4 4 4 5</t>
  </si>
  <si>
    <t>冬天悄悄地来了。大人们冷的门都不想出。小孩子们却兴奋地不得了，他们穿上厚重的棉袄，约好了一起到公园玩</t>
  </si>
  <si>
    <t>出去玩的时候正好有一棵苹果树。我给奶奶摘了一个又大又红的苹果，</t>
  </si>
  <si>
    <t>奶奶接过苹果开心地笑了。</t>
  </si>
  <si>
    <t>冬天悄悄地来了。一夜之间，我们的城市穿上了雪白的棉衣。孩子们一来，原本安静的公园一下子变得热闹了。他们可喜欢冬天了！</t>
  </si>
  <si>
    <t>3 4 4 3 5</t>
  </si>
  <si>
    <t>冬天悄悄地来了。一夜之间，我们的城市穿上了雪白的棉衣。</t>
  </si>
  <si>
    <t>鸟儿在天空中自由的飞行。我的风筝已经跟鸟儿一样高了，小明在那玩沙子，小刚放的喜鹊风筝。</t>
  </si>
  <si>
    <t>放着放着就下午了，我们要回家了，太阳公公也回家了。</t>
  </si>
  <si>
    <t>冬天来了，有好多小伙伴们都出门了，有的打雪仗，有的堆雪人，他们玩的特别开心。</t>
  </si>
  <si>
    <t>画面描述一般，内容不丰富，事件构想不太行，故事叙述较缺乏，内容很较少，标点使用一般</t>
  </si>
  <si>
    <t>1 1 2 1 1</t>
  </si>
  <si>
    <t>冬天来了，有好多小伙伴们都出门了</t>
  </si>
  <si>
    <t>地下的小花绚丽多彩的，小草绿油油的。小鸟飞来飞去。我们跑这跑那，汗水都露出来了。丁丁在地下玩着啥子。</t>
  </si>
  <si>
    <t>我和小明说：“丁丁，我们回家休息一下，好吗？”丁丁说：“可以的，我自己一个人玩也可以。”我的写话写完了。</t>
  </si>
  <si>
    <t>冬天悄悄的来了。一夜之间，我们的城市穿上了雪白的棉衣。大人们冷得都不想出。小孩子们却兴奋的不得了，他们穿上厚重的棉袄，约好了一起到公园玩。原本安静的公园一下子就充满了欢声笑语。</t>
  </si>
  <si>
    <t>4 4 4 3 5</t>
  </si>
  <si>
    <t>冬天悄悄的来了。一夜之间，我们的城市穿上了雪白的棉衣。</t>
  </si>
  <si>
    <t>有几只小鸟在天空上自由自在的飞来飞去，小草一根一根的从土里钻出来。一朵朵小花睁开眼睛</t>
  </si>
  <si>
    <t>一朵朵小花睁开眼睛，多么美好的春天啊！孩子们齐声说到。</t>
  </si>
  <si>
    <t>一场暴雪过后，大地像铺上了棉花。小朋友都跑出去打雪仗，堆雪人。一个小朋友滚了两个雪球，堆成一个雪人，。</t>
  </si>
  <si>
    <t>2 4 3 3 4</t>
  </si>
  <si>
    <t>一场暴雪过后，大地像铺上了棉花。</t>
  </si>
  <si>
    <t>小红和小白一起堆雪人他们给雪人按上鼻子、戴上围巾、戴上帽子。小黑、小紫、小绿、丁丁一起打雪仗</t>
  </si>
  <si>
    <t>就这样他们玩了好久。</t>
  </si>
  <si>
    <t>一场暴雪过后，大地像铺上了棉花。小朋友都跑出去打雪仗，堆雪人。一个小朋友滚了两个雪球，堆成一个雪人，其他的小朋友，打的兴高采烈。</t>
  </si>
  <si>
    <t>2 4 2 3 4</t>
  </si>
  <si>
    <t>场暴雪过后，大地像铺上了棉花。</t>
  </si>
  <si>
    <t>有的小朋友在打雪仗，有的小朋友滚了两个学堆雪人，</t>
  </si>
  <si>
    <t>，玩的不亦乐乎。</t>
  </si>
  <si>
    <t>冬天的一个早晨，院子里有很多雪。好像铺上了一层厚厚的被子。我和小伙伴们一起来到院子玩雪，有几个小伙伴堆了一个雪球，就开始玩了起来打雪仗的游戏。今天可是有趣的一天！</t>
  </si>
  <si>
    <t>画面描述比较好，内容比较丰富，事件构想合理，故事叙述较一般，内容很一般，标点使用一般</t>
  </si>
  <si>
    <t>4 4 5 5 4</t>
  </si>
  <si>
    <t>冬天的一个早晨，院子里有很多雪。好像铺上了一层厚厚的被子。我和小伙伴们一起来到院子玩雪</t>
  </si>
  <si>
    <t>有的打雪仗，有的堆雪人，蝴蝶和鸟儿在过冬，</t>
  </si>
  <si>
    <t>他们玩的开心极了。</t>
  </si>
  <si>
    <t>冬天了，小孩子们穿上棉袄，来到院子里，两个堆雪人，有的打雪仗。他的心理高高兴兴的，身体也很暖和。</t>
  </si>
  <si>
    <t>画面描述比较准确，内容一般，事件构想一般，故事叙述可以，内容可以，标点使用正确</t>
  </si>
  <si>
    <t>4 2 3 2 4</t>
  </si>
  <si>
    <t>冬天了，小孩子们穿上棉袄，来到院子里</t>
  </si>
  <si>
    <t>六个小孩在一起玩。三个小孩在打雪仗。两个小孩在堆雪人。</t>
  </si>
  <si>
    <t>他们每个人玩的兴高采烈。</t>
  </si>
  <si>
    <t>下雪了！秋天过去了，下起了雪白的大雪。有两个小朋友再堆雪人。有四个小朋友再打雪仗。他们玩的兴致勃勃。</t>
  </si>
  <si>
    <t>2 2 1 4 3</t>
  </si>
  <si>
    <t>下雪了！秋天过去了，下起了雪白的大雪。</t>
  </si>
  <si>
    <t>有的把雪变成圆的打雪仗。</t>
  </si>
  <si>
    <t>他们玩的兴高采烈。</t>
  </si>
  <si>
    <t>冬天了，大雪堆满了大地，小明、小华、小妹、小乐、张阳、小今，小明和笑话还有小今，他们在大雪球，小美和张阳在对堆雪人，他们玩的兴高采烈，非常高兴，下午他们都回家了。</t>
  </si>
  <si>
    <t>4 3 2 3 4</t>
  </si>
  <si>
    <t>冬天了，大雪堆满了大地，</t>
  </si>
  <si>
    <t>他们约好一起玩积雪，他们玩的兴高采烈，</t>
  </si>
  <si>
    <t>有一个人说：“明天我们有在这玩，好吗？”</t>
  </si>
  <si>
    <t>冬天了，又是小朋友最喜欢的季节，地上一片雪白的小朋友们穿着不同颜色的棉袄，带着围巾，穿着棉鞋。小朋友们玩的非常开心。</t>
  </si>
  <si>
    <t>画面描述精彩，内容比较丰富，事件构想合理，故事叙述较一般，内容很一般，标点使用一般</t>
  </si>
  <si>
    <t>3 4 4 4 5</t>
  </si>
  <si>
    <t>冬天了，又是小朋友最喜欢的季节，</t>
  </si>
  <si>
    <t>有两个小朋友对了个雪人，还有四个小朋友打雪仗。</t>
  </si>
  <si>
    <t>雪就像白色的被子，天很冷但小朋友的心理很温暖。</t>
  </si>
  <si>
    <t>冬天来了，小朋友们穿上衣服就出来玩了，有4个小朋友在打雪仗，还有两个小朋友在堆雪人，房屋上都是雪，路上也都是雪。</t>
  </si>
  <si>
    <t>画面描述缺失很多，内容一般，事件构想一般，故事叙述可以，内容可以，标点使用正确</t>
  </si>
  <si>
    <t>2 3 3 3 4</t>
  </si>
  <si>
    <t>冬天来了，小朋友们穿上衣服就出来玩了，</t>
  </si>
  <si>
    <t>有4个小朋友在打雪仗，还有两个小朋友在堆雪人，</t>
  </si>
  <si>
    <t>冬天来了！外面下起了鹅毛大雪，外面都是白茫茫的一片，小朋友从家里跑出来在一起玩。小青、小毛在一起开开心心的堆雪人。</t>
  </si>
  <si>
    <t>5 3 4 4 5</t>
  </si>
  <si>
    <t>冬天来了！外面下起了鹅毛大雪，外面都是白茫茫的一片，小朋友从家里跑出来在一起玩</t>
  </si>
  <si>
    <t>小青、小毛在一起开开心心的堆雪人。</t>
  </si>
  <si>
    <t>冬天来了！小朋友们穿着棉袄，戴着围巾，戴着帽子，都出来玩了。小强和小红在门口堆起了雪人，他们玩的都很开心！</t>
  </si>
  <si>
    <t>画面描述一般，内容比较丰富，事件构想合理，故事叙述较一般，内容很一般，标点使用一般</t>
  </si>
  <si>
    <t>4 2 3 3 4</t>
  </si>
  <si>
    <t>冬天来了！</t>
  </si>
  <si>
    <t>小朋友们穿着棉袄，戴着围巾，戴着帽子，都出来玩了。小强和小红在门口堆起了雪人，</t>
  </si>
  <si>
    <t>他们玩的都很开心！</t>
  </si>
  <si>
    <t>快乐的冬天！冬天来了，到处白茫茫的一片，寒风呼呼的挂着。这时小朋友们在外面玩，他们有的打雪仗，有的堆雪人，快乐极了。</t>
  </si>
  <si>
    <t>4 5 3 3 4</t>
  </si>
  <si>
    <t>快乐的冬天！冬天来了，到处白茫茫的一片，寒风呼呼的挂着</t>
  </si>
  <si>
    <t>这时小朋友们在外面玩，他们有的打雪仗，有的堆雪人，</t>
  </si>
  <si>
    <t>快乐极了。</t>
  </si>
  <si>
    <t>冬天了，冬天了，雪花下起来了！小朋友都来到了草坪，小朋友们一起玩起了雪，有的小朋友打雪仗，有的堆雪人，他们玩的真开心啊！</t>
  </si>
  <si>
    <t>4 4 3 3 4</t>
  </si>
  <si>
    <t>冬天了，冬天了，雪花下起来了！</t>
  </si>
  <si>
    <t>小朋友们一起玩起了雪，有的小朋友打雪仗，有的堆雪人，</t>
  </si>
  <si>
    <t>他们玩的真开心啊！</t>
  </si>
  <si>
    <t>冬天了，又是孩子们快乐的季节，在冬天里孩子穿上棉袄，冲出门，就打雪仗，一位小女生就在旁边堆雪人，孩子们玩的非常开心多么美好啊。</t>
  </si>
  <si>
    <t>4 5 3 5 4</t>
  </si>
  <si>
    <t>冬天了，又是孩子们快乐的季节，</t>
  </si>
  <si>
    <t>在冬天里孩子穿上棉袄，冲出门，就打雪仗，一位小女生就在旁边堆雪人，</t>
  </si>
  <si>
    <t>孩子们玩的非常开心多么美好啊</t>
  </si>
  <si>
    <t>美好的冬天，每年都要过的冬天来了。有的打雪仗，有的堆雪人等等，他们显得是那么的开心。原来他们都跟我一样喜欢冬天呀！明年我还要来这里玩。</t>
  </si>
  <si>
    <t>画面描述详实，内容比较丰富，事件构想合理，故事叙述较精彩，内容很充实，标点使用非常准确</t>
  </si>
  <si>
    <t>5 3 5 5 3</t>
  </si>
  <si>
    <t>美好的冬天，每年都要过的冬天来了。</t>
  </si>
  <si>
    <t>有的打雪仗，有的堆雪人等等，他们显得是那么的开心。</t>
  </si>
  <si>
    <t>原来他们都跟我一样喜欢冬天呀！明年我还要来这里玩。</t>
  </si>
  <si>
    <t>冬天的我们，冬天又来了，下起雪了一转眼地上就白白的了，房顶、树枝都是一片白。孩子们都在外边玩雪，有的堆雪人，有的打雪仗玩得很开心，冬天的我们是多么开心啊！</t>
  </si>
  <si>
    <t>4 5 5 5 4</t>
  </si>
  <si>
    <t>冬天的我们，冬天又来了，下起雪了一转眼地上就白白的了，房顶、树枝都是一片白</t>
  </si>
  <si>
    <t>孩子们都在外边玩雪，有的堆雪人，有的打雪仗玩得很开心，</t>
  </si>
  <si>
    <t>冬天的我们是多么开心啊！</t>
  </si>
  <si>
    <t>冬天来了，所有大人和小孩都穿的厚厚的衣服在雪天打雪仗和堆雪人，一片雪白。</t>
  </si>
  <si>
    <t>2 3 3 3 2</t>
  </si>
  <si>
    <t>冬天来了，</t>
  </si>
  <si>
    <t>所有大人和小孩都穿的厚厚的衣服在雪天打雪仗和堆雪人，一片雪白。</t>
  </si>
  <si>
    <t>快乐的冬天，我和五位好朋友在门口的广场上堆雪人、打雪仗，我和小丽在堆雪人，我们喜欢这个冬天。</t>
  </si>
  <si>
    <t>3 3 2 3 2</t>
  </si>
  <si>
    <t>快乐的冬天，</t>
  </si>
  <si>
    <t>，我和五位好朋友在门口的广场上堆雪人、打雪仗，我和小丽在堆雪人，</t>
  </si>
  <si>
    <t>我们喜欢这个冬天。</t>
  </si>
  <si>
    <t>冬天的我们，冬天来了，平地上白茫茫的一片，小朋友们在雪地上玩起了游戏，有的在堆雪人，首先滚两个雪，一个大，一个小，然后拿一个水桶，一条围巾、两颗石子和一个萝卜，雪人就做好了，我们很喜欢冬天的到来呢！</t>
  </si>
  <si>
    <t>4 5 4 4 4</t>
  </si>
  <si>
    <t>冬天的我们，冬天来了，平地上白茫茫的一片</t>
  </si>
  <si>
    <t>小朋友们在雪地上玩起了游戏，有的在堆雪人，首先滚两个雪，一个大，一个小，然后拿一个水桶，一条围巾、两颗石子和一个萝卜，雪人就做好了</t>
  </si>
  <si>
    <t>我们很喜欢冬天的到来呢！</t>
  </si>
  <si>
    <t>冬天的我们，一天，小明和小刚约定明天上午找几个小伙伴一起玩打雪仗，很快到了约定那天，小刚几个藏在雪人后面，小明几个走在路上，小亮几人被打到了，最后他们认输，又是美好的一天。</t>
  </si>
  <si>
    <t>画面描述比较准确，内容一般，事件构想一般，故事叙述可以，内容可以，标点使用不太正确</t>
  </si>
  <si>
    <t>4 4 4 3 2</t>
  </si>
  <si>
    <t>冬天的我们，一天，小明和小刚约定明天上午找几个小伙伴一起玩打雪仗</t>
  </si>
  <si>
    <t>很快到了约定那天，小刚几个藏在雪人后面，小明几个走在路上，小亮几人被打到了</t>
  </si>
  <si>
    <t>最后他们认输，又是美好的一天。</t>
  </si>
  <si>
    <t>冬天的我们，冬天来了，我们这群孩子，有的打雪仗，有的堆雪人，碧绿的草地被积雪覆盖，白苍苍的一片，我们玩的非常高兴。</t>
  </si>
  <si>
    <t>4 3 4 3 4</t>
  </si>
  <si>
    <t>冬天的我们，冬天来了，</t>
  </si>
  <si>
    <t>我们这群孩子，有的打雪仗，有的堆雪人，碧绿的草地被积雪覆盖，白苍苍的一片</t>
  </si>
  <si>
    <t>我们玩的非常高兴。</t>
  </si>
  <si>
    <t>冬天，我们在外面，有四个人再打雪仗，有的堆雪人，雪人的后面有个小女孩。</t>
  </si>
  <si>
    <t>2 2 2 2 1</t>
  </si>
  <si>
    <t>冬天，我们在外面，</t>
  </si>
  <si>
    <t>有四个人再打雪仗，有的堆雪人，雪人的后面有个小女孩。</t>
  </si>
  <si>
    <t>冬天来了，冬天来了，我们非常高兴，小伙伴们都穿上了厚厚的棉袄，长长的围巾，还有的戴上了帽子和棉鞋，他们都出来玩了，有的打雪仗，有的堆雪人，非常热闹，就这样，我们开开心心的玩了一整天。</t>
  </si>
  <si>
    <t>冬天来了，冬天来了，我们非常高兴，小伙伴们都穿上了厚厚的棉袄，长长的围巾，还有的戴上了帽子和棉鞋，他们都出来玩</t>
  </si>
  <si>
    <t>他们都出来玩了，有的打雪仗，有的堆雪人，</t>
  </si>
  <si>
    <t>非常热闹，就这样，我们开开心心的玩了一整天。</t>
  </si>
  <si>
    <t>冬天来了，我们非常高兴，小伙伴们都穿上了厚厚的棉袄，长长的围巾，还有的戴上了帽子和棉鞋，他们都出来玩了，非常热闹，就这样，我们开开心心的玩了一整天。</t>
  </si>
  <si>
    <t>冬天来了，我们非常高兴，小伙伴们都穿上了厚厚的棉袄，长长的围巾，还有的戴上了帽子和棉鞋</t>
  </si>
  <si>
    <t>他们都出来玩了，</t>
  </si>
  <si>
    <t>就这样，我们开开心心的玩了一整天。</t>
  </si>
  <si>
    <t>冬天到了，冬天到，下雪了，把房子地面都盖上了，连树上的叶也掉了，大雁和燕子都飞回南方了。有的小朋友在堆雪人，有的小朋友再打雪仗。</t>
  </si>
  <si>
    <t>4 3 3 3 4</t>
  </si>
  <si>
    <t>冬天到了，冬天到，下雪了，把房子地面都盖上了，连树上的叶也掉了，大雁和燕子都飞回南方了</t>
  </si>
  <si>
    <t>有的小朋友在堆雪人，有的小朋友再打雪仗。</t>
  </si>
  <si>
    <t>冬天来了，小朋友们看到下雪了，都跑出去，看到地上，房子上都是雪一样白，小朋友们在打雪仗、堆雪人。我看到房子、草都被积雪盖住了。我和我的朋友最喜欢冬天了！</t>
  </si>
  <si>
    <t>4 5 4 5 4</t>
  </si>
  <si>
    <t>冬天来了，小朋友们看到下雪了，都跑出去</t>
  </si>
  <si>
    <t>房子上都是雪一样白，小朋友们在打雪仗、堆雪人。我看到房子、草都被积雪盖住了。</t>
  </si>
  <si>
    <t>我和我的朋友最喜欢冬天了！</t>
  </si>
  <si>
    <t>冬天到了，六个小朋友在玩雪，4个小朋友，在打雪仗，一个小男孩在堆雪人。他们玩的可开心了。</t>
  </si>
  <si>
    <t xml:space="preserve">3 1 2 2 2 </t>
  </si>
  <si>
    <t>冬天到了，六个小朋友在玩雪</t>
  </si>
  <si>
    <t>4个小朋友，在打雪仗，一个小男孩在堆雪人。</t>
  </si>
  <si>
    <t>他们玩的可开心了。</t>
  </si>
  <si>
    <t>冬天来了，天下雪了，我们几个孩子有的打雪仗、有的堆雪人，玩的可开心了。</t>
  </si>
  <si>
    <t>冬天来了，天下雪了</t>
  </si>
  <si>
    <t>我们几个孩子有的打雪仗、有的堆雪人，</t>
  </si>
  <si>
    <t>玩的可开心了。</t>
  </si>
  <si>
    <t>冬天来了，天下雪了，我们一群孩子冲出家门。我们几个孩子有的打雪仗、有的堆雪人。</t>
  </si>
  <si>
    <t>冬天来了，天下雪了，我们一群孩子冲出家门</t>
  </si>
  <si>
    <t>我们几个孩子有的打雪仗、有的堆雪人。</t>
  </si>
  <si>
    <t>冬天来了，外面有的打雪仗，有的堆雪人，树上的叶子都掉光了，还有楼房上都堆满雪花。</t>
  </si>
  <si>
    <t>冬天来了</t>
  </si>
  <si>
    <t>外面有的打雪仗，有的堆雪人，树上的叶子都掉光了，还有楼房上都堆满雪花。</t>
  </si>
  <si>
    <t>冬天来了，星期天早上，我透过窗户看见门外下了一场大学，树上的叶子都掉光了，我就叫上我的好朋友去玩，我们有的打雪仗，有的堆雪人，还给雪人带上了用水桶做的帽子，用红萝卜做的鼻子，而且我们玩的非常开心。</t>
  </si>
  <si>
    <t>冬天来了，星期天早上，我透过窗户看见门外下了一场大学，树上的叶子都掉光了，我就叫上我的好朋友去玩，</t>
  </si>
  <si>
    <t>我就叫上我的好朋友去玩，我们有的打雪仗，有的堆雪人，还给雪人带上了用水桶做的帽子，用红萝卜做的鼻子，</t>
  </si>
  <si>
    <t>而且我们玩的非常开心。</t>
  </si>
  <si>
    <t>冬天来了，六个小朋友在雪地上玩。有四个小朋友在打学长。玩的很开心，还有一个小男孩在堆雪人。</t>
  </si>
  <si>
    <t xml:space="preserve">3 1 2 2 3 </t>
  </si>
  <si>
    <t>冬天来了，六个小朋友在雪地上玩。</t>
  </si>
  <si>
    <t>有四个小朋友在打学长。</t>
  </si>
  <si>
    <t>玩的很开心，还有一个小男孩在堆雪人。</t>
  </si>
  <si>
    <t>冬天，一群孩子穿着棉袄在雪地上打雪仗，两个小女孩在堆雪人。他们玩的可真开心啊。</t>
  </si>
  <si>
    <t>2 3 2 3 2</t>
  </si>
  <si>
    <t>冬天，</t>
  </si>
  <si>
    <t>一群孩子穿着棉袄在雪地上打雪仗，两个小女孩在堆雪人。</t>
  </si>
  <si>
    <t>他们玩的可真开心啊。</t>
  </si>
  <si>
    <t>冬天到了，下雪了。大地覆盖着洁白有松软的雪被子，树上没有一片叶子。小朋友们穿着又厚又暖和的棉袄在雪地里打雪仗堆雪人，热闹极了。</t>
  </si>
  <si>
    <t>冬天到了，下雪了。大地覆盖着洁白有松软的雪被子，树上没有一片叶子</t>
  </si>
  <si>
    <t>小朋友们穿着又厚又暖和的棉袄在雪地里打雪仗堆雪人，</t>
  </si>
  <si>
    <t>热闹极了。</t>
  </si>
  <si>
    <t>一场暴雪过后。小朋友都跑出去打雪仗，堆雪人。一个小朋友滚了两个雪球，堆成一个雪人，其他的小朋友，滚雪球，打雪仗，打的兴高采烈。</t>
  </si>
  <si>
    <t>3 4 3 5 4</t>
  </si>
  <si>
    <t>一场暴雪过后。小朋友都跑出去打雪仗，堆雪人。</t>
  </si>
  <si>
    <t>一个小朋友滚了两个雪球，堆成一个雪人，其他的小朋友，滚雪球，打雪仗，</t>
  </si>
  <si>
    <t>打的兴高采烈。</t>
  </si>
  <si>
    <t>冬天了，地上一片雪白的小朋友们穿着不同颜色的棉袄，带着围巾，穿着棉鞋。小朋友们，一起玩打雪仗，一起堆雪人，小朋友们玩的非常开心。</t>
  </si>
  <si>
    <t>5 4 4 3 4</t>
  </si>
  <si>
    <t>冬天了，地上一片雪白的小朋友们穿着不同颜色的棉袄，带着围巾，穿着棉鞋。</t>
  </si>
  <si>
    <t>小朋友们，一起玩打雪仗，一起堆雪人，</t>
  </si>
  <si>
    <t>小朋友们玩的非常开心。</t>
  </si>
  <si>
    <t>春天来了！仔细观察图片，把你观察到的内容用一段话写下来，也可以写一些你在春天的发现和感受。</t>
  </si>
  <si>
    <t>春游放风筝</t>
  </si>
  <si>
    <t>春天到了，春回大地，万物复苏，绿色又回归了大地，小草探出了脑袋，小鸟叽叽喳喳的叫着，小花也开心的笑着。我和我的三个小朋友一起在田野里放风筝，我们一边跑着一边把风筝放起来。但是我们放的风筝一般很难放得很高。后来，我们找来了大人帮忙，在大人得帮助下，我们得风筝高高得飞了起来。我和我的朋友们看着自己放起来的风筝，一边跑，一边笑。大家都非常开心，在傍晚的时候我们回家了，我们之后还会一起放风筝。</t>
  </si>
  <si>
    <t>春天来了，绿油油的小草和五颜六色的花朵从地里冒了出来。小朋友穿上美丽的衣服在草地上玩耍。小明小红把美丽的风筝放到了蓝蓝的天空中，兰兰在一边对着沙包看着他们把美丽风筝放到天空中。</t>
  </si>
  <si>
    <t>春天来了，绿油油的小草和五颜六色的花朵从地里冒了出来</t>
  </si>
  <si>
    <t>小朋友穿上美丽的衣服在草地上玩耍。小明小红把美丽的风筝放到了蓝蓝的天空中，</t>
  </si>
  <si>
    <t>兰兰在一边对着沙包看着他们把美丽风筝放到天空中。</t>
  </si>
  <si>
    <t>一天小红和小刚和小云去放风筝。外面的景色，鸟语花香、春暖花开、外紫千红。小红说：我们来放风筝比赛把，看谁飞的高。小红胜利了。他们玩的可真开心啊。</t>
  </si>
  <si>
    <t>4 3 3 5 4</t>
  </si>
  <si>
    <t>一天小红和小刚和小云去放风筝。</t>
  </si>
  <si>
    <t>外面的景色，鸟语花香、春暖花开、外紫千红。小红说：我们来放风筝比赛把，看谁飞的高。</t>
  </si>
  <si>
    <t>小红胜利了。他们玩的可真开心啊。</t>
  </si>
  <si>
    <t>一天，小蓝、小明、小天、在草地上放风筝。小兰的风筝已经飞起来了。两只小鸟还在小兰的边上飞呢！小明的风筝还没放起来。</t>
  </si>
  <si>
    <t>3 2 1 2 3</t>
  </si>
  <si>
    <t>一天，小蓝、小明、小天、在草地上放风筝。</t>
  </si>
  <si>
    <t>小兰的风筝已经飞起来了。两只小鸟还在小兰的边上飞呢！小明的风筝还没放起来。</t>
  </si>
  <si>
    <t>有一天，我和我的两个朋友去放风筝，我的风筝越飞越高。朋友看着从南方飞回来的大雁，漂亮的大雁在我们美丽的天空，美丽的家乡，我们是多么幸福的孩子！多么快乐的孩子！太阳照射哪，哪就是我们的光！</t>
  </si>
  <si>
    <t>4 4 4 5 5</t>
  </si>
  <si>
    <t>有一天，我和我的两个朋友去放风筝，</t>
  </si>
  <si>
    <t>我和我的两个朋友去放风筝，我的风筝越飞越高。朋友看着从南方飞回来的大雁，漂亮的大雁在我们美丽的天空，</t>
  </si>
  <si>
    <t>美丽的家乡，我们是多么幸福的孩子！多么快乐的孩子！太阳照射哪，哪就是我们的光！</t>
  </si>
  <si>
    <t>有一天，有几个小朋友出去放风筝，两个小朋友在放风筝，我的感受是春天特别美丽。</t>
  </si>
  <si>
    <t>2 1 1 2 1</t>
  </si>
  <si>
    <t>有一天，有几个小朋友出去放风筝</t>
  </si>
  <si>
    <t>两个小朋友在放风筝，</t>
  </si>
  <si>
    <t>我的感受是春天特别美丽。</t>
  </si>
  <si>
    <t>春天来了，我们几个孩子冲出家门，出去放风筝，风筝飞的越来越高。</t>
  </si>
  <si>
    <t>3 1 2 3 2</t>
  </si>
  <si>
    <t>春天来了，我们几个孩子冲出家门，</t>
  </si>
  <si>
    <t>出去放风筝，</t>
  </si>
  <si>
    <t>风筝飞的越来越高。</t>
  </si>
  <si>
    <t>春天来了，春天来了，花开了，草绿了，树叶发芽了。天空蓝蓝的一望无际的非常美丽。</t>
  </si>
  <si>
    <t xml:space="preserve">3 1 2 3 3 </t>
  </si>
  <si>
    <t>春天来了，春天来了，</t>
  </si>
  <si>
    <t>花开了，草绿了，树叶发芽了。</t>
  </si>
  <si>
    <t>天空蓝蓝的一望无际的非常美丽。</t>
  </si>
  <si>
    <t>星期六早上，我和小明小安，拿着我们的风筝去公园里放风筝。我们今天玩的很开心。</t>
  </si>
  <si>
    <t xml:space="preserve">1 1 2 2 2 </t>
  </si>
  <si>
    <t>星期六早上，</t>
  </si>
  <si>
    <t>我和小明小安，拿着我们的风筝去公园里放风筝。</t>
  </si>
  <si>
    <t>我们今天玩的很开心。</t>
  </si>
  <si>
    <t>春天来了，春天来了，花朵开了，绿油油的小草也长高了，大雁和燕子也从南方回来了。有的小朋友在放风筝，有的小朋友在堆沙堡。</t>
  </si>
  <si>
    <t>春天来了，春天来了，花朵开了，绿油油的小草也长高了，大雁和燕子也从南方回来了。</t>
  </si>
  <si>
    <t>有的小朋友在放风筝，有的小朋友在堆沙堡。</t>
  </si>
  <si>
    <t>春天的到来，春天来了，草叶绿了，花儿红了，太阳公公把温和的阳光洒向大地，小鸟在天空中自由的飞舞，我们借着春风愉快的放弃了风筝，脚下还踩着一大片绿油油的草地，我也高兴的合不拢嘴，我和我的小伙伴们玩了好久好久才回去.</t>
  </si>
  <si>
    <t>春天的到来，春天来了，草叶绿了，花儿红了，太阳公公把温和的阳光洒向大地，小鸟在天空中自由的飞舞，</t>
  </si>
  <si>
    <t>，我们借着春风愉快的放弃了风筝，脚下还踩着一大片绿油油的草地，</t>
  </si>
  <si>
    <t>我和我的小伙伴们玩了好久好久才回去.</t>
  </si>
  <si>
    <t>春天来了，图上有的放风筝，天空上还有小鸟！后面还有一座房子。</t>
  </si>
  <si>
    <t>没有理解画面的意思，对于事情的设想偏差非常大。故事比较流畅。</t>
  </si>
  <si>
    <t>1 1 1 1 1</t>
  </si>
  <si>
    <t>春天来了，</t>
  </si>
  <si>
    <t>图上有的放风筝，天空上还有小鸟！后面还有一座房子。</t>
  </si>
  <si>
    <t>春天的美好，春天来了，有三个小朋友在草原里玩，有两个小朋友在放风筝，还有一个小朋友在堆沙子，小鸟在空中飞，小草，他们玩的特别开心。</t>
  </si>
  <si>
    <t>春天的美好，春天来了，有三个小朋友在草原里玩，</t>
  </si>
  <si>
    <t>有两个小朋友在放风筝，还有一个小朋友在堆沙子，小鸟在空中飞，小草，</t>
  </si>
  <si>
    <t>他们玩的特别开心。</t>
  </si>
  <si>
    <t>春天到了，春天来了，小花开了，小草绿了，大雁又从南方飞回来了，小朋友们又高兴的放起了一根根美丽的风筝，小朋友在一跳小路捉着美丽的蝴蝶。</t>
  </si>
  <si>
    <t>4 4 3 4 4</t>
  </si>
  <si>
    <t>春天到了，春天来了，小花开了，小草绿了，大雁又从南方飞回来了，</t>
  </si>
  <si>
    <t>小朋友们又高兴的放起了一根根美丽的风筝，小朋友在一跳小路捉着美丽的蝴蝶。</t>
  </si>
  <si>
    <t>快乐的春天，一天我和好朋友小明、小军，准备到家门口放风筝，我们来到家门口的草地上放风筝，我们一边放风筝一边看风景，我们看见了小华、大树、小鸟、小草，我们玩的很高兴。</t>
  </si>
  <si>
    <t>4 5 4 3 4</t>
  </si>
  <si>
    <t>快乐的春天，一天我和好朋友小明、小军，准备到家门口放风筝</t>
  </si>
  <si>
    <t>我们来到家门口的草地上放风筝，我们一边放风筝一边看风景，我们看见了小华、大树、小鸟、小草</t>
  </si>
  <si>
    <t>我们玩的很高兴。</t>
  </si>
  <si>
    <t>美丽的春天，春天来了，小朋友们那这风筝跑到门外放风筝，大雁也从南方飞回来了，小河的水流声像是-春天在说话呢！黄莺在树枝上唱着欢快的个，春天真美丽！小动物和小朋友也很喜欢春天的到来。</t>
  </si>
  <si>
    <t>2 3 5 5 4</t>
  </si>
  <si>
    <t>美丽的春天，春天来了，小朋友们那这风筝跑到门外放风筝</t>
  </si>
  <si>
    <t>大雁也从南方飞回来了，小河的水流声像是-春天在说话呢！黄莺在树枝上唱着欢快的个，</t>
  </si>
  <si>
    <t>春天真美丽！小动物和小朋友也很喜欢春天的到来。</t>
  </si>
  <si>
    <t>美好的春天，有一天他们几个约定明天下午3点到大草原里玩，时间这么快就到了，他们坐汽车一会就到了，他们三个先吃完饭，跑进大草原，他们活蹦乱跳，忽然小明看见有卖风筝的，就跑到他爸爸面前，他对他爸爸说“爸爸我们三个能买风筝吗？”爸爸说“行啊”他们开心极了，他们的风筝越飞越高，他们看见了许许多多的鲜花，采回家给妈妈。</t>
  </si>
  <si>
    <t>5 4 5 4 4</t>
  </si>
  <si>
    <t>美好的春天，有一天他们几个约定明天下午3点到大草原里玩，时间这么快就到了，他们坐汽车一会就到了，他们三个先吃完饭，跑进大草原，</t>
  </si>
  <si>
    <t>就跑到他爸爸面前，他对他爸爸说“爸爸我们三个能买风筝吗？”爸爸说“行啊”他们开心极了，他们的风筝越飞越高，</t>
  </si>
  <si>
    <t>他们开心极了，他们的风筝越飞越高，他们看见了许许多多的鲜花，采回家给妈妈。</t>
  </si>
  <si>
    <t>春天的美好，小花开了有黄的，白的、粉的、红的五颜六色美丽极了，小草绿茵茵的，天蓝蓝的真漂亮啊！春天是多么美丽啊！</t>
  </si>
  <si>
    <t>4 4 4 4 4</t>
  </si>
  <si>
    <t>春天的美好，</t>
  </si>
  <si>
    <t>小花开了有黄的，白的、粉的、红的五颜六色美丽极了，小草绿茵茵的，天蓝蓝的真漂亮啊！</t>
  </si>
  <si>
    <t>春天是多么美丽啊！</t>
  </si>
  <si>
    <t>春天来了，我穿上小裙子带着两个小朋友一起放风筝。花花草草也长出来了。小明手一滑风筝飞上了蓝天，小明抬头一看啊！小明当时就被眼前的一幕惊呆了。大雁也从南方飞回来了。写到这里我想问小儿评优们你们喜欢春天吗？反正我是很喜欢。</t>
  </si>
  <si>
    <t>春天来了，我穿上小裙子带着两个小朋友一起放风筝。</t>
  </si>
  <si>
    <t>花花草草也长出来了。小明手一滑风筝飞上了蓝天，小明抬头一看啊！小明当时就被眼前的一幕惊呆了。大雁也从南方飞回来了。</t>
  </si>
  <si>
    <t>写到这里我想问小儿评优们你们喜欢春天吗？反正我是很喜欢。</t>
  </si>
  <si>
    <t>春天来了，孩子们脱掉棉袄冲出家门，奔向花园，有的花开了，有的花已经开了一点点，孩子们有的在放风筝，有的在堆沙堡，孩子们就这样开心的过春天。</t>
  </si>
  <si>
    <t>3 3 3 3 4</t>
  </si>
  <si>
    <t>春天来了，孩子们脱掉棉袄冲出家门，奔向花园，</t>
  </si>
  <si>
    <t>有的花开了，有的花已经开了一点点，孩子们有的在放风筝，有的在堆沙堡，</t>
  </si>
  <si>
    <t>孩子们就这样开心的过春天。</t>
  </si>
  <si>
    <t>春天来了，春天来了，小美、小明和小亮。他们在草坪上玩，草坪上他们看到了小鸟，那里的景物很多，三个小朋友在草坪上游玩。两个小朋友在放风筝，有一个小朋友在草坪上看风筝，他们一起玩的很开心。</t>
  </si>
  <si>
    <t>4 3 4 5 4</t>
  </si>
  <si>
    <t>春天来了，春天来了，小美、小明和小亮。他们在草坪上玩</t>
  </si>
  <si>
    <t>他们在草坪上玩，草坪上他们看到了小鸟，那里的景物很多，三个小朋友在草坪上游玩。两个小朋友在放风筝，有一个小朋友在草坪上看风筝，</t>
  </si>
  <si>
    <t>他们一起玩的很开心。</t>
  </si>
  <si>
    <t>春天来了，有三只小鸟从南方飞回来了，三个小朋友在门口放风筝，花朵开了，小草变的绿油油。</t>
  </si>
  <si>
    <t>有三只小鸟从南方飞回来了，三个小朋友在门口放风筝，花朵开了，小草变的绿油油。</t>
  </si>
  <si>
    <t>春天的美好，春天到了，外面美丽极了，万物复苏，柳绿花红、莺歌燕舞、到处都是生机勃勃。小花、小帅、小可一起出去玩！小花和小帅带了风筝，小花先把风筝放了起来！小帅正要放风筝！小可在堆沙堡看春天的美景。</t>
  </si>
  <si>
    <t>5 5 4 4 5</t>
  </si>
  <si>
    <t>春天的美好，春天到了，外面美丽极了，万物复苏，柳绿花红、莺歌燕舞、到处都是生机勃勃。</t>
  </si>
  <si>
    <t>小花、小帅、小可一起出去玩！小花和小帅带了风筝，小花先把风筝放了起来！小帅正要放风筝！小可在堆沙堡看春天的美景。</t>
  </si>
  <si>
    <t>小帅正要放风筝！小可在堆沙堡看春天的美景。</t>
  </si>
  <si>
    <t>春天来了，小朋友们奔向花园，花园里的草绿了，花红了，孩子们有的放风筝，还有的在堆沙堡。</t>
  </si>
  <si>
    <t>春天来了，小朋友们奔向花园，</t>
  </si>
  <si>
    <t>花园里的草绿了，花红了，孩子们有的放风筝，还有的在堆沙堡。</t>
  </si>
  <si>
    <t>小草小花从地下探出头来，大地穿上了一件绿油油的衣服，小鸟在天空中飞翔，天空中还有一朵朵白云，小美跑啊跑才把风筝放上天，小乐也把他的风筝也放上天了，小华却在堆沙堡，下午他们就回家了。</t>
  </si>
  <si>
    <t>2 2 3 4 4</t>
  </si>
  <si>
    <t>小草小花从地下探出头来，大地穿上了一件绿油油的衣服，小鸟在天空中飞翔，天空中还有一朵朵白云</t>
  </si>
  <si>
    <t>美跑啊跑才把风筝放上天，小乐也把他的风筝也放上天了，小华却在堆沙堡，</t>
  </si>
  <si>
    <t>下午他们就回家了。</t>
  </si>
  <si>
    <t>春天来了！小刚、乐乐、钉钉，一起去春天的田野里放风筝。绿绿的小草就像绿色的地毯。蓝蓝的天空中挂着像绵阳的白云，地上的花五彩斑斓的真好看。他们都喜欢春天的美好景色啊！</t>
  </si>
  <si>
    <t>3 4 5 4 4</t>
  </si>
  <si>
    <t>春天来了！小刚、乐乐、钉钉，一起去春天的田野里放风筝。</t>
  </si>
  <si>
    <t>绿绿的小草就像绿色的地毯。蓝蓝的天空中挂着像绵阳的白云，地上的花五彩斑斓的真好看。</t>
  </si>
  <si>
    <t>他们都喜欢春天的美好景色啊！</t>
  </si>
  <si>
    <t>春天来了，小鸟在天空自由飞翔，白云白白的，像一群小羊，小草从大地长出来了，远远看去就像大地妈妈的头发，小花五颜六色的，真好看。小朋友们约好周日放风筝，小女孩跑着放风筝。</t>
  </si>
  <si>
    <t>3 3 5 4 4</t>
  </si>
  <si>
    <t>小鸟在天空自由飞翔，白云白白的，像一群小羊，小草从大地长出来了，远远看去就像大地妈妈的头发，小花五颜六色的，真好看。小朋友们约好周日放风筝，小女孩跑着放风筝。</t>
  </si>
  <si>
    <t>我和我的朋友们在门前玩，草地绿油油的像一片柔软的地毯，天蓝蓝的，几只小鸟在翠绿的树上欢快的唱歌，小花有五颜六色的，云朵白白的一大片我的风筝飞了，我跑啊跑啊，我的一个朋友买了一个风筝，我的一个朋友玩沙子，我们今天玩的非常开心。</t>
  </si>
  <si>
    <t>我和我的朋友们在门前玩，</t>
  </si>
  <si>
    <t>草地绿油油的像一片柔软的地毯，天蓝蓝的，几只小鸟在翠绿的树上欢快的唱歌，小花有五颜六色的，云朵白白的一大片我的风筝飞了，我跑啊跑啊，我的一个朋友买了一个风筝，我的一个朋友玩沙子，</t>
  </si>
  <si>
    <t>我们今天玩的非常开心。</t>
  </si>
  <si>
    <t>草地绿油油的像一片柔软的地毯，天蓝蓝的，几只小鸟在翠绿的树上欢快的唱歌，小花有五颜六色的，云朵白白的一大片。我的风筝飞了，我跑啊跑啊，我的一个朋友买了一个风筝，我的一个朋友玩沙子，我们今天玩的非常开心，之后，他们回家了。</t>
  </si>
  <si>
    <t>2 2 1 2 1</t>
  </si>
  <si>
    <t>草地绿油油的像一片柔软的地毯，天蓝蓝的，几只小鸟在翠绿的树上欢快的唱歌，小花有五颜六色的，云朵白白的一大片</t>
  </si>
  <si>
    <t>我的风筝飞了，我跑啊跑啊，我的一个朋友买了一个风筝，我的一个朋友玩沙子，</t>
  </si>
  <si>
    <t>我们今天玩的非常开心，之后，他们回家了。</t>
  </si>
  <si>
    <t>春天来了，小明和小光和小王一起去放风筝风高一点了，小光在想风筝怎么飞起来，小王在玩沙子，他们玩得特别开心。</t>
  </si>
  <si>
    <t>2 2 3 2 1</t>
  </si>
  <si>
    <t>小明和小光和小王一起去放风筝风高一点了，小光在想风筝怎么飞起来，小王在玩沙子，</t>
  </si>
  <si>
    <t>他们玩得特别开心。</t>
  </si>
  <si>
    <t>春天来了！春天来了！春天来了！孩子们高兴得奔向田野去放风筝。他们发现早开得野花一朵两朵。小草一根两根，还发现大雁都飞回来了！</t>
  </si>
  <si>
    <t>春天来了！春天来了！春天来了</t>
  </si>
  <si>
    <t>孩子们高兴得奔向田野去放风筝。</t>
  </si>
  <si>
    <t>他们发现早开得野花一朵两朵。小草一根两根，还发现大雁都飞回来了！</t>
  </si>
  <si>
    <t>春天，公园里得小草绿油油得像绿地毯，野花开的五颜六色得，小鸟开心得唱着歌，天空得云，洁白如雪。小朋友们穿上了短袖、短裙.</t>
  </si>
  <si>
    <t>3 2 3 3 4</t>
  </si>
  <si>
    <t>春天，</t>
  </si>
  <si>
    <t>公园里得小草绿油油得像绿地毯，野花开的五颜六色得，小鸟开心得唱着歌，天空得云，洁白如雪。</t>
  </si>
  <si>
    <t>小朋友们穿上了短袖、短裙.</t>
  </si>
  <si>
    <t>周末得下午，我和我的小伙伴在公园里玩。小鸟在蓝蓝的天空中自由得飞翔，小草和小花都开了。第一位小朋友在玩沙子，第二位小朋友在放风筝，第三位小朋友在想怎么样把风筝发放起来。</t>
  </si>
  <si>
    <t>2 3 3 3 3</t>
  </si>
  <si>
    <t>周末得下午，我和我的小伙伴在公园里玩</t>
  </si>
  <si>
    <t>小鸟在蓝蓝的天空中自由得飞翔，小草和小花都开了。第一位小朋友在玩沙子，第二位小朋友在放风筝，</t>
  </si>
  <si>
    <t>第三位小朋友在想怎么样把风筝发放起来。</t>
  </si>
  <si>
    <t>春天来了！春天来了！孩子们高兴得奔向田野去放风筝。他们发现早开得野花一朵两朵，还发现大雁都飞回来了！一个个高兴得欢呼着：“春天来了”</t>
  </si>
  <si>
    <t>春天来了！春天来了！孩子们高兴得奔向田野去放风筝</t>
  </si>
  <si>
    <t>他们发现早开得野花一朵两朵，还发现大雁都飞回来了！</t>
  </si>
  <si>
    <t>一个个高兴得欢呼着：“春天来了”</t>
  </si>
  <si>
    <t>春天的田野里，小草翠绿翠绿得，野花开了，小鸟晴朗得天空自由自在得飞。三个小朋友在一起玩耍，又的在放风筝，又的在玩沙子。下午，他们都回家了。</t>
  </si>
  <si>
    <t>天的田野里，小草翠绿翠绿得，野花开了，小鸟晴朗得天空自由自在得飞</t>
  </si>
  <si>
    <t>三个小朋友在一起玩耍，又的在放风筝，又的在玩沙子。</t>
  </si>
  <si>
    <t>下午，他们都回家了。</t>
  </si>
  <si>
    <t>周末的下午，我和我的好伙伴来到公园放风筝。小鸟飞来飞去，路边的野花一大片一大片的。今天是有趣的一天。</t>
  </si>
  <si>
    <t>2 2 3 3 4</t>
  </si>
  <si>
    <t>周末的下午，我和我的好伙伴来到公园放风筝。</t>
  </si>
  <si>
    <t>小鸟飞来飞去，路边的野花一大片一大片的。</t>
  </si>
  <si>
    <t>今天是有趣的一天。</t>
  </si>
  <si>
    <t>春天来了，三个小朋友说好一起到公园里玩，小红拿着风筝奔跑想把风筝飞上天玩，军军在沙子里垒起了一座城堡，在远处看就像三个小朋友在碧绿的草地上玩，小鸟从北方飞回来了。</t>
  </si>
  <si>
    <t>4 2 2 3 2</t>
  </si>
  <si>
    <t>春天来了，三个小朋友说好一起到公园里玩</t>
  </si>
  <si>
    <t>小红拿着风筝奔跑想把风筝飞上天玩，军军在沙子里垒起了一座城堡，</t>
  </si>
  <si>
    <t>远处看就像三个小朋友在碧绿的草地上玩，小鸟从北方飞回来了。</t>
  </si>
  <si>
    <t>蓝蓝的天空飘着白云，小鸟在天空自由飞翔。小草从地下弹出头，就像铺了一层绿幽幽的地毯。早开的野花一朵两朵，那是春天的眼睛，这个小女孩跑着想让风筝飞的更高。另一个小男孩在那这风筝，另一个小男孩在堆沙堡。</t>
  </si>
  <si>
    <t>5 4 3 4 5</t>
  </si>
  <si>
    <t>蓝蓝的天空飘着白云，小鸟在天空自由飞翔。小草从地下弹出头，就像铺了一层绿幽幽的地毯。早开的野花一朵两朵，那是春天的眼睛</t>
  </si>
  <si>
    <t>这个小女孩跑着想让风筝飞的更高。另一个小男孩在那这风筝，另一个小男孩在堆沙堡。</t>
  </si>
  <si>
    <t>早开的野花一朵两朵，那是春天的眼睛，</t>
  </si>
  <si>
    <t>春天来了，小鸟在天空自由的飞，小草从地下探出头来，远远望去，像一条绿色地毯，云一朵两朵。我们几个小伙伴约好在田野里玩。红彤彤向前跑，想让风筝飞起来。小刚正拿着风筝在想着怎么才能让风筝飞起来。而小明在一旁堆起了沙堡。几个伙伴玩的兴高采烈。</t>
  </si>
  <si>
    <t>春天来了，小鸟在天空自由的飞，小草从地下探出头来，远远望去，像一条绿色地毯，云一朵两朵。我们几个小伙伴约好在田野里玩。</t>
  </si>
  <si>
    <t>红彤彤向前跑，想让风筝飞起来。小刚正拿着风筝在想着怎么才能让风筝飞起来。而小明在一旁堆起了沙堡。</t>
  </si>
  <si>
    <t>几个伙伴玩的兴高采烈。</t>
  </si>
  <si>
    <t>春天来了，今天小明、小美、小路、越好一起放风筝，这里小草钻出来了，小花开了、小鸟飞来飞去，他们开心的放风筝，小美说：“昨天我们可以又在这里放风筝，好吗？”</t>
  </si>
  <si>
    <t>4 2 2 3 4</t>
  </si>
  <si>
    <t>春天来了，今天小明、小美、小路、越好一起放风筝，</t>
  </si>
  <si>
    <t>这里小草钻出来了，小花开了、小鸟飞来飞去，他们开心的放风筝</t>
  </si>
  <si>
    <t>小美说：“昨天我们可以又在这里放风筝，好吗？”</t>
  </si>
  <si>
    <t>他们来到田野里，小鸟在蓝蓝天空中自由地飞翔，远远望去地上的草就像春姑娘的被子，地上的花儿好像好多的笑脸，小美放着风筝，小明拿着风筝想着怎样飞的高飞得远，小刚在堆着沙堡。下午了他们要回家了，他们相约下次还来。</t>
  </si>
  <si>
    <t>5 4 5 4 3</t>
  </si>
  <si>
    <t>他们来到田野里，小鸟在蓝蓝天空中自由地飞翔，远远望去地上的草就像春姑娘的被子，地上的花儿好像好多的笑脸</t>
  </si>
  <si>
    <t>小美放着风筝，小明拿着风筝想着怎样飞的高飞得远，小刚在堆着沙堡。</t>
  </si>
  <si>
    <t>下午了他们要回家了，他们相约下次还来。</t>
  </si>
  <si>
    <t>春天到了！我和小伙伴们一起去田野，野花开了，小草冒出头，燕子自由地飞翔。春风吹拂着我们地脸庞，我和小伙伴们在凉爽地春风中防风筝。</t>
  </si>
  <si>
    <t>5 4 3 4 3</t>
  </si>
  <si>
    <t>春天到了！</t>
  </si>
  <si>
    <t>我和小伙伴们一起去田野，野花开了，小草冒出头，燕子自由地飞翔。</t>
  </si>
  <si>
    <t>春风吹拂着我们地脸庞，我和小伙伴们在凉爽地春风中防风筝。</t>
  </si>
  <si>
    <t>春天来了！春天来了！路边地野花开了，蓝蓝地天空中漂浮着雪白雪白地云朵。小伙伴们争先恐后地来到郊外。琳琳扎地最快，她最先放起了风筝。小乐拿着刚做好地风筝正在检查，她最先放起了风筝。小乐拿着刚做好地风筝正检查。峰峰做得最慢，但他一点也不着急，正开开心心地看着小伙伴们呢！</t>
  </si>
  <si>
    <t>6 5 5 4 3</t>
  </si>
  <si>
    <t>春天来了！春天来了！路边地野花开了，蓝蓝地天空中漂浮着雪白雪白地云朵。</t>
  </si>
  <si>
    <t>小伙伴们争先恐后地来到郊外。琳琳扎地最快，她最先放起了风筝。小乐拿着刚做好地风筝正在检查，她最先放起了风筝。小乐拿着刚做好地风筝正检查。</t>
  </si>
  <si>
    <t>峰峰做得最慢，但他一点也不着急，正开开心心地看着小伙伴们呢！</t>
  </si>
  <si>
    <t>春天到了！小鸟飞来飞去，小丽和小明一起去田野里放风筝，田野里有青草、野花。小丽地风筝越飞越高，小明正准备，把风筝飞上天，小刚在旁边玩沙子，他们玩的很开心。</t>
  </si>
  <si>
    <t>春天到了！小鸟飞来飞去，小丽和小明一起去田野里放风筝</t>
  </si>
  <si>
    <t>丽和小明一起去田野里放风筝，田野里有青草、野花。小丽地风筝越飞越高，小明正准备，把风筝飞上天，小刚在旁边玩沙子</t>
  </si>
  <si>
    <t>他们玩的很开心。</t>
  </si>
  <si>
    <t>放风筝，春天来了！春天来了！小朋友们脱掉棉袄，冲出家门奔向草原去放风筝，一个小女孩把风筝放上蓝天，她一边跑一边拉着风筝线，另一个男孩还在研究怎么放风筝，小女孩右边是一个小男孩他还在堆沙堡。他们玩的兴高采烈。</t>
  </si>
  <si>
    <t>放风筝，春天来了！春天来了！小朋友们脱掉棉袄，冲出家门奔向草原去放风筝</t>
  </si>
  <si>
    <t>一个小女孩把风筝放上蓝天，她一边跑一边拉着风筝线，另一个男孩还在研究怎么放风筝，小女孩右边是一个小男孩他还在堆沙堡。</t>
  </si>
  <si>
    <t>有一天，我和我的两个朋友去放风筝，我的风筝越飞越高。朋友看着从南方飞回来的大雁，天上的云朵就像一串一串的棉花，美丽的家乡，我们是多么幸福的孩子！多么快乐的孩子！太阳照射哪，哪就是我们的光！</t>
  </si>
  <si>
    <t>有一天，我和我的两个朋友去放风筝，我的风筝越飞越高。</t>
  </si>
  <si>
    <t>朋友看着从南方飞回来的大雁，天上的云朵就像一串一串的棉花，美丽的家乡，</t>
  </si>
  <si>
    <t>我们是多么幸福的孩子！多么快乐的孩子！太阳照射哪，哪就是我们的光！</t>
  </si>
  <si>
    <t>春天来了，花朵开了，绿油油的小草也长高了，大雁和燕子也从南方回来了。小欧朋友们到一望无际的草地，有的小朋友在放风筝，有的小朋友在堆沙堡。</t>
  </si>
  <si>
    <t>春天来了，花朵开了，绿油油的小草也长高了</t>
  </si>
  <si>
    <t>大雁和燕子也从南方回来了。小欧朋友们到一望无际的草地，有的小朋友在放风筝，有的小朋友在堆沙堡。</t>
  </si>
  <si>
    <t>春天来了，小朋友们那这风筝跑到门外放风筝，大雁也从南方飞回来了，小草绿了、花儿也盛开了、柳树枝条被风吹的四面八方都是，小河的水流声像是-春天在说话呢！黄莺在树枝上唱着欢快的个，春天真美丽！小动物和小朋友也很喜欢春天的到来。</t>
  </si>
  <si>
    <t>5 5 5 5 4</t>
  </si>
  <si>
    <t>春天来了，小朋友们那这风筝跑到门外放风筝</t>
  </si>
  <si>
    <t>大雁也从南方飞回来了，小草绿了、花儿也盛开了、柳树枝条被风吹的四面八方都是，小河的水流声像是-春天在说话呢！黄莺在树枝上唱着欢快的个，</t>
  </si>
  <si>
    <t>春天来了！小鸟在树枝上唱着欢乐歌曲，向远方望去，绿绿的小草就像绿色的地毯。蓝蓝的天空中挂着像绵阳的白云，地上的花五彩斑斓的真好看。他们都喜欢春天的美好景色啊！</t>
  </si>
  <si>
    <t>3 3 4 4 5</t>
  </si>
  <si>
    <t>春天来了！</t>
  </si>
  <si>
    <t>小鸟在树枝上唱着欢乐歌曲，向远方望去，绿绿的小草就像绿色的地毯。蓝蓝的天空中挂着像绵阳的白云，地上的花五彩斑斓的真好看。</t>
  </si>
  <si>
    <t>春天来了，三个小朋友去植树。请你观察图片，联系生活实际与所学课文，把他们植树地情况写下来。</t>
  </si>
  <si>
    <t>大家一起来种树</t>
  </si>
  <si>
    <t>春天来了，天气变暖了，树枝上长出了嫩绿色的叶子，花儿也开始开了。路边的草地上还有很多彩色的花朵，像小星星一样闪闪发光。还有好多小鸟在唱歌呢，好听极啦！我和我的朋友们曾经一起在房子旁边植树。当时我们用铲子挖个坑，然后把树苗栽好，再用水壶浇上水，就这样把树栽好了。最后我们看着栽好的树，都在说不久之后就可以看到一片绿油油的美好景色。</t>
  </si>
  <si>
    <t>植树节，三月十二是植树节。三个小朋友一起去植树，有小明、小高、小红，首先小亮挖了几锨土，然后小明把树苗放入树坑，最后小红浇了一些水。一棵绿油油地小柏树栽好了，就像战士一样壁纸地在哪里。他们说：“下次三月十二日，我们再来这个地方植树吧”</t>
  </si>
  <si>
    <t>植树节，三月十二是植树节。三个小朋友一起去植树，</t>
  </si>
  <si>
    <t>有小明、小高、小红，首先小亮挖了几锨土，然后小明把树苗放入树坑，最后小红浇了一些水。一棵绿油油地小柏树栽好了</t>
  </si>
  <si>
    <t>就像战士一样壁纸地在哪里。他们说：“下次三月十二日，我们再来这个地方植树吧”</t>
  </si>
  <si>
    <t>今天风和日丽，晴空万里。我和小美、小明越好一起去公园植树，我和小美负责栽树，小美负责胶水。我们栽了一棵又一棵，每一棵就像战士一样壁纸地在哪里。很快就下午了，我们越好下个星期天还来。</t>
  </si>
  <si>
    <t>今天风和日丽，晴空万里。</t>
  </si>
  <si>
    <t>我和小美、小明越好一起去公园植树，我和小美负责栽树，小美负责胶水。</t>
  </si>
  <si>
    <t>。很快就下午了，我们越好下个星期天还来。</t>
  </si>
  <si>
    <t>春天来了了，小丽、小华、小美他们吃完饭就去公园植树，小华用铁锹玩好了一个坑，小丽小心地把树苗放入坑里，小华在把坑填上了，小美给树苗浇水，一棵绿油油地小柏树栽好了，就像战士一样壁纸地在哪里。下午他们都回家了。</t>
  </si>
  <si>
    <t>春天来了了，小丽、小华、小美他们吃完饭就去公园植树，</t>
  </si>
  <si>
    <t>小华用铁锹玩好了一个坑，小丽小心地把树苗放入坑里，小华在把坑填上了，小美给树苗浇水，一棵绿油油地小柏树栽好了，</t>
  </si>
  <si>
    <t>一棵绿油油地小柏树栽好了，就像战士一样壁纸地在哪里。下午他们都回家了。</t>
  </si>
  <si>
    <t>植树，有一天小明约好几个小伙伴出来植树，几个朋友来到公园，来到一片葱葱绿绿地草地上植树！。小明拿了一把铲子，她地伙伴拿了两个水桶，他们分工合作把树种好了，他们越好下次还来植树。</t>
  </si>
  <si>
    <t>植树，有一天小明约好几个小伙伴出来植树</t>
  </si>
  <si>
    <t>几个朋友来到公园，来到一片葱葱绿绿地草地上植树！。小明拿了一把铲子，她地伙伴拿了两个水桶，他们分工合作把树种好了</t>
  </si>
  <si>
    <t>他们越好下次还来植树。</t>
  </si>
  <si>
    <t>今天填气晴朗，我和我的小伙伴们越好一起去植树，我们来到公园里，一片绿油油的草地上。我拿着铁锹，小光拿着水桶小美拿着树苗，我按着树坑，小美把树苗小心地移入树坑，小光给树苗浇水，我们看着自己地劳动成果，心理非常高兴。</t>
  </si>
  <si>
    <t>今天填气晴朗，我和我的小伙伴们越好一起去植树，我们来到公园里，一片绿油油的草地上。</t>
  </si>
  <si>
    <t>我拿着铁锹，小光拿着水桶小美拿着树苗，我按着树坑，小美把树苗小心地移入树坑，小光给树苗浇水，</t>
  </si>
  <si>
    <t>我们看着自己地劳动成果，心理非常高兴。</t>
  </si>
  <si>
    <t>一天，阳光明媚、晴空万里，小草都探出了脑袋，一片大好春光。我和我的小伙伴们一起去植树，小美栽树，小红浇水，小丽填土。填完，我说：“回家吧。”他们说：“好的。”最后两棵树苗做好了。今天是个快乐地一天！</t>
  </si>
  <si>
    <t>一天，阳光明媚、晴空万里，小草都探出了脑袋，一片大好春光。</t>
  </si>
  <si>
    <t>我和我的小伙伴们一起去植树，小美栽树，小红浇水，小丽填土。填完，我说：“回家吧。”他们说：“好的。”最后两棵树苗做好了</t>
  </si>
  <si>
    <t>今天是个快乐地一天！</t>
  </si>
  <si>
    <t>植树节，植树节这天，小草都探出了脑袋，一片大好春光，小明、小丽和小红来田野里植树。小明挖了几个树坑，种上树苗填上图，小红来浇水。种到了下午，他们该回家了，小明约好下个星期天再来。</t>
  </si>
  <si>
    <t>植树节，植树节这天，小草都探出了脑袋，一片大好春光，</t>
  </si>
  <si>
    <t>小明、小丽和小红来田野里植树。小明挖了几个树坑，种上树苗填上图，小红来浇水。</t>
  </si>
  <si>
    <t>种到了下午，他们该回家了，小明约好下个星期天再来。</t>
  </si>
  <si>
    <t>1987年四月五日，这一天碧空如洗、万里无云，公园里小草都探出了脑袋，一片大好春光，三个小朋友一起在郊外去植树，小草吐出了点点嫩芽，小花一朵两朵，一个小朋友扶正树，第二个小朋友填了几锹土，第三个小朋友正在浇水，他们开心得笑了。</t>
  </si>
  <si>
    <t>987年四月五日，这一天碧空如洗、万里无云，公园里小草都探出了脑袋，一片大好春光</t>
  </si>
  <si>
    <t>三个小朋友一起在郊外去植树，小草吐出了点点嫩芽，小花一朵两朵，一个小朋友扶正树，第二个小朋友填了几锹土，第三个小朋友正在浇水</t>
  </si>
  <si>
    <t>他们开心得笑了。</t>
  </si>
  <si>
    <t>1987年四月五日，今天，丽丽和她的小伙伴一起去公园里植树。小伙伴们都挖了一个树坑。丽丽和乐乐精心挑选了一颗茁壮的树苗，小心地移入树坑，又挥铁锹填了几锹土。他站到几步之外，仔细看看，觉得不是很直，连声说：“不行不行！”他又走上前把树苗扶正了。一棵绿油油地小柏树栽好了，就像战士一样壁纸地在哪里。邓爷爷地脸上露出了满意地笑容。今天，小朋友亲手栽种的柏树已经长大了，成了天坛公园一处美丽的风景。</t>
  </si>
  <si>
    <t>5 4 5 4 5</t>
  </si>
  <si>
    <t>1987年四月五日，今天，丽丽和她的小伙伴一起去公园里植树。</t>
  </si>
  <si>
    <t>小伙伴们都挖了一个树坑。丽丽和乐乐精心挑选了一颗茁壮的树苗，小心地移入树坑，又挥铁锹填了几锹土。他站到几步之外，仔细看看，觉得不是很直，连声说：“不行不行！”他又走上前把树苗扶正了。一棵绿油油地小柏树栽好了，就像战士一样壁纸地在哪里</t>
  </si>
  <si>
    <t>邓爷爷地脸上露出了满意地笑容。今天，小朋友亲手栽种的柏树已经长大了，成了天坛公园一处美丽的风景。</t>
  </si>
  <si>
    <t>我和我的两个小朋友在植树，我的一个朋友把树苗扶正，我的一个朋友手握铁锹，挖着树坑，我给树浇水，我们亲手栽种了，一棵绿油油的小柏树就栽好了。在未来，小朋友亲手栽种的柏树想必已经长大了，成了天坛公园一处美丽的风景。</t>
  </si>
  <si>
    <t>3 2 4 3 4</t>
  </si>
  <si>
    <t>我和我的两个小朋友在植树，</t>
  </si>
  <si>
    <t>我的一个朋友把树苗扶正，我的一个朋友手握铁锹，挖着树坑，我给树浇水，我们亲手栽种了，一棵绿油油的小柏树就栽好了</t>
  </si>
  <si>
    <t>在未来，小朋友亲手栽种的柏树想必已经长大了，成了天坛公园一处美丽的风景。</t>
  </si>
  <si>
    <t>植树节到了，阳光明媚、春暖花开，小草也都探出了脑袋。小明、小红、小丽约好一起去公园植树，他们来到公园，小红精心地挑选了一棵茁壮地树苗，小明挥铁锹填了几锹土，小丽拿着水桶给树苗浇水。</t>
  </si>
  <si>
    <t>植树节到了，阳光明媚、春暖花开，小草也都探出了脑袋，小明、小红、小丽约好一起去公园植树</t>
  </si>
  <si>
    <t>他们来到公园，小红精心地挑选了一棵茁壮地树苗，小明挥铁锹填了几锹土，小丽拿着水桶给树苗浇水。</t>
  </si>
  <si>
    <t>春天，阳光明媚、春暖花开，小草也都探出了脑袋。小伙伴们来到田里去植树，他们先精心挑选了一棵茁壮地柏树苗，小心地移入树坑，又挥铁锹填了几锹土，最后又浇了水。一棵绿油油地小柏树栽好了，小伙伴地脸上露出了满意地笑容。</t>
  </si>
  <si>
    <t>春天，阳光明媚、春暖花开，小草也都探出了脑袋。</t>
  </si>
  <si>
    <t>小伙伴们来到田里去植树，他们先精心挑选了一棵茁壮地柏树苗，小心地移入树坑，又挥铁锹填了几锹土，最后又浇了水。</t>
  </si>
  <si>
    <t>一棵绿油油地小柏树栽好了，小伙伴地脸上露出了满意地笑容。</t>
  </si>
  <si>
    <t>植树节，今天是3月15日，阳光明媚、春暖花开，小草也都探出了脑袋。，三个小朋友去公园植树，这一天碧空如洗，万里无云，小明挖树坑，小红精心地挑选一棵松鼠，小明小心地移入树坑，小美在树苗上浇了一盆水。</t>
  </si>
  <si>
    <t>植树节，今天是3月15日，阳光明媚、春暖花开，小草也都探出了脑袋。</t>
  </si>
  <si>
    <t>三个小朋友去公园植树，这一天碧空如洗，万里无云，小明挖树坑，小红精心地挑选一棵松鼠，小明小心地移入树坑，小美在树苗上浇了一盆水。</t>
  </si>
  <si>
    <t>春天来了，春天里阳光明媚、春暖花开，小草也都探出了脑袋。小伙伴到田野里去植树，他们先精心地挑选了一棵茁壮地柏树苗，小心地移入树坑，又挥铁锹填了几锹土，最后又浇了水。一棵绿油油地小柏树栽好了。小伙伴们脸上露出了笑容。</t>
  </si>
  <si>
    <t>5 4 3 3 4</t>
  </si>
  <si>
    <t>阳光明媚、春暖花开，小草也都探出了脑袋。小明’小王和小型他们约好一起去植树，小明先到然后小王到最后小星到了。他们分工合作。小王挖土，小明栽树，小星浇水。小树苗在他们地照料下长大了！</t>
  </si>
  <si>
    <t>1 3 1 1 1</t>
  </si>
  <si>
    <t>阳光明媚、春暖花开，小草也都探出了脑袋。</t>
  </si>
  <si>
    <t>小明’小王和小型他们约好一起去植树，小明先到然后小王到最后小星到了。他们分工合作。小王挖土，小明栽树，小星浇水。</t>
  </si>
  <si>
    <t>小树苗在他们地照料下长大了！</t>
  </si>
  <si>
    <t>植树节到了，春天来了！小草从地下探出头来。小红、小美、小刚来到一片葱葱绿绿地草地上植树！小刚负责填土，小美负责浇水小红负责扶着树，分工合作不一会儿就种好了好多树。</t>
  </si>
  <si>
    <t>6 5 6 6 5</t>
  </si>
  <si>
    <t>植树节到了，春天来了！小草从地下探出头来。</t>
  </si>
  <si>
    <t>小红、小美、小刚来到一片葱葱绿绿地草地上植树！小刚负责填土，小美负责浇水小红负责扶着树，</t>
  </si>
  <si>
    <t>分工合作不一会儿就种好了好多树。</t>
  </si>
  <si>
    <t>阳光明媚、春暖花开，小草也都探出了脑袋。三个小朋友在植树！一个小朋友扶着树，一个在填土，一个女孩子在浇水。</t>
  </si>
  <si>
    <t>阳光明媚、春暖花开，小草也都探出了脑袋</t>
  </si>
  <si>
    <t>三个小朋友在植树！一个小朋友扶着树，一个在填土，一个女孩子在浇水。</t>
  </si>
  <si>
    <t>植树节到了，阳光明媚、春暖花开，小草也都探出了脑袋。三个小朋友中了三棵树小朋友类的满头大汗，或给树苗洒水，或给树挖坑，种树苗，到春天树苗长成了大树，长的又大又高</t>
  </si>
  <si>
    <t>2 3 1 2 1</t>
  </si>
  <si>
    <t>植树节到了，阳光明媚、春暖花开，小草也都探出了脑袋。</t>
  </si>
  <si>
    <t>三个小朋友中了三棵树小朋友类的满头大汗，或给树苗洒水，或给树挖坑，种树苗，</t>
  </si>
  <si>
    <t>到春天树苗长成了大树，长的又大又高</t>
  </si>
  <si>
    <t>春天来了，植树节那天，阳光明媚、春暖花开，小草也都探出了脑袋。三个小朋友约好去公园植树。他们搬来小树苗开始植树。小美拿来装满干净水地水桶在给树苗浇水，小军在帮树苗填土，小红在扶正树苗，三个小朋友看见许许多多茁壮地树苗，开心的笑了！</t>
  </si>
  <si>
    <t>5 5 5 4 5</t>
  </si>
  <si>
    <t>春天来了，植树节那天，阳光明媚、春暖花开，小草也都探出了脑袋</t>
  </si>
  <si>
    <t>三个小朋友约好去公园植树。他们搬来小树苗开始植树。小美拿来装满干净水地水桶在给树苗浇水，小军在帮树苗填土，小红在扶正树苗，</t>
  </si>
  <si>
    <t>三个小朋友看见许许多多茁壮地树苗，开心的笑了！</t>
  </si>
  <si>
    <t>一天，三个小朋友去森林去植树，小明挖坑填土，小红洒水，小天扶着树苗，三个小朋友种了一棵又一棵的树，终于种完了。这一天开开心心的过完了。三个小朋友看见许许多多茁壮地树苗，开心的笑了！</t>
  </si>
  <si>
    <t>一天，三个小朋友去森林去植树，</t>
  </si>
  <si>
    <t>小明挖坑填土，小红洒水，小天扶着树苗，三个小朋友种了一棵又一棵的树，终于种完了。这一天开开心心的过完了。三</t>
  </si>
  <si>
    <t>植树，春天来了，阳光明媚、春暖花开，小草也都探出了脑袋。有一天小明，小丽、小芙去只输了。她们找了一片空地开始植树。她三个人分工合作。小明来挖坑小丽来植树，最后小美来浇水，很快他们就植完了。小丽、小美、小明很开心！</t>
  </si>
  <si>
    <t>植树，春天来了，阳光明媚、春暖花开，小草也都探出了脑袋。</t>
  </si>
  <si>
    <t>一天小明，小丽、小芙去只输了。她们找了一片空地开始植树。她三个人分工合作。小明来挖坑小丽来植树，最后小美来浇水</t>
  </si>
  <si>
    <t>很快他们就植完了。小丽、小美、小明很开心！</t>
  </si>
  <si>
    <t>植树，星期天，阳光明媚的一天，小草绿油油的整齐的探出头来，小明、小红和笑笑去草地上种树，小小负责浇水，小红扶着中枢，小明负责填土，一颗挺拔的小树苗就栽好了，就这样我们种了很多树，我们高兴的笑了，你们喜欢植树吗？我很喜欢植树。</t>
  </si>
  <si>
    <t>植树，星期天，阳光明媚的一天，小草绿油油的整齐的探出头来，</t>
  </si>
  <si>
    <t>小明、小红和笑笑去草地上种树，小小负责浇水，小红扶着中枢，小明负责填土，一颗挺拔的小树苗就栽好了，就这样我们种了很多树，</t>
  </si>
  <si>
    <t>我们高兴的笑了，你们喜欢植树吗？我很喜欢植树。</t>
  </si>
  <si>
    <t>植树，星期天，小明、小红和笑笑去草地上种树，小小负责浇水，小红扶着种树，小明负责填土，就这样我们种了很多树，我们高兴的笑了，你们喜欢植树吗？我很喜欢植树，因为这真的是一件非常有意义的事情</t>
  </si>
  <si>
    <t>植树，星期天，小明、小红和笑笑去草地上种树，</t>
  </si>
  <si>
    <t>小小负责浇水，小红扶着种树，小明负责填土，就这样我们种了很多树，我们高兴的笑了，</t>
  </si>
  <si>
    <t>我们高兴的笑了，你们喜欢植树吗？我很喜欢植树，因为这真的是一件非常有意义的事情</t>
  </si>
  <si>
    <t>植树，三月十二日植树节到了，小美、兰兰和小明来到了山上，小明用铁锹挖了一个树坑，然后小美把小树苗移入树坑，小明用铁锹填了几锹土，三棵小树都用这种方法栽好了，兰兰有用水桶给着三棵小树浇了水，绿油油的小树救栽好了，开心快乐的一天就这样结束了。在未来，这又是一棵高大、挺拔的大树。</t>
  </si>
  <si>
    <t>6 6 6 6 6</t>
  </si>
  <si>
    <t>植树，三月十二日植树节到了，小美、兰兰和小明来到了山上，</t>
  </si>
  <si>
    <t>小明用铁锹挖了一个树坑，然后小美把小树苗移入树坑，小明用铁锹填了几锹土，三棵小树都用这种方法栽好了，兰兰有用水桶给着三棵小树浇了水，绿油油的小树救栽好了，</t>
  </si>
  <si>
    <t>在未来，这又是一棵高大、挺拔的大树。</t>
  </si>
  <si>
    <t>植树节，植树节早上，阳关洒在草地上，一片欣欣向荣的景象。我们三个小朋友去公园里种树，公园里的花都开了，小红在给小树洒水，小花用手把树拿着，小明用铲子给小树铲土，把小树种好，植树节这一天我们玩的特别开心。</t>
  </si>
  <si>
    <t>植树节，植树节早上，阳关洒在草地上，一片欣欣向荣的景象。</t>
  </si>
  <si>
    <t>我们三个小朋友去公园里种树，公园里的花都开了，小红在给小树洒水，小花用手把树拿着，小明用铲子给小树铲土，把小树种好，</t>
  </si>
  <si>
    <t>植树节这一天我们玩的特别开心。</t>
  </si>
  <si>
    <t>植树节，在去年植树节的早上，我们三个小朋友去公园里种树，公园里的花都开了，小红在给小树洒水，笑话用手把树拿着，小明用铲子给小树铲土，把小树中号，植树节这一天我们玩的特别开心。</t>
  </si>
  <si>
    <t>植树节，在去年植树节的早上，我们三个小朋友去公园里种树，</t>
  </si>
  <si>
    <t>公园里的花都开了，小红在给小树洒水，笑话用手把树拿着，小明用铲子给小树铲土</t>
  </si>
  <si>
    <t>把小树中号，植树节这一天我们玩的特别开心。</t>
  </si>
  <si>
    <t>春天来了，春天来了，小鸟叽叽喳喳叫着，小草一根根探出头来。我们三个小朋友去植树，他们看见了许多小花朵，小云朵，小草，小树。小朋友来到了草坪他们一起开心地植树有一个扶树，有一个填土，有一个洒水，他们植树完就回家了。</t>
  </si>
  <si>
    <t>6 4 2 3 5</t>
  </si>
  <si>
    <t>春天来了，春天来了，小鸟叽叽喳喳叫着，小草一根根探出头来</t>
  </si>
  <si>
    <t>我们三个小朋友去植树，他们看见了许多小花朵，小云朵，小草，小树。小朋友来到了草坪他们一起开心地植树有一个扶树，有一个填土，有一个洒水，</t>
  </si>
  <si>
    <t>他们植树完就回家了。</t>
  </si>
  <si>
    <t>快乐的一天，美好的一天开始了，万物欣欣向荣，春色一片大好，我非常高兴，因为今天是植树节，我立马叫上我的好朋友小兰和小明一起去植树，我们挑一处凉快地地方，植起了树，小兰负责栽树苗，小明负责填土，而我负责浇水，过了很久，我们植了好多绿油油地小树苗，大家看着自己地劳动成果开心地笑了。</t>
  </si>
  <si>
    <t>5 3 2 3 4</t>
  </si>
  <si>
    <t>快乐的一天，美好的一天开始了，万物欣欣向荣，春色一片大好，我非常高兴，因为今天是植树节，我立马叫上我的好朋友小兰和小明一起去植树</t>
  </si>
  <si>
    <t>我们挑一处凉快地地方，植起了树，小兰负责栽树苗，小明负责填土，而我负责浇水，过了很久，</t>
  </si>
  <si>
    <t>我们植了好多绿油油地小树苗，大家看着自己地劳动成果开心地笑了。</t>
  </si>
  <si>
    <t>春天来了，春天来了，阳光明媚、万物复苏，小鸟吵嚷了起来，小草绿了起来。小明、小豪、小美一起去公园里植树。小明和小亮‘小美一起植树。小明把树扶正，小亮拿着铲子铲土，小美给树苗浇水，公园栽的树苗直直的就像战士站在那里。</t>
  </si>
  <si>
    <t>6 5 5 5 4</t>
  </si>
  <si>
    <t>春天来了，春天来了，阳光明媚、万物复苏，小鸟吵嚷了起来，小草绿了起来。</t>
  </si>
  <si>
    <t>小明、小豪、小美一起去公园里植树。小明和小亮‘小美一起植树。小明把树扶正，小亮拿着铲子铲土，小美给树苗浇水，</t>
  </si>
  <si>
    <t>公园栽的树苗直直的就像战士站在那里。</t>
  </si>
  <si>
    <t>春天来了，春天来了，阳光暖暖的照耀在大地上，绿色铺满了公园的草地。三个小伙伴，小明、小豪、小美一起去公园里植树。小明和小亮‘小美一起植树。小明把树扶正，小亮要去铲铲土，小美用水桶给树浇水，公园栽的树苗直直的就像战士站在那里。</t>
  </si>
  <si>
    <t>春天来了，春天来了，阳光暖暖的照耀在大地上，绿色铺满了公园的草地。</t>
  </si>
  <si>
    <t>小明和小亮‘小美一起植树。小明把树扶正，小亮要去铲铲土，小美用水桶给树浇水，</t>
  </si>
  <si>
    <t>植树节，今天是植树节，春风拂面，万物复苏。小丽，小明，小美，一起在公园里植树。小明把树坑挖好了，然后，小丽从地下捡起来一棵树苗把树苗扶正，小明又用铁锹把土填入坑里，小美去小河边大水，水满，又回来把水浇到了树苗的根部，就这样一棵树苗就栽好了</t>
  </si>
  <si>
    <t>6 5 5 5 6</t>
  </si>
  <si>
    <t>植树节，今天是植树节，春风拂面，万物复苏。小丽，小明，小美，一起在公园里植树。</t>
  </si>
  <si>
    <t>春天来了，春天来了，春风拂面，万物复苏。小明、小豪、小美一起去公园里植树。小明和小亮‘小美一起植树。小明把树扶正，小亮拿着铲子铲土，小美给树苗浇水，公园栽的树苗直直的就像战士站在那里。</t>
  </si>
  <si>
    <t>春天来了，春天来了，春风拂面，万物复苏</t>
  </si>
  <si>
    <t>植树节，今天是植树节，小草偷偷地从土里钻出来，小花笑眯眯地开了，小鸟唱着歌。小丽，小明，小美，一起在公园里植树。小明把树坑挖好了，然后，小丽从地下捡起来一棵树苗把树苗扶正，小明又用铁锹把土填入坑里，小美去小河边大水，水满，又回来把水浇到了树苗的根部，就这样一棵树苗就栽好了</t>
  </si>
  <si>
    <t>6 5 5 4 5</t>
  </si>
  <si>
    <t>植树节，今天是植树节，小草偷偷地从土里钻出来，小花笑眯眯地开了，小鸟唱着歌</t>
  </si>
  <si>
    <t>小丽，小明，小美，一起在公园里植树。小明把树坑挖好了，然后，小丽从地下捡起来一棵树苗把树苗扶正，小明又用铁锹把土填入坑里，小美去小河边大水，水满，又回来把水浇到了树苗的根部，</t>
  </si>
  <si>
    <t>就这样一棵树苗就栽好了</t>
  </si>
  <si>
    <t>植树，一个春天的星期六，阳光明媚，万里无云。我和小丽还有小明到公园植树。有的人浇水有的人挖土有的人植树，我植了好多的树、我们都很喜欢植树，下次我要来这里植树。</t>
  </si>
  <si>
    <t>5 4 3 4 4</t>
  </si>
  <si>
    <t>植树，一个春天的星期六，阳光明媚，万里无云。</t>
  </si>
  <si>
    <t>我和小丽还有小明到公园植树。有的人浇水有的人挖土有的人植树</t>
  </si>
  <si>
    <t>我植了好多的树、我们都很喜欢植树，下次我要来这里植树。</t>
  </si>
  <si>
    <t>春天来了，小草偷偷地从土里钻出来，小花笑眯眯地开了，小鸟唱着歌。一天早上，小明、小丽、还有小美，在马路边上种了一棵一棵的松树，种完小松树苗，还给小松树苗施肥、浇水、浇了水，小明站在旁边看了看，还行，他们三个小朋友都笑起来了。</t>
  </si>
  <si>
    <t>春天来了，小草偷偷地从土里钻出来，小花笑眯眯地开了，小鸟唱着歌</t>
  </si>
  <si>
    <t>一天早上，小明、小丽、还有小美，在马路边上种了一棵一棵的松树，种完小松树苗，还给小松树苗施肥、浇水、浇了水，</t>
  </si>
  <si>
    <t>小明站在旁边看了看，还行，他们三个小朋友都笑起来了。</t>
  </si>
  <si>
    <t>春天来了，春天来了，小草偷偷地从土里钻出来，小花笑眯眯地开了，小鸟唱着歌。小月、小明、小天，一起去碧绿的草原上植树，他们在一个空旷的地上中枢，小月用洒水壶给树浇水，小天把树扶起来，小明挖土，过了一年又一年，小树变成了大树。</t>
  </si>
  <si>
    <t>春天来了，春天来了，小草偷偷地从土里钻出来，小花笑眯眯地开了，小鸟唱着歌。</t>
  </si>
  <si>
    <t>小月、小明、小天，一起去碧绿的草原上植树，他们在一个空旷的地上中枢，小月用洒水壶给树浇水，小天把树扶起来，小明挖土，</t>
  </si>
  <si>
    <t>过了一年又一年，小树变成了大树。</t>
  </si>
  <si>
    <t>春天来了，小草偷偷地从土里钻出来，小花笑眯眯地开了，小鸟唱着歌。一天早上，有小丽、小刚、小丽在一片大草原里植树，那时候碧空如洗、万里无云，草原的小草、小花就像在跳舞一样，过了很多很多天，他们种的树长大了，成了草原里的美景，他们还成了劳动者，还有他们种的树成了草原里的美景。</t>
  </si>
  <si>
    <t>5 5 3 4 4</t>
  </si>
  <si>
    <t>春天来了，小草偷偷地从土里钻出来，小花笑眯眯地开了，小鸟唱着歌。</t>
  </si>
  <si>
    <t>一天早上，有小丽、小刚、小丽在一片大草原里植树，那时候碧空如洗、万里无云，草原的小草、小花就像在跳舞一样，</t>
  </si>
  <si>
    <t>过了很多很多天，他们种的树长大了，成了草原里的美景，他们还成了劳动者，还有他们种的树成了草原里的美景。</t>
  </si>
  <si>
    <t>难忘的植树节，一年一度的植树节又到了，我带着我的弟弟、妹妹一起来到花园植树。弟弟拿着铁铲挖着树坑，妹妹将树杆插进了树洞里，再浇上水，这样一棵茂盛的树就栽好了。我祝这颗小树长大一定能长得更茂盛。</t>
  </si>
  <si>
    <t>4 4 5 3 4</t>
  </si>
  <si>
    <t>难忘的植树节，一年一度的植树节又到了，我带着我的弟弟、妹妹一起来到花园植树</t>
  </si>
  <si>
    <t>弟弟拿着铁铲挖着树坑，妹妹将树杆插进了树洞里，再浇上水，这样一棵茂盛的树就栽好了。</t>
  </si>
  <si>
    <t>我祝这颗小树长大一定能长得更茂盛。</t>
  </si>
  <si>
    <t>春天来了，小草偷偷地从土里钻出来，小花笑眯眯地开了，小鸟唱着歌。一天小亮和小明和笑笑，再植树场去植树，一个树坑挖好了，小明精心挑选了一棵柏树苗小心地移入了树坑又挥铁锹填了几锹土，一棵绿油油地小柏树栽好了。</t>
  </si>
  <si>
    <t>4 5 4 3 5</t>
  </si>
  <si>
    <t>一天小亮和小明和笑笑，再植树场去植树，一个树坑挖好了，小明精心挑选了一棵柏树苗小心地移入了树坑又挥铁锹填了几锹土</t>
  </si>
  <si>
    <t>一棵绿油油地小柏树栽好了。</t>
  </si>
  <si>
    <t>首先要仔细看图，想一想，图上画了什么人？讲了一件什么事？我们如何做能表达对亲人地爱？</t>
  </si>
  <si>
    <t>奶奶生病了</t>
  </si>
  <si>
    <t>在几年前，我的奶奶生病了，她躺在床上休息。我和爸爸妈妈一起照顾奶奶。我帮忙给奶奶端水、拿东西。我给我爸妈打下手，帮助奶奶喝药、吃东西、喝水，还削水果给奶奶吃。奶奶夸我又懂事了，我听到奶奶得说法，心里非常开心。过了一周左右的时间，奶奶康复了，我们一家人又和之前一样幸幸福福的。我当时非常担心奶奶的病情，我希望我奶奶能快一点好起来。</t>
  </si>
  <si>
    <t>一天，小明的奶奶生病了，小明的奶奶睡在床上。小明给奶奶拿了一个苹果，奶奶高兴极了。奶奶对小明说：“你真是个好孩子。”小明拉着奶奶的手，祝她早日康复。</t>
  </si>
  <si>
    <t>2 2 2 2 2</t>
  </si>
  <si>
    <t>一天，小明的奶奶生病了，</t>
  </si>
  <si>
    <t>明的奶奶睡在床上。小明给奶奶拿了一个苹果，奶奶高兴极了。奶奶对小明说：“你真是个好孩子。”</t>
  </si>
  <si>
    <t>小明拉着奶奶的手，祝她早日康复。</t>
  </si>
  <si>
    <t>奶奶生病了，躺在家里的床上修养。我回乡下照顾她，出去玩的时候正好有一棵苹果树。我给奶奶摘了一个又大又红的苹果，奶奶接过苹果开心地笑了。</t>
  </si>
  <si>
    <t>奶奶生病了，躺在家里的床上修养。</t>
  </si>
  <si>
    <t>我回乡下照顾她，出去玩的时候正好有一棵苹果树。</t>
  </si>
  <si>
    <t>我给奶奶摘了一个又大又红的苹果，奶奶接过苹果开心地笑了。</t>
  </si>
  <si>
    <t>奶奶生病了，躺在床上养病，小美今天去看望她，她给奶奶了一个又大有红的苹果，奶奶高兴的说：“谢谢”，中午小妹就回家了。</t>
  </si>
  <si>
    <t>奶奶生病了，躺在床上养病，</t>
  </si>
  <si>
    <t>小美今天去看望她，她给奶奶了一个又大有红的苹果，奶奶高兴的说：“谢谢”</t>
  </si>
  <si>
    <t>中午小妹就回家了。</t>
  </si>
  <si>
    <t>奶奶生病了，有一天小灵知道自己的奶奶生病了。就想去给奶奶送点吃的。送什么呢，那就送苹果吧，小灵来到奶奶家把一个又大又红的苹果递给奶奶，奶奶可高兴了。这就让我们知道帮助别人自己也会高信。</t>
  </si>
  <si>
    <t>4 3 2 2 4</t>
  </si>
  <si>
    <t>奶奶生病了，有一天小灵知道自己的奶奶生病了。</t>
  </si>
  <si>
    <t>。就想去给奶奶送点吃的。送什么呢，那就送苹果吧，小灵来到奶奶家把一个又大又红的苹果递给奶奶，</t>
  </si>
  <si>
    <t>奶奶可高兴了。这就让我们知道帮助别人自己也会高信。</t>
  </si>
  <si>
    <t>有一天，有一位老奶奶生病了，躺在病床上养病，奶奶的女儿拿了一个大苹果奶奶很开心，奶奶心想我老了，还有女儿给我送苹果。</t>
  </si>
  <si>
    <t>有一天，有一位老奶奶生病了，躺在病床上养病，</t>
  </si>
  <si>
    <t>奶奶的女儿拿了一个大苹果奶奶很开心</t>
  </si>
  <si>
    <t>，奶奶心想我老了，还有女儿给我送苹果。</t>
  </si>
  <si>
    <t>一天，小丽的奶奶生病了，不得不躺在病床上疗伤。小丽很伤心。过了一会小丽拿了一个苹果，给奶奶吃了。奶奶开心的吃了。</t>
  </si>
  <si>
    <t>3 3 3 3 2</t>
  </si>
  <si>
    <t>一天，小丽的奶奶生病了，不得不躺在病床上疗伤</t>
  </si>
  <si>
    <t>小丽很伤心。过了一会小丽拿了一个苹果，给奶奶吃了。</t>
  </si>
  <si>
    <t>奶奶开心的吃了。</t>
  </si>
  <si>
    <t>奶奶生病了，这一天，奶奶生病了，躺在病床上养病。小红带了一个又大又红的苹果去看奶奶。奶奶看见了小红心理乐开了花。小红说：“奶奶，要多喝药，在样好得快。”</t>
  </si>
  <si>
    <t>5 3 3 3 4</t>
  </si>
  <si>
    <t>奶奶生病了，这一天，奶奶生病了，躺在病床上养病。</t>
  </si>
  <si>
    <t>小红带了一个又大又红的苹果去看奶奶。奶奶看见了小红心理乐开了花。</t>
  </si>
  <si>
    <t>小红说：“奶奶，要多喝药，在样好得快。”</t>
  </si>
  <si>
    <t>有个小朋友的奶奶生病了，躺在病床上养病。一天她送来了一个奶奶最喜欢的又大有红的苹果，小朋友说：“奶奶我送来了一个苹果，表达了对您的爱”，她们开心的笑了。</t>
  </si>
  <si>
    <t>有个小朋友的奶奶生病了，躺在病床上养病。</t>
  </si>
  <si>
    <t>一天她送来了一个奶奶最喜欢的又大有红的苹果，小朋友说：“奶奶我送来了一个苹果，表达了对您的爱”</t>
  </si>
  <si>
    <t>她们开心的笑了。</t>
  </si>
  <si>
    <t>一天，萍萍的奶奶生病了，在医院住院养病。萍萍去医院看望奶奶，还给奶奶送去了又大又红的苹果。奶奶高兴了极了，笑着说：“我的孙女真好，是个懂事、孝顺的好孩子。”萍萍拉着奶奶的手，祝她早日康复。</t>
  </si>
  <si>
    <t>一天，萍萍的奶奶生病了，在医院住院养病</t>
  </si>
  <si>
    <t>。萍萍去医院看望奶奶，还给奶奶送去了又大又红的苹果。奶奶高兴了极了，笑着说：“我的孙女真好，是个懂事、孝顺的好孩子。”</t>
  </si>
  <si>
    <t>萍萍拉着奶奶的手，祝她早日康复。</t>
  </si>
  <si>
    <t>奶奶生病了，躺在床上养病。小红很心疼，知道奶奶吃不下饭了，她就拿了一个苹果，给奶奶吃了。小红说：“奶奶给你吃个苹果”</t>
  </si>
  <si>
    <t>理解画面的意思，故事描述还可以，对于事情的设想一般。故事比较流畅。</t>
  </si>
  <si>
    <t>奶奶生病了，躺在床上养病。</t>
  </si>
  <si>
    <t>小红很心疼，知道奶奶吃不下饭了，她就拿了一个苹果，给奶奶吃了。</t>
  </si>
  <si>
    <t>小红说：“奶奶给你吃个苹果”</t>
  </si>
  <si>
    <t>萍萍的奶奶生病了，在医院住院养病。一天，萍萍去医院看望奶奶，还给奶奶送去了又大又红的苹果。奶奶高兴极了，笑着说：“我的孙女真好，是个懂事，孝顺的好孩子。”萍萍拉着奶奶的手，祝她早日康复。</t>
  </si>
  <si>
    <t>萍萍的奶奶生病了，在医院住院养病。</t>
  </si>
  <si>
    <t>一天，萍萍去医院看望奶奶，还给奶奶送去了又大又红的苹果。奶奶高兴极了，笑着说：“我的孙女真好，是个懂事，孝顺的好孩子。”</t>
  </si>
  <si>
    <t>今天，小红的奶奶生病了，在医院住院。小红去它的奶奶家去看望他的奶奶，小红拿着又红又大的苹果，他的奶奶非常开心。</t>
  </si>
  <si>
    <t>2 1 2 3 1</t>
  </si>
  <si>
    <t>今天，小红的奶奶生病了，在医院住院</t>
  </si>
  <si>
    <t>小红去它的奶奶家去看望他的奶奶，小红拿着又红又大的苹果，</t>
  </si>
  <si>
    <t>他的奶奶非常开心。</t>
  </si>
  <si>
    <t>小红的奶奶病了，在医院住院养病。小红得知消息后，急匆匆的买了新鲜的瓜果，就赶到了奶奶家。她看到奶奶憔悴的样子，很是心疼。便赶紧问好并递上新鲜的瓜果。奶奶见了乐得合不拢嘴。</t>
  </si>
  <si>
    <t>小红的奶奶病了，在医院住院养病。</t>
  </si>
  <si>
    <t>小红得知消息后，急匆匆的买了新鲜的瓜果，就赶到了奶奶家。她看到奶奶憔悴的样子，很是心疼。便赶紧问好并递上新鲜的瓜果。</t>
  </si>
  <si>
    <t>小红的奶奶病了，在医院住院养病。小红得知消息后，急匆匆的买了新鲜的瓜果，就赶到了奶奶家。她看到奶奶憔悴的样子，很是心疼。便赶紧问好并递上新鲜的瓜果。</t>
  </si>
  <si>
    <t>一天，奶奶生病了。兰兰去看望生病得奶奶，还给奶奶带了一些又大又红得苹果。一进门，兰兰看见奶奶躺在床上，兰兰走过去对奶奶说：“你吃了苹果，病会好起来。”奶奶笑呵呵的说：“你真是懂事的好孩子。”</t>
  </si>
  <si>
    <t>一天，奶奶生病了。兰兰去看望生病得奶奶</t>
  </si>
  <si>
    <t>一进门，兰兰看见奶奶躺在床上，兰兰走过去对奶奶说：“你吃了苹果，病会好起来。”</t>
  </si>
  <si>
    <t>奶奶笑呵呵的说：“你真是懂事的好孩子。”</t>
  </si>
  <si>
    <t>一天，奶奶生病了。兰兰去看望生病得奶奶，还给奶奶带了一些又大又红得苹果。一进门，兰兰看见奶奶躺在床上，兰兰走过去对奶奶说：“我给你带来了几个苹果，你吃了苹果，病会好起来。”奶奶笑呵呵的说：“你真是懂事的好孩子。”</t>
  </si>
  <si>
    <t>6 5 6 5 5</t>
  </si>
  <si>
    <t>一天，奶奶生病了。兰兰去看望生病得奶奶，</t>
  </si>
  <si>
    <t>兰兰去看望生病得奶奶，还给奶奶带了一些又大又红得苹果。一进门，兰兰看见奶奶躺在床上，兰兰走过去对奶奶说：“我给你带来了几个苹果，你吃了苹果，病会好起来。”</t>
  </si>
  <si>
    <t>奶奶生病了，小美的奶奶生病饿了，她一个人在医院。小美放学后，买了苹果去看望奶奶，他选了一个又红又大的苹果让奶奶吃。小美说“奶奶吃点苹果吧，对身体好”，奶奶开心的笑着跨小美真懂事。</t>
  </si>
  <si>
    <t>奶奶生病了，小美的奶奶生病饿了，她一个人在医院。</t>
  </si>
  <si>
    <t>美放学后，买了苹果去看望奶奶，他选了一个又红又大的苹果让奶奶吃。</t>
  </si>
  <si>
    <t>小美说“奶奶吃点苹果吧，对身体好”，奶奶开心的笑着跨小美真懂事。</t>
  </si>
  <si>
    <t>萍萍的奶奶生病了，住院养病，一天，萍萍去医院看望奶奶，还给奶奶送去了又大又红的苹果。奶奶高兴极了，笑着说：“我的孙女真好，是个懂事，孝顺的好孩子。”萍萍拉着奶奶的手，祝她早日康复。</t>
  </si>
  <si>
    <t>5 4 5 5 4</t>
  </si>
  <si>
    <t>萍萍的奶奶生病了，住院养病</t>
  </si>
  <si>
    <t>一天，萍萍去医院看望奶奶，还给奶奶送去了又大又红的苹果。</t>
  </si>
  <si>
    <t>奶奶高兴极了，笑着说：“我的孙女真好，是个懂事，孝顺的好孩子。”萍萍拉着奶奶的手，祝她早日康复。</t>
  </si>
  <si>
    <t>4 4 4 3 4</t>
  </si>
  <si>
    <t>我的奶奶生病了了，住院养病。我去给她送苹果吃，我的奶奶得了流感。她最喜欢吃苹果。终于到了我把苹给奶奶他说：“乖小子，谢谢你。”我说：“奶奶，这是我应该做的。”</t>
  </si>
  <si>
    <t>3 3 3 3 3</t>
  </si>
  <si>
    <t>我的奶奶生病了了，住院养病。</t>
  </si>
  <si>
    <t>我去给她送苹果吃，我的奶奶得了流感。她最喜欢吃苹果。</t>
  </si>
  <si>
    <t>终于到了我把苹给奶奶他说：“乖小子，谢谢你。”我说：“奶奶，这是我应该做的。”</t>
  </si>
  <si>
    <t>奶奶生病了，今天丽丽的奶奶生病了。丽丽在照顾他的奶奶，她给奶奶一个红红的苹果。奶奶结果苹果开心极了。莉莉也开心极了，奶奶把被子盖在身上，丽丽给奶奶在桌柜上面放了一束又香又美丽的花。奶奶可高兴了！</t>
  </si>
  <si>
    <t>6 6 6 6 5</t>
  </si>
  <si>
    <t>奶奶生病了，今天丽丽的奶奶生病了。</t>
  </si>
  <si>
    <t>丽丽在照顾他的奶奶，她给奶奶一个红红的苹果。奶奶结果苹果开心极了。</t>
  </si>
  <si>
    <t>莉莉也开心极了，奶奶把被子盖在身上，丽丽给奶奶在桌柜上面放了一束又香又美丽的花。奶奶可高兴了！</t>
  </si>
  <si>
    <t>奶奶生病住院了。有一天，小红去给生病的奶奶送水果，奶奶看见小红，高兴的对小红说：“小红，你怎么来了啊！”小红说：“我来给你送水果来了。”小红把水果给了奶奶，说了一声再见，走了。</t>
  </si>
  <si>
    <t>4 4 3 2 4</t>
  </si>
  <si>
    <t>奶奶生病住院了</t>
  </si>
  <si>
    <t>有一天，小红去给生病的奶奶送水果，奶奶看见小红，高兴的对小红说：“小红，你怎么来了啊！”小红说：“我来给你送水果来了。”小红把水果给了奶奶，</t>
  </si>
  <si>
    <t>小红把水果给了奶奶，说了一声再见，走了</t>
  </si>
  <si>
    <t>奶奶生病住院了，孙女给奶奶一个大苹果：“奶奶高兴地笑了。”</t>
  </si>
  <si>
    <t>2 1 1 1 1</t>
  </si>
  <si>
    <t>奶奶生病住院了，</t>
  </si>
  <si>
    <t>孙女给奶奶一个大苹果：</t>
  </si>
  <si>
    <t>“奶奶高兴地笑了。”</t>
  </si>
  <si>
    <t>有一天，笑笑地奶奶生病了，奶奶躺在了床上。小小看到奶奶生病了，到了一杯热开水，又跑到了森林找到了一个又大又红地苹果跑回家，把苹果皮笑掉了，拿给奶奶吃！奶奶吃完了说真好吃，奶奶吃了一般给了小小吃，小小说：“我不吃你吃”</t>
  </si>
  <si>
    <t>有一天，笑笑地奶奶生病了，奶奶躺在了床上</t>
  </si>
  <si>
    <t>奶奶吃了一般给了小小吃，小小说：“我不吃你吃”</t>
  </si>
  <si>
    <t>奶奶生病了，躺在床上。一天小果地妈妈带着小果去看望生病地奶奶。到了奶奶家，小果开心地向奶奶跑来，小果把一个苹果给了奶奶，小果说：“奶奶，祝你快点好起来。”躺在床上地奶奶开心地笑了。</t>
  </si>
  <si>
    <t>5 5 5 4 4</t>
  </si>
  <si>
    <t>奶奶生病了，躺在床上。</t>
  </si>
  <si>
    <t>一天小果地妈妈带着小果去看望生病地奶奶。到了奶奶家，小果开心地向奶奶跑来，小果把一个苹果给了奶奶，小果说：“奶奶，祝你快点好起来。”</t>
  </si>
  <si>
    <t>躺在床上地奶奶开心地笑了。</t>
  </si>
  <si>
    <t>一天，小女孩去看望她住在病房里地奶奶，小女孩说：“奶奶你身体还好吗？”。奶奶说：“现在好多了”。小女孩说：“奶奶吃苹果。”奶奶说：“真乖。”一天开开心心地结束了。</t>
  </si>
  <si>
    <t>一天，小女孩去看望她住在病房里地奶奶，</t>
  </si>
  <si>
    <t>小女孩说：“奶奶你身体还好吗？”。奶奶说：“现在好多了”。小女孩说：“奶奶吃苹果。”奶奶说：“真乖。”</t>
  </si>
  <si>
    <t>一天开开心心地结束了。</t>
  </si>
  <si>
    <t>奶奶生病了，有一天妞妞的奶奶生病了，晚上奶奶咳嗽个不停，妞妞听到奶奶咳嗽地声音，就赶紧跑到房子里对奶奶说：“奶奶你是不是不舒服呀？”奶奶说：“是呀。妞妞就跑到厨房拿起一个红苹果洗了洗就拿给奶奶”，奶奶开心地接过苹果吃了起来。</t>
  </si>
  <si>
    <t>4 5 5 3 5</t>
  </si>
  <si>
    <t>奶奶生病了，有一天妞妞的奶奶生病了</t>
  </si>
  <si>
    <t>晚上奶奶咳嗽个不停，妞妞听到奶奶咳嗽地声音，就赶紧跑到房子里对奶奶说：“奶奶你是不是不舒服呀？”奶奶说：“是呀。妞妞就跑到厨房拿起一个红苹果洗了洗就拿给奶奶”，</t>
  </si>
  <si>
    <t>奶奶开心地接过苹果吃了起来。</t>
  </si>
  <si>
    <t>奶奶生病了，一天小花去看望她地奶奶，奶奶坐在床上，小花来到奶奶地床边，奶奶对笑话说：“我想吃一个大苹果，你能给我拿一个吗？”小红说：“好的”，小红就拿来了苹果给了奶奶，奶奶说：“你真棒”，奶奶吃了一口苹果说：“真好吃”，你喜欢奶奶吗？我很喜欢奶奶</t>
  </si>
  <si>
    <t>4 4 5 5 5</t>
  </si>
  <si>
    <t>奶奶生病了，一天小花去看望她地奶奶，</t>
  </si>
  <si>
    <t>奶奶坐在床上，小花来到奶奶地床边，奶奶对笑话说：“我想吃一个大苹果，你能给我拿一个吗？”小红说：“好的”，小红就拿来了苹果给了奶奶，</t>
  </si>
  <si>
    <t>奶奶说：“你真棒”，奶奶吃了一口苹果说：“真好吃”，你喜欢奶奶吗？我很喜欢奶奶</t>
  </si>
  <si>
    <t>奶奶生病了，一天有一位小女孩去看望她地奶奶，小女孩来到了病房里，问她地奶奶说：“奶奶您的身体还好吗？”奶奶说：“我的身体好多了。”小女孩拿了一个苹果，她把苹果传递给了奶奶，奶奶说好孙女，小女孩开心地笑起来了。开开心心地一天结束了。</t>
  </si>
  <si>
    <t>奶奶生病了，一天有一位小女孩去看望她地奶奶，</t>
  </si>
  <si>
    <t>小女孩来到了病房里，问她地奶奶说：“奶奶您的身体还好吗？”奶奶说：“我的身体好多了。”小女孩拿了一个苹果，她把苹果传递给了奶奶，</t>
  </si>
  <si>
    <t>奶奶说好孙女，小女孩开心地笑起来了。开开心心地一天结束了。</t>
  </si>
  <si>
    <t>奶奶生病了，一天孙女去看望生病了的奶奶。孙女把门打开看见了生病地奶奶，孙女很心疼，就给奶奶拿了一个又大又红地苹果，奶奶地床头上地一束鲜花，奶奶看见孙女来了心理特别高兴！</t>
  </si>
  <si>
    <t>2 5 3 4 4</t>
  </si>
  <si>
    <t>奶奶生病了，一天孙女去看望生病了的奶奶。</t>
  </si>
  <si>
    <t>孙女把门打开看见了生病地奶奶，孙女很心疼，就给奶奶拿了一个又大又红地苹果，奶奶地床头上地一束鲜花，</t>
  </si>
  <si>
    <t>奶奶看见孙女来了心理特别高兴！</t>
  </si>
  <si>
    <t>奶奶生病了，今天小美看见奶奶生病了，躺在床上，小美赶紧给奶奶拿了一个苹果，奶奶高兴地笑了起来。小美说：“给奶奶吃，吃苹果身体好的快”。奶奶说：“谢谢小美。”小妹说：“不用谢，奶奶又高兴地笑了起来。”</t>
  </si>
  <si>
    <t>奶奶生病了，今天小美看见奶奶生病了，躺在床上，</t>
  </si>
  <si>
    <t>小美赶紧给奶奶拿了一个苹果，奶奶高兴地笑了起来。小美说：“给奶奶吃，吃苹果身体好的快”。奶奶说：“谢谢小美。”小妹说：“不用谢</t>
  </si>
  <si>
    <t>奶奶又高兴地笑了起来。”</t>
  </si>
  <si>
    <t>我的奶奶，一天，我想去看望生病住院的奶奶。妈妈同意了，走了好久才到。我在家一直都很像奶奶，一直都看着她地照片，现在终于可以看见她了。我的手里拿着一个又大又红的额苹果，高兴地向奶奶跑去，把苹果递给了奶奶，她高兴地结果苹果，脸上挂着一脸开心地样子。</t>
  </si>
  <si>
    <t>4 5 5 4 4</t>
  </si>
  <si>
    <t>我的奶奶，一天，我想去看望生病住院的奶奶</t>
  </si>
  <si>
    <t>妈妈同意了，走了好久才到。我在家一直都很像奶奶，一直都看着她地照片，现在终于可以看见她了。我的手里拿着一个又大又红的额苹果，高兴地向奶奶跑去，把苹果递给了奶奶</t>
  </si>
  <si>
    <t>她高兴地结果苹果，脸上挂着一脸开心地样子。</t>
  </si>
  <si>
    <t>我的奶奶，奶奶生病住院了。一天，我想去看望生病地奶奶。妈妈同意了，走了好久才到。我在家一直都很像奶奶，一直都看着她地照片，现在终于可以看见她了。我的手里拿着一个又大又红的额苹果，高兴地向奶奶跑去，把苹果递给了奶奶，她高兴地结果苹果，脸上挂着一脸开心地样子。</t>
  </si>
  <si>
    <t>5 5 6 5 5</t>
  </si>
  <si>
    <t>我的奶奶，奶奶生病住院了。</t>
  </si>
  <si>
    <t>一天，我想去看望生病地奶奶。妈妈同意了，走了好久才到。我在家一直都很像奶奶，一直都看着她地照片，现在终于可以看见她了。我的手里拿着一个又大又红的额苹果，高兴地向奶奶跑去，把苹果递给了奶奶，</t>
  </si>
  <si>
    <t>奶奶生病，一天，奶奶生病住院了，小红去医院看望她地奶奶。小红给奶奶买了苹果，她来到医院找到奶奶地病房，小红把门打开，奶奶高兴地看着她，小红也把苹果给了奶奶。</t>
  </si>
  <si>
    <t>3 5 3 2 4</t>
  </si>
  <si>
    <t>奶奶生病，一天，奶奶生病住院了，</t>
  </si>
  <si>
    <t>小红去医院看望她地奶奶。小红给奶奶买了苹果，她来到医院找到奶奶地病房，小红把门打开，</t>
  </si>
  <si>
    <t>奶奶高兴地看着她，小红也把苹果给了奶奶。</t>
  </si>
  <si>
    <t>奶奶生病了，一天，小丽地奶奶生病了，小丽放学回家看见奶奶卧床不起，效力心想，奶奶平时那么辛苦地照顾我，现在我该照顾她了。一会儿给奶奶端茶、递水、然后小丽给奶奶削好苹果，奶奶高兴地合不拢嘴地笑了。</t>
  </si>
  <si>
    <t>奶奶生病了，一天，小丽地奶奶生病住院了，小丽到医院看望奶奶、奶奶坐在床上，小丽来到床前，奶奶说：“小丽啊，我想吃红苹果，你能帮我拿一下吗？”小李说：“好的，没过一会，小丽就拿来了苹果”。奶奶说：“谢谢”。小丽说不用谢，小丽要走的说：“祝你身体快好起来。”</t>
  </si>
  <si>
    <t>6 4 5 5 4</t>
  </si>
  <si>
    <t>奶奶生病了，一天，小丽地奶奶生病住院了，小丽到医院看望奶奶、</t>
  </si>
  <si>
    <t>小丽来到床前，奶奶说：“小丽啊，我想吃红苹果，你能帮我拿一下吗？”小李说：“好的，没过一会，小丽就拿来了苹果”。奶奶说：“谢谢”</t>
  </si>
  <si>
    <t>小丽说不用谢，小丽要走的说：“祝你身体快好起来。”</t>
  </si>
  <si>
    <t>奶奶生病了，一天中午，小丽去看他地奶奶，还给奶奶拿了许许多多地水果。老奶奶看见小丽拿着许许多多地水果给她吃，她就急急忙忙的把水果瘦了下来，老奶奶就满意的笑了起来。</t>
  </si>
  <si>
    <t>奶奶生病了，一天中午，小丽去看他地奶奶</t>
  </si>
  <si>
    <t>小丽去看他地奶奶，还给奶奶拿了许许多多地水果。老奶奶看见小丽拿着许许多多地水果给她吃，</t>
  </si>
  <si>
    <t>，老奶奶就满意的笑了起来。</t>
  </si>
  <si>
    <t>奶奶生病了，一天，奶奶生病了，奶奶躺在床上，我把奶奶扶起来送到了医院，医生说：“没什么大问题，就开了药”。我把奶奶扶到家，我给奶奶喝药，我又给奶奶一个苹果，过了好几天，奶奶的病好了。</t>
  </si>
  <si>
    <t>奶奶生病了，一天，奶奶生病了，奶奶躺在床上，我把奶奶扶起来送到了医院，医生说：“没什么大问题，就开了药”。</t>
  </si>
  <si>
    <t>我把奶奶扶到家，我给奶奶喝药，我又给奶奶一个苹果</t>
  </si>
  <si>
    <t>生病的奶奶，以前有一个老奶奶和一个小女孩，他的奶奶生病了，小女孩一放学回家她就先给她的奶奶送苹果，他的奶奶很高兴，过了很多很多天，老奶奶他的病好了，小女孩非常高兴，她奶奶说：“我们可以快快乐乐的生活了。”小女孩说：“耶，可以好好生活了。”</t>
  </si>
  <si>
    <t>生病的奶奶，以前有一个老奶奶和一个小女孩，他的奶奶生病了，</t>
  </si>
  <si>
    <t>，过了很多很多天，老奶奶他的病好了，小女孩非常高兴，她奶奶说：“我们可以快快乐乐的生活了。”小女孩说：“耶，可以好好生活了。”</t>
  </si>
  <si>
    <t>奶奶生病了，一天，我听奶奶说山上的奶奶生病了。我急忙就向妈妈说：“妈妈，我能去医院看望奶奶吗？”妈妈说：“可以呀。”就这样我去了医院，刚到门口。我就一下扑上去给了奶奶一个又大又红的大苹果。奶奶看到我回来了高兴的说不出话来了。</t>
  </si>
  <si>
    <t>2 5 3 2 4</t>
  </si>
  <si>
    <t>奶奶生病了，一天，我听奶奶说山上的奶奶生病了。</t>
  </si>
  <si>
    <t>我急忙就向妈妈说：“妈妈，我能去医院看望奶奶吗？”妈妈说：“可以呀。”就这样我去了医院，刚到门口。我就一下扑上去给了奶奶一个又大又红的大苹果。</t>
  </si>
  <si>
    <t>奶奶生病了，一天我的奶奶生病了，我的爸爸把奶奶送到医院。每周星期天我就看望我的奶奶，星期天这么快就到了，我很高兴，我们先来到超市给我奶奶买了意向苹果，我们来到医院给我奶奶一个又红又大的苹果，奶奶高兴极了，我也很开心。</t>
  </si>
  <si>
    <t>4 2 5 5 4</t>
  </si>
  <si>
    <t>奶奶生病了，一天我的奶奶生病了，</t>
  </si>
  <si>
    <t>每周星期天我就看望我的奶奶，星期天这么快就到了，我很高兴，我们先来到超市给我奶奶买了意向苹果，我们来到医院给我奶奶一个又红又大的苹果</t>
  </si>
  <si>
    <t>奶奶生病了，我回乡下照顾她，出去玩的时候正好有一棵苹果树。我给奶奶摘了一个又大又红的苹果，奶奶接过苹果开心地笑了。</t>
  </si>
  <si>
    <t>奶奶生病了，我回乡下照顾她，</t>
  </si>
  <si>
    <t>冬天来了！冬天来了！一片银装素裹。我们又穿上好久没有穿的棉袄，下楼去玩雪，小红和小白一起堆雪人他们给雪人按上鼻子、戴上围巾、戴上帽子。小黑、小紫、小绿、丁丁一起打雪仗，就这样他们玩了好久。</t>
  </si>
  <si>
    <t>冬天来了！冬天来了！我们又穿上好久没有穿的棉袄，下楼去玩雪，小红和小白一起堆雪人她们给雪人按上bi子、带上围巾、带上帽子。小黑、小紫、小绿、丁丁一起打雪仗这样他们玩了好久。</t>
  </si>
  <si>
    <t>4 3 4 5 3</t>
  </si>
  <si>
    <t>小红和小白一起堆雪人他们给雪人按上鼻子、戴上围巾、戴上帽子。小黑、小紫、小绿、丁丁一起打雪仗，</t>
  </si>
  <si>
    <t>冬天来了，下了一天的雪，就像大地装上了白色的衣服，有的小朋友在打雪仗，有的小朋友滚了两个学堆雪人，玩的不亦乐乎。大家都玩得非常开心。</t>
  </si>
  <si>
    <t>冬天来了，下了一天的雪，就像大地装上了白色的衣服，有的小朋友打雪仗，有的小朋友滚了两个雪堆雪人，玩的不异乐乎。</t>
  </si>
  <si>
    <t>3 2 3 2 2</t>
  </si>
  <si>
    <t>冬天来了,下了一天的雪，就像大地装上了白色的衣服，</t>
  </si>
  <si>
    <t>玩的不亦乐乎。</t>
  </si>
  <si>
    <t>冬天来了！天气变冷了，小朋友们相约一起去公园里玩</t>
  </si>
  <si>
    <t>雪天已经过后，地面上铺上了厚厚的地毯。六个小孩在一起玩。三个小孩在打雪仗。两个小孩在堆雪人。他们每个人玩的兴高采烈。他们都觉得非常开心。</t>
  </si>
  <si>
    <t>雪天已经过后，地面上铺上了厚厚的地毯。六个小孩在一起玩。三个小孩在打雪丈。两个小孩在堆雪人。他们每个人玩的兴高采烈。</t>
  </si>
  <si>
    <t>3 3 3 4 3</t>
  </si>
  <si>
    <t>雪天已经过后，地面上铺上了厚厚的地毯。六个小孩在一起玩</t>
  </si>
  <si>
    <t>三个小孩在打雪仗。两个小孩在堆雪人。</t>
  </si>
  <si>
    <t>仿佛穿上银色的衣服，那时侯可是他们的快乐天地。他们有的把雪堆成雪人。有的把雪变成圆的打雪仗。他们玩的兴高采烈。</t>
  </si>
  <si>
    <t>仿佛穿上银色的衣服，那时侯可是我们的快乐天地。我们有的把雪堆成雪人。有的把雪变成圆的打雪仗。他们玩的兴高采列。</t>
  </si>
  <si>
    <t>3 4 3 4 3</t>
  </si>
  <si>
    <t>仿佛穿上银色的衣服，那时侯可是我们的快乐天地</t>
  </si>
  <si>
    <t>我们有的把雪堆成雪人。有的把雪变成圆的打雪仗</t>
  </si>
  <si>
    <t>今天下了一场大雪，一片银装素裹。他们约好一起玩积雪，有的打雪仗、有的堆雪人，他们玩的兴高采烈。有一个人说：“明天我们有在这玩，好吗？”</t>
  </si>
  <si>
    <t>今天下了一场大雪，他们约好一起玩积雪，有的打雪丈、有的堆雪人，他们玩的兴高采烈，有一个人说：“明天我们有在这玩，好吗？</t>
  </si>
  <si>
    <t>1 1 1 4 3</t>
  </si>
  <si>
    <t>今天下了一场大雪，一片银装素裹。</t>
  </si>
  <si>
    <t>他们约好一起玩积雪，有的打雪仗、有的堆雪人</t>
  </si>
  <si>
    <t>他们玩的兴高采烈。有一个人说：“明天我们有在这玩，好吗？”</t>
  </si>
  <si>
    <t>一场暴雪过后，一片银装素裹。小朋友们都出来玩了，有两个小朋友对了个雪人，还有四个小朋友打雪仗。雪就像白色的被子，天很冷但小朋友的心理很温暖。</t>
  </si>
  <si>
    <t>3 3 1 4 3</t>
  </si>
  <si>
    <t>一场暴雪过后，一片银装素裹。</t>
  </si>
  <si>
    <t>小朋友们都出来玩了，有两个小朋友对了个雪人，还有四个小朋友打雪仗。</t>
  </si>
  <si>
    <t>冬天来了！一场雪把世界穿上了被子，几个小朋友约好一起在后院打雪仗，几个小朋友来到后院里，有两个小朋友做了个雪人，几个小朋友你打我呀，我打你呀，打的不亦乐乎。小朋友在下午的时候恋恋不舍的回家了。</t>
  </si>
  <si>
    <t>冬天来了！一场雪把世界穿上了被子，几个小朋友约好一起在后院打雪仗，几个小朋友来到后院里，有两个小朋友做了个雪人，几个小朋友你打我呀，”我打你呀，打的不一乐乎。</t>
  </si>
  <si>
    <t>4 5 5 3 4</t>
  </si>
  <si>
    <t>几个小朋友来到后院里，有两个小朋友做了个雪人，几个小朋友你打我呀，我打你呀</t>
  </si>
  <si>
    <t>的不亦乐乎。小朋友在下午的时候恋恋不舍的回家了。</t>
  </si>
  <si>
    <t>冬天的一个早晨，院子里有很多雪，像铺上一层厚厚的被子，一片银装素裹。我和伙伴们一起来到院子里玩雪，有几个人堆了一个球，就开始玩起了打雪仗的游戏。还有两个人堆了两个很大的球，堆成了雪人，今天是有趣的一天。</t>
  </si>
  <si>
    <t>冬天的一个早晨，院子里有很多雪，像铺上一层厚厚的被子，一片银装素裹</t>
  </si>
  <si>
    <t>我和伙伴们一起来到院子里玩雪，有几个人堆了一个球，就开始玩起了打雪仗的游戏。还有两个人堆了两个很大的球，堆成了雪人</t>
  </si>
  <si>
    <t>下了一场大雪，一片银装素裹。几个小朋友来公园一起玩，有的打雪仗，你打我，我打你，有的堆雪人，玩的不一乐呼</t>
  </si>
  <si>
    <t>3 2 3 4 3</t>
  </si>
  <si>
    <t>下了一场大雪，一片银装素裹。</t>
  </si>
  <si>
    <t>几个小朋友来公园一起玩，有的打雪仗，你打我，我打你，有的堆雪人，</t>
  </si>
  <si>
    <t>玩的不一乐呼</t>
  </si>
  <si>
    <t>冬天悄悄地来了。一夜之间，我们的城市穿上了雪白的棉衣，一片银装素裹。大人们冷的门都不想出。小孩子们却兴奋地不得了，他们穿上厚重的棉袄，约好了一起到公园玩。孩子们一来，原本安静的公园一下子就充满了欢声笑语。他们可喜欢冬天了！</t>
  </si>
  <si>
    <t>6 5 4 6 5</t>
  </si>
  <si>
    <t>冬天悄悄地来了。一夜之间，我们的城市穿上了雪白的棉衣，一片银装素裹。大人们冷的门都不想出。小孩子们却兴奋地不得了，他们穿上厚重的棉袄，约好了一起到公园玩。</t>
  </si>
  <si>
    <t>孩子们一来，原本安静的公园一下子就充满了欢声笑语</t>
  </si>
  <si>
    <t>他们可喜欢冬天了！</t>
  </si>
  <si>
    <t>5 5 5 5 5</t>
  </si>
  <si>
    <t>冬天来了，一片银装素裹。有好多小伙伴们都出门了，有的打雪仗，有的堆雪人，他们玩的特别开心。</t>
  </si>
  <si>
    <t>2 2 2 2 3</t>
  </si>
  <si>
    <t>冬天来了，一片银装素裹。</t>
  </si>
  <si>
    <t>有好多小伙伴们都出门了，有的打雪仗，有的堆雪人，</t>
  </si>
  <si>
    <t>冬天悄悄的来了。一夜之间，我们的城市穿上了雪白的棉衣，一片银装素裹。大人们冷得都不想出。小孩子们却兴奋的不得了，他们穿上厚重的棉袄，约好了一起到公园玩。孩子们一来，原本安静的公园一下子就充满了欢声笑语。他们可喜欢冬天了！</t>
  </si>
  <si>
    <t>5 4 4 5 5</t>
  </si>
  <si>
    <t>冬天悄悄的来了。一夜之间，我们的城市穿上了雪白的棉衣，一片银装素裹。大人们冷得都不想出。小孩子们却兴奋的不得了，他们穿上厚重的棉袄，约好了一起到公园玩。</t>
  </si>
  <si>
    <t>孩子们一来，原本安静的公园一下子就充满了欢声笑语。</t>
  </si>
  <si>
    <t>一场暴雪过后，大地像铺上了棉花，白花花的一片。小朋友都跑出去打雪仗，堆雪人。一个小朋友滚了两个雪球，堆成一个雪人，其他的小朋友，滚雪球，打雪仗，打的兴高采烈。</t>
  </si>
  <si>
    <t>4 4 4 5 4</t>
  </si>
  <si>
    <t>一场暴雪过后，大地像铺上了棉花，白花花的一片。</t>
  </si>
  <si>
    <t>小朋友都跑出去打雪仗，堆雪人。一个小朋友滚了两个雪球，堆成一个雪人，其他的小朋友，滚雪球，打雪仗，</t>
  </si>
  <si>
    <t>一场暴雪过后，大地像铺上了棉花，一片银装素裹。小朋友都跑出去打雪仗，堆雪人。一个小朋友滚了两个雪球，堆成一个雪人，其他的小朋友，滚雪球，打雪仗，打的兴高采烈。</t>
  </si>
  <si>
    <t>4 4 3 5 4</t>
  </si>
  <si>
    <t>一场暴雪过后，大地像铺上了棉花，一片银装素裹。</t>
  </si>
  <si>
    <t>洞天的一个早晨，院子里有很多雪。好像铺上了一层厚厚的被子，盖上了一层绒毛。我和小伙伴们一起来到院子玩雪，有几个小伙伴堆了一个雪球，就开始玩了起来打雪仗的游戏。还有两个人堆了个大雪人。今天可是有趣的一天！</t>
  </si>
  <si>
    <t>洞天的一个早晨，院子里有很多雪。好像铺上了一层厚厚的被子，盖上了一层绒毛。</t>
  </si>
  <si>
    <t>我和小伙伴们一起来到院子玩雪，有几个小伙伴堆了一个雪球，就开始玩了起来打雪仗的游戏。还有两个人堆了个大雪人。</t>
  </si>
  <si>
    <t>今天可是有趣的一天！</t>
  </si>
  <si>
    <t>冬天了，大地白茫茫的一片。小孩子们穿上棉袄，来到院子里，两个堆雪人，先把圆做好，再合起来，最后按上眼睛、嘴巴、帽子、鼻子，有的打雪仗。他的心理高高兴兴的，身体也很暖和。</t>
  </si>
  <si>
    <t>冬天了，大地白茫茫的一片。</t>
  </si>
  <si>
    <t>小孩子们穿上棉袄，来到院子里，两个堆雪人，先把圆做好，再合起来，最后按上眼睛、嘴巴、帽子、鼻子，有的打雪仗。</t>
  </si>
  <si>
    <t>他的心理高高兴兴的，身体也很暖和。</t>
  </si>
  <si>
    <t>下雪了！秋天过去了，下起了雪白的大雪，白茫茫的一片。雪就像被子一样，有两个小朋友再堆雪人。有四个小朋友再打雪仗。他们玩的兴致勃勃。</t>
  </si>
  <si>
    <t>下雪了！秋天过去了，下起了雪白的大雪，白茫茫的一片。</t>
  </si>
  <si>
    <t>雪就像被子一样，有两个小朋友再堆雪人。有四个小朋友再打雪仗。</t>
  </si>
  <si>
    <t>他们玩的兴致勃勃。</t>
  </si>
  <si>
    <t>冬天了，大雪堆满了大地，白茫茫的一片。小明、小华、小妹、小乐、张阳、小今，他们六个孩子出来玩了，小明和笑话还有小今，他们在大雪球，小美和张阳在对堆雪人，他们玩的兴高采烈，非常高兴，下午他们都回家了。</t>
  </si>
  <si>
    <t>冬天了，大雪堆满了大地，白茫茫的一片。</t>
  </si>
  <si>
    <t>小明、小华、小妹、小乐、张阳、小今，他们六个孩子出来玩了，小明和笑话还有小今，他们在大雪球，小美和张阳在对堆雪人，</t>
  </si>
  <si>
    <t>他们玩的兴高采烈，非常高兴，下午他们都回家了。</t>
  </si>
  <si>
    <t>冬天了，大地上白茫茫的一片。又是小朋友最喜欢的季节，地上一片雪白的小朋友们穿着不同颜色的棉袄，带着围巾，穿着棉鞋。小朋友们，一起玩打雪仗，一起堆雪人，小朋友们玩的非常开心，最后大家恋恋不舍的回了。</t>
  </si>
  <si>
    <t>冬天了，大地上白茫茫的一片。又是小朋友最喜欢的季节，地上一片雪白的小朋友们穿着不同颜色的棉袄，带着围巾，穿着棉鞋</t>
  </si>
  <si>
    <t>小朋友们玩的非常开心，最后大家恋恋不舍的回了。</t>
  </si>
  <si>
    <t>冬天来了，大地白茫茫的一片。小朋友们穿上衣服就出来玩了，有4个小朋友在打雪仗，还有两个小朋友在堆雪人，房屋上都是雪，路上也都是雪。大家玩的非常开心。</t>
  </si>
  <si>
    <t>冬天来了，大地白茫茫的一片。</t>
  </si>
  <si>
    <t>小朋友们穿上衣服就出来玩了，有4个小朋友在打雪仗，还有两个小朋友在堆雪人，房屋上都是雪，路上也都是雪。</t>
  </si>
  <si>
    <t>大家玩的非常开心。</t>
  </si>
  <si>
    <t>冬天来了！外面下起了鹅毛大雪，外面都是白茫茫的一片，小朋友从家里跑出来在一起玩。小明、小刚、晓东、小乐一起打雪仗，玩的不亦乐乎。小青、小毛在一起开开心心的堆雪人。大家最后恋恋不舍的回家了。</t>
  </si>
  <si>
    <t>5 5 4 5 5</t>
  </si>
  <si>
    <t>冬天来了！外面下起了鹅毛大雪，外面都是白茫茫的一片，</t>
  </si>
  <si>
    <t>小朋友从家里跑出来在一起玩。小明、小刚、晓东、小乐一起打雪仗，玩的不亦乐乎。小青、小毛在一起开开心心的堆雪人。</t>
  </si>
  <si>
    <t>大家最后恋恋不舍的回家了。</t>
  </si>
  <si>
    <t>冬天来了！大地白茫茫的一片。小朋友们穿着棉袄，戴着围巾，戴着帽子，都出来玩了。小白、小雪、小铁、小冬、小强、小红都出来了，小白、小学、小铁、小冬在玩打雪仗，小强和小红在门口堆起了雪人，他们玩的都很开心！</t>
  </si>
  <si>
    <t>冬天来了！大地白茫茫的一片。小朋友们穿着棉袄，戴着围巾，戴着帽子，都出来玩了。</t>
  </si>
  <si>
    <t>小白、小雪、小铁、小冬、小强、小红都出来了，小白、小学、小铁、小冬在玩打雪仗，小强和小红在门口堆起了雪人</t>
  </si>
  <si>
    <t>快乐的冬天！冬天来了，到处白茫茫的一片。寒风呼呼的挂着。树呀！房子呀！都看不清了，这时小朋友们在外面玩，他们有的打雪仗，有的堆雪人，快乐极了。最后，大家恋恋不舍的回家了。</t>
  </si>
  <si>
    <t>快乐的冬天！冬天来了，到处白茫茫的一片。寒风呼呼的挂着。树呀！房子呀！都看不清了，这时小朋友们在外面玩</t>
  </si>
  <si>
    <t>他们有的打雪仗，有的堆雪人，快乐极了。</t>
  </si>
  <si>
    <t>冬天了，冬天了，雪花下起来了！大地白茫茫的一片。小朋友都来到了草坪，草坪已经编程一片雪白的地毯，小朋友们一起玩起了雪，有的小朋友打雪仗，有的堆雪人，他们玩的真开心啊！</t>
  </si>
  <si>
    <t>5 5 5 6 4</t>
  </si>
  <si>
    <t>冬天了，冬天了，雪花下起来了！大地白茫茫的一片。</t>
  </si>
  <si>
    <t>小朋友都来到了草坪，草坪已经编程一片雪白的地毯，小朋友们一起玩起了雪，有的小朋友打雪仗，有的堆雪人，</t>
  </si>
  <si>
    <t>冬天了，大地白茫茫的一片。又是孩子们快乐的季节，在冬天里孩子穿上棉袄，冲出门，看见世界一片的白色，于是孩子就打雪仗，一位小女生就在旁边堆雪人，孩子们玩的非常开心多么美好啊。</t>
  </si>
  <si>
    <t>5 6 6 5 6</t>
  </si>
  <si>
    <t>冬天了，大地白茫茫的一片。又是孩子们快乐的季节</t>
  </si>
  <si>
    <t>在冬天里孩子穿上棉袄，冲出门，看见世界一片的白色，于是孩子就打雪仗，一位小女生就在旁边堆雪人，</t>
  </si>
  <si>
    <t>孩子们玩的非常开心多么美好啊。</t>
  </si>
  <si>
    <t>美好的冬天，每年都要过的冬天来了。我和我的小伙伴淘气、小明、缓缓、豆豆在快乐的一起玩。有的打雪仗，有的堆雪人等等，他们显得是那么的开心。原来他们都跟我一样喜欢冬天呀！明年我还要来这里玩。</t>
  </si>
  <si>
    <t>我和我的小伙伴淘气、小明、缓缓、豆豆在快乐的一起玩。有的打雪仗，有的堆雪人等等，他们显得是那么的开心。</t>
  </si>
  <si>
    <t>冬天的我们，冬天又来了，下起雪了一转眼地上就白白的了，房顶、树枝都是一片白。孩子们都在外边玩雪，有的堆雪人，有的打雪仗玩得很开心，冬天的我们是多么开心啊！最后大家都恋恋不舍的回家了。</t>
  </si>
  <si>
    <t>6 6 5 5 5</t>
  </si>
  <si>
    <t>冬天的我们，冬天又来了，下起雪了一转眼地上就白白的了，房顶、树枝都是一片白。</t>
  </si>
  <si>
    <t>冬天的我们是多么开心啊！最后大家都恋恋不舍的回家了。</t>
  </si>
  <si>
    <t>冬天来了，大地上白茫茫的一片。所有大人和小孩都穿的厚厚的衣服在雪天打雪仗和堆雪人，冬天来了每个人的房子啊，地面啊，一片雪白。</t>
  </si>
  <si>
    <t>冬天来了，大地上白茫茫的一片。</t>
  </si>
  <si>
    <t>所有大人和小孩都穿的厚厚的衣服在雪天打雪仗和堆雪人，冬天来了每个人的房子啊，</t>
  </si>
  <si>
    <t>冬天来了每个人的房子啊，地面啊，一片雪白。</t>
  </si>
  <si>
    <t>快乐的冬天，大地上白茫茫的一片。我和五位好朋友在门口的广场上堆雪人、打雪仗，我和小丽在堆雪人，小明、小军、小华、小红在打雪仗，我们喜欢这个冬天。</t>
  </si>
  <si>
    <t>5 4 4 4 4</t>
  </si>
  <si>
    <t>快乐的冬天，大地上白茫茫的一片。</t>
  </si>
  <si>
    <t>我和五位好朋友在门口的广场上堆雪人、打雪仗，我和小丽在堆雪人，小明、小军、小华、小红在打雪仗，</t>
  </si>
  <si>
    <t>冬天的我们，冬天来了，平地上白茫茫的一片，小朋友们在雪地上玩起了游戏，有的在化学、有的在打雪仗、有的在堆雪人，首先滚两个雪，一个大，一个小，然后拿一个水桶，一条围巾、两颗石子和一个萝卜，雪人就做好了，我们很喜欢冬天的到来呢！最后，大家都恋恋不舍的回家了。</t>
  </si>
  <si>
    <t>5 5 5 5 6</t>
  </si>
  <si>
    <t>冬天的我们，冬天来了，平地上白茫茫的一片，</t>
  </si>
  <si>
    <t>小朋友们在雪地上玩起了游戏，有的在化学、有的在打雪仗、有的在堆雪人，首先滚两个雪，一个大，一个小，然后拿一个水桶，一条围巾、两颗石子和一个萝卜，雪人就做好了</t>
  </si>
  <si>
    <t>最后，大家都恋恋不舍的回家了。</t>
  </si>
  <si>
    <t>冬天的我们，大地上白茫茫的一片。一天，小明和小刚约定明天上午找几个小伙伴一起玩打雪仗，很快到了约定那天，小刚几个藏在雪人后面，小明几个走在路上，突然小刚几个发起了攻击，小亮几人被达到了，最后他们认输，又是美好的一天。</t>
  </si>
  <si>
    <t>5 5 5 3 2</t>
  </si>
  <si>
    <t>冬天的我们，大地上白茫茫的一片。</t>
  </si>
  <si>
    <t>一天，小明和小刚约定明天上午找几个小伙伴一起玩打雪仗，很快到了约定那天，小刚几个藏在雪人后面，小明几个走在路上，突然小刚几个发起了攻击，小亮几人被达到了，最后他们认输，</t>
  </si>
  <si>
    <t>又是美好的一天。</t>
  </si>
  <si>
    <t>冬天的我们，冬天来了，我们这群孩子，有的打雪仗，有的堆雪人，我们还看见大雁飞回了南方，碧绿的草地被积雪覆盖，白苍苍的一片，我们玩的非常高兴。最后，大家都恋恋不舍的回家了。</t>
  </si>
  <si>
    <t>我们这群孩子，有的打雪仗，有的堆雪人，我们还看见大雁飞回了南方，碧绿的草地被积雪覆盖，白苍苍的一片，我们玩的非常高兴。</t>
  </si>
  <si>
    <t>冬天，大地白茫茫一片。我们在外面，有四个人再打雪仗，有的堆雪人，雪人的后面有个小女孩，天上有大雁飞往南方。</t>
  </si>
  <si>
    <t>冬天，大地白茫茫一片。</t>
  </si>
  <si>
    <t>我们在外面，有四个人再打雪仗，有的堆雪人，雪人的后面有个小女孩，天上有大雁飞往南方。</t>
  </si>
  <si>
    <t>冬天来了，冬天来了，大地都盖上了厚厚的被子。我们非常高兴，小伙伴们都穿上了厚厚的棉袄，长长的围巾，还有的戴上了帽子和棉鞋，他们都出来玩了，有的打雪仗，有的堆雪人，有的躲在了雪人后面静静的看着他们，非常热闹，就这样，我们开开心心的玩了一整天。</t>
  </si>
  <si>
    <t>冬天来了，冬天来了，大地都盖上了厚厚的被子。</t>
  </si>
  <si>
    <t>我们非常高兴，小伙伴们都穿上了厚厚的棉袄，长长的围巾，还有的戴上了帽子和棉鞋，他们都出来玩了，有的打雪仗，有的堆雪人，有的躲在了雪人后面静静的看着他们</t>
  </si>
  <si>
    <t>冬天来了，冬天来了，我们非常高兴，小伙伴们都穿上了厚厚的棉袄，长长的围巾，还有的戴上了帽子和棉鞋，他们都出来玩了，有的打雪仗，有的堆雪人，有的躲在了雪人后面静静的看着他们，非常热闹，就这样，我们开开心心的玩了一整天。</t>
  </si>
  <si>
    <t>冬天来了，冬天来了，我们非常高兴，小伙伴们都穿上了厚厚的棉袄，长长的围巾，还有的戴上了帽子和棉鞋，他们都出来玩了，</t>
  </si>
  <si>
    <t>他们都出来玩了，有的打雪仗，有的堆雪人，有的躲在了雪人后面静静的看着他们，</t>
  </si>
  <si>
    <t>冬天到了，冬天到，下雪了，苍白苍白的积雪，把房子地面都盖上了，连树上的叶也掉了，大雁和燕子都飞回南方了。有的小朋友在堆雪人，有的小朋友再打雪仗。大家非常开心，玩得不亦乐乎。</t>
  </si>
  <si>
    <t>冬天到了，冬天到，下雪了，苍白苍白的积雪，</t>
  </si>
  <si>
    <t>把房子地面都盖上了，连树上的叶也掉了，大雁和燕子都飞回南方了。有的小朋友在堆雪人，有的小朋友再打雪仗。</t>
  </si>
  <si>
    <t>大家非常开心，玩得不亦乐乎。</t>
  </si>
  <si>
    <t>冬天来了，小朋友们看到下雪了，都跑出去，看到地上，房子上都是雪一样白，白茫茫的一片。小朋友们在打雪仗、堆雪人。小朋友们玩的笑哈哈的。我看到房子、草都被积雪盖住了。我和我的朋友最喜欢冬天了！</t>
  </si>
  <si>
    <t>冬天来了，小朋友们看到下雪了，都跑出去，看到地上，房子上都是雪一样白，白茫茫的一片。</t>
  </si>
  <si>
    <t>小朋友们在打雪仗、堆雪人。小朋友们玩的笑哈哈的。我看到房子、草都被积雪盖住了</t>
  </si>
  <si>
    <t>冬天到了，大地上白茫茫的一片。六个小朋友在玩雪，4个小朋友，在打雪仗，一个小男孩在堆雪人，堆好雪人一个小女孩躲在后面。六个小朋友在玩雪，4个小朋友，在打雪仗，一个小男孩在堆雪人，堆好雪人一个小女孩躲在后面。</t>
  </si>
  <si>
    <t xml:space="preserve">3 3 2 3 3 </t>
  </si>
  <si>
    <t>冬天到了，大地上白茫茫的一片</t>
  </si>
  <si>
    <t>六个小朋友在玩雪，4个小朋友，在打雪仗，一个小男孩在堆雪人，堆好雪人一个小女孩躲在后面。</t>
  </si>
  <si>
    <t>冬天来了，天下雪了，大地上白茫茫的一片，我们一群孩子冲出家门，出去玩雪。我们几个孩子有的打雪仗、有的堆雪人，玩的可开心了。</t>
  </si>
  <si>
    <t>5 4 5 3 4</t>
  </si>
  <si>
    <t>冬天来了，天下雪了，大地上白茫茫的一片，</t>
  </si>
  <si>
    <t>我们一群孩子冲出家门，出去玩雪。我们几个孩子有的打雪仗、有的堆雪人，</t>
  </si>
  <si>
    <t>冬天来了，天下雪了，一片银装素裹，我们一群孩子冲出家门，出去玩雪。我们几个孩子有的打雪仗、有的堆雪人，玩的可开心了。</t>
  </si>
  <si>
    <t>4 4 5 4 4</t>
  </si>
  <si>
    <t>冬天来了，天下雪了，一片银装素裹，</t>
  </si>
  <si>
    <t>冬天来了，大地上白茫茫的一片。外面有的打雪仗，有的堆雪人，他们玩的合不拢嘴，树上的叶子都掉光了，还有楼房上都堆满雪花，大雁都飞向南边。</t>
  </si>
  <si>
    <t>外面有的打雪仗，有的堆雪人，他们玩的合不拢嘴，树上的叶子都掉光了，还有楼房上都堆满雪花，大雁都飞向南边。</t>
  </si>
  <si>
    <t>冬天来了，星期天早上，我透过窗户看见门外下了一场大学，树上的叶子都掉光了，连房子的房顶上都下满了雪白雪白的雪，我就叫上我的好朋友去玩，他们都穿上了棉袄，棉鞋，我们有的打雪仗，有的堆雪人，还给雪人带上了用水桶做的帽子，用红萝卜做的鼻子，而且我们玩的非常开心。</t>
  </si>
  <si>
    <t>冬天来了，星期天早上，我透过窗户看见门外下了一场大学，树上的叶子都掉光了，连房子的房顶上都下满了雪白雪白的雪，我就叫上我的好朋友去玩</t>
  </si>
  <si>
    <t>他们都穿上了棉袄，棉鞋，我们有的打雪仗，有的堆雪人，还给雪人带上了用水桶做的帽子，用红萝卜做的鼻子，</t>
  </si>
  <si>
    <t>冬天来了，一片银装素裹。六个小朋友在雪地上玩。有四个小朋友在打学长。玩的很开心，还有一个小男孩在堆雪人，一个小女孩躲在雪人后面。还有，六个小朋友玩的可开心了。</t>
  </si>
  <si>
    <t xml:space="preserve">4 3 4 3 3 </t>
  </si>
  <si>
    <t>六个小朋友在雪地上玩。有四个小朋友在打学长。玩的很开心，还有一个小男孩在堆雪人，一个小女孩躲在雪人后面。</t>
  </si>
  <si>
    <t>还有，六个小朋友玩的可开心了。</t>
  </si>
  <si>
    <t>冬天，白茫茫一片。一群孩子穿着棉袄在雪地上打雪仗，两个小女孩在堆雪人。一个小女孩躲在雪人后面不敢出来，害怕那几个男生把她扔到。他们玩的可真开心啊。</t>
  </si>
  <si>
    <t>冬天，白茫茫一片。</t>
  </si>
  <si>
    <t>一群孩子穿着棉袄在雪地上打雪仗，两个小女孩在堆雪人。一个小女孩躲在雪人后面不敢出来，害怕那几个男生把她扔到。</t>
  </si>
  <si>
    <t>冬天到了，下雪了。白茫茫的一片，大地覆盖着洁白有松软的雪被子，树上没有一片叶子。小朋友们穿着又厚又暖和的棉袄在雪地里打雪仗堆雪人，处处欢声笑语，热闹极了。</t>
  </si>
  <si>
    <t>冬天到了，下雪了。白茫茫的一片，大地覆盖着洁白有松软的雪被子，树上没有一片叶子。</t>
  </si>
  <si>
    <t>处处欢声笑语，热闹极了。</t>
  </si>
  <si>
    <t>一场暴雪过后，大地像铺上了棉花，白茫茫的一片。小朋友都跑出去打雪仗，堆雪人。一个小朋友滚了两个雪球，堆成一个雪人，其他的小朋友，滚雪球，打雪仗，打的兴高采烈。</t>
  </si>
  <si>
    <t>一场暴雪过后，大地像铺上了棉花，白茫茫的一片。</t>
  </si>
  <si>
    <t>冬天了，大地上白茫茫的一片。又是小朋友最喜欢的季节，地上一片雪白的小朋友们穿着不同颜色的棉袄，带着围巾，穿着棉鞋。小朋友们，一起玩打雪仗，一起堆雪人，小朋友们玩的非常开心。</t>
  </si>
  <si>
    <t>6 6 5 6 5</t>
  </si>
  <si>
    <t>冬天了，大地上白茫茫的一片。</t>
  </si>
  <si>
    <t>又是小朋友最喜欢的季节，地上一片雪白的小朋友们穿着不同颜色的棉袄，带着围巾，穿着棉鞋。小朋友们，一起玩打雪仗，一起堆雪人</t>
  </si>
  <si>
    <t>小朋友们玩的非常开心</t>
  </si>
  <si>
    <t>春天来了，绿油油的小草和五颜六色的花朵从地里毛了出来，各种各样的鸟儿从南方飞了回来。小朋友穿上美丽的衣服在草地上玩耍。小明小红把美丽的风筝放到了蓝蓝的天空中，兰兰在一边对着沙包看着他们把美丽风筝放到天空中。大家看着自己的风筝高高的飞着，笑的非常开心。</t>
  </si>
  <si>
    <t>6 6 6 5 6</t>
  </si>
  <si>
    <t>春天来了，绿油油的小草和五颜六色的花朵从地里毛了出来，各种各样的鸟儿从南方飞了回来。</t>
  </si>
  <si>
    <t>小朋友穿上美丽的衣服在草地上玩耍。小明小红把美丽的风筝放到了蓝蓝的天空中，兰兰在一边对着沙包看着他们把美丽风筝放到天空中。</t>
  </si>
  <si>
    <t>大家看着自己的风筝高高的飞着，笑的非常开心。</t>
  </si>
  <si>
    <t>一天，小红和小刚和小云去放风筝。外面的景色，鸟语花香、春暖花开、外紫千红。小红说：我们来放风筝比赛把，看谁飞的高。小红边放边把小红的风筝飞的老高了，小云站在原地不动还没飞高就掉下来了。小红胜利了。他们玩的可真开心啊。</t>
  </si>
  <si>
    <t>一天，小红和小刚和小云去放风筝。</t>
  </si>
  <si>
    <t>外面的景色，鸟语花香、春暖花开、外紫千红。小红说：我们来放风筝比赛把，看谁飞的高。小红边放边把小红的风筝飞的老高了，小云站在原地不动还没飞高就掉下来了。</t>
  </si>
  <si>
    <t>春天来了，小草绿了，花儿开了。一天，小蓝、小明、小天、在草地上放风筝。小兰的风筝已经飞起来了。两只小鸟还在小兰的边上飞呢！小明的风筝还没放起来。</t>
  </si>
  <si>
    <t>4 3 4 2 3</t>
  </si>
  <si>
    <t>春天来了，小草绿了，花儿开了。</t>
  </si>
  <si>
    <t>有一天，我和我的两个朋友去放风筝，我的风筝越飞越高。朋友看着从南方飞回来的大雁，天上的云朵就像一串一串的棉花，美丽天空，漂亮的大雁在我们美丽的天空，美丽的家乡，我们是多么幸福的孩子！多么快乐的孩子！太阳照射哪，哪就是我们的光！</t>
  </si>
  <si>
    <t>朋友看着从南方飞回来的大雁，天上的云朵就像一串一串的棉花，美丽天空，漂亮的大雁在我们美丽的天空，</t>
  </si>
  <si>
    <t>春天到了，小草绿了，小花也开了。有一天，有了个小朋友出去放风筝，两个小朋友在放风筝，还有一个小朋友在欣赏春天的美景，我的感受是春天特别美丽。</t>
  </si>
  <si>
    <t>3 2 2 2 3</t>
  </si>
  <si>
    <t>春天到了，小草绿了，小花也开了。</t>
  </si>
  <si>
    <t>有一天，有了个小朋友出去放风筝，两个小朋友在放风筝，还有一个小朋友在欣赏春天的美景，我的感受是春天特别美丽。</t>
  </si>
  <si>
    <t>春天来了，绿色回归大地。我们几个孩子冲出家门，出去放风筝，风筝飞的越来越高。天空中，小鸟正自由的飞翔。</t>
  </si>
  <si>
    <t xml:space="preserve">4 4 3 3 3 </t>
  </si>
  <si>
    <t>春天来了，绿色回归大地。</t>
  </si>
  <si>
    <t>我们几个孩子冲出家门，出去放风筝，风筝飞的越来越高。天空中，小鸟正自由的飞翔。</t>
  </si>
  <si>
    <t>春天来了，春天来了，花开了，草绿了，树叶发芽了。三个小朋友在草地里放风筝。大雁从南方飞来了，天空蓝蓝的一望无际的非常美丽。</t>
  </si>
  <si>
    <t xml:space="preserve">3 4 2 3 3 </t>
  </si>
  <si>
    <t>春天来了，春天来了，花开了，草绿了，树叶发芽了。</t>
  </si>
  <si>
    <t>三个小朋友在草地里放风筝。大雁从南方飞来了，</t>
  </si>
  <si>
    <t>星期六早上阳光明媚、春暖花开。我和小明小安，拿着我们的风筝去公园里放风筝，公园里有很多鲜花。我们还看见了从南方飞回来的小鸟，我们今天玩的很开心。</t>
  </si>
  <si>
    <t xml:space="preserve">3 4 3 2 3 </t>
  </si>
  <si>
    <t>星期六早上阳光明媚、春暖花开。</t>
  </si>
  <si>
    <t>我和小明小安，拿着我们的风筝去公园里放风筝，公园里有很多鲜花。</t>
  </si>
  <si>
    <t>我们还看见了从南方飞回来的小鸟，我们今天玩的很开心。</t>
  </si>
  <si>
    <t>春天来了，春天来了，花朵开了，绿油油的小草也长高了，大雁和燕子也从南方回来了。小欧朋友们到一望无际的草地，有的小朋友在放风筝，有的小朋友在堆沙堡。大家都玩得非常开心。</t>
  </si>
  <si>
    <t>4 3 5 4 4</t>
  </si>
  <si>
    <t>小欧朋友们到一望无际的草地，有的小朋友在放风筝，有的小朋友在堆沙堡。</t>
  </si>
  <si>
    <t>大家都玩得非常开心。</t>
  </si>
  <si>
    <t>春天的到来，春天来了，草叶绿了，花儿红了，太阳公公把温和的阳光洒向大地，小鸟在天空中自由的飞舞，我们借着春风愉快的放起了风筝，脚下还踩着一大片绿油油的草地。我也高兴的合不拢嘴，我和我的小伙伴们玩了好久好久才回去，我忍不住的想：今天真实美好的一天！</t>
  </si>
  <si>
    <t>6 5 5 6 5</t>
  </si>
  <si>
    <t>我们借着春风愉快的放起了风筝，脚下还踩着一大片绿油油的草地。</t>
  </si>
  <si>
    <t>我也高兴的合不拢嘴，我和我的小伙伴们玩了好久好久才回去，我忍不住的想：今天真实美好的一天！</t>
  </si>
  <si>
    <t>春天来了，小草绿了，小花开了。图上有的放风筝，天空上还有小鸟！后面还有一座房子，有烟囱，上面还有树丛和花。</t>
  </si>
  <si>
    <t>2 2 2 1 1</t>
  </si>
  <si>
    <t>春天来了，小草绿了，小花开了。</t>
  </si>
  <si>
    <t>图上有的放风筝，天空上还有小鸟！后面还有一座房子，有烟囱，上面还有树丛和花。</t>
  </si>
  <si>
    <t>春天的美好，春天来了，有三个小朋友在草原里玩，有两个小朋友在放风筝，还有一个小朋友在堆沙子，小鸟在空中飞，小草，小华就像在跳舞一样，他们玩的特别开心。</t>
  </si>
  <si>
    <t>有两个小朋友在放风筝，还有一个小朋友在堆沙子，小鸟在空中飞，小草，小华就像在跳舞一样，</t>
  </si>
  <si>
    <t>春天到了，春天来了，笑话开了，小草绿了，大雁又从南方飞回来了，小朋友们又高兴的放起了一根根美丽的风筝，蝴蝶又在花里跳起了美丽的手舞足蹈，小朋友在一跳小路捉着美丽的蝴蝶。小朋友们都玩得不异乐乎。</t>
  </si>
  <si>
    <t>5 4 4 5 4</t>
  </si>
  <si>
    <t>春天到了，春天来了，笑话开了，小草绿了，大雁又从南方飞回来了</t>
  </si>
  <si>
    <t>小朋友们又高兴的放起了一根根美丽的风筝，蝴蝶又在花里跳起了美丽的手舞足蹈，小朋友在一跳小路捉着美丽的蝴蝶。</t>
  </si>
  <si>
    <t>小朋友们都玩得不异乐乎。</t>
  </si>
  <si>
    <t>快乐的春天，春天到了，绿色重新回归了大地。一天我和好朋友小明、小军，准备到家门口放风筝，我们来到家门口的草地上放风筝，我们一边放风筝一边看风景，我们看见了小华、大树、小鸟、小草，我们玩的很高兴，我喜欢这个春天。</t>
  </si>
  <si>
    <t>快乐的春天，春天到了，绿色重新回归了大地。一天我和好朋友小明、小军，准备到家门口放风筝</t>
  </si>
  <si>
    <t>我们玩的很高兴，我喜欢这个春天。</t>
  </si>
  <si>
    <t>美丽的春天，春天来了，小朋友们那这风筝跑到门外放风筝，大雁也从南方飞回来了，小草绿了、花儿也盛开了、柳树枝条被风吹的四面八方都是，小河的水流声像是-春天在说话呢！黄莺在树枝上唱着欢快的个，春天真美丽！小动物和小朋友也很喜欢春天的到来。</t>
  </si>
  <si>
    <t>美丽的春天，春天来了，小朋友们那这风筝跑到门外放风筝，</t>
  </si>
  <si>
    <t>美好的春天，有一天他们几个约定明天下午3点到大草原里玩，时间这么快就到了，他们坐汽车一会就到了，他们三个先吃完饭，跑进大草原，他们活蹦乱跳，忽然小明看见有卖风筝的，就跑到他爸爸面前，他对他爸爸说“爸爸我们三个能买风筝吗？”爸爸说“行啊”他们开心极了，他们的风筝越飞越高，他们看见了许许多多的鲜花，采回家给妈妈。这么快就天黑了，今天是个美好的日子，但他们要回家了。</t>
  </si>
  <si>
    <t>美好的春天，有一天他们几个约定明天下午3点到大草原里玩，时间这么快就到了，他们坐汽车一会就到了，</t>
  </si>
  <si>
    <t>他们三个先吃完饭，跑进大草原，他们活蹦乱跳，忽然小明看见有卖风筝的，就跑到他爸爸面前，他对他爸爸说“爸爸我们三个能买风筝吗？”爸爸说“行啊”他们开心极了，他们的风筝越飞越高，他们看见了许许多多的鲜花，采回家给妈妈</t>
  </si>
  <si>
    <t>这么快就天黑了，今天是个美好的日子，但他们要回家了。</t>
  </si>
  <si>
    <t>春天的美好，小花开了有黄的，白的、粉的、红的五颜六色美丽极了，小草绿茵茵的，天蓝蓝的真漂亮啊！小朋友们在碧绿的草坪上放风筝，有的还捉蝴蝶，春天是多么美丽啊！这真是难忘的经历啊！</t>
  </si>
  <si>
    <t>5 6 5 5 4</t>
  </si>
  <si>
    <t>春天的美好，小花开了有黄的，白的、粉的、红的五颜六色美丽极了，小草绿茵茵的，天蓝蓝的真漂亮啊！</t>
  </si>
  <si>
    <t>小朋友们在碧绿的草坪上放风筝，有的还捉蝴蝶，</t>
  </si>
  <si>
    <t>春天是多么美丽啊！这真是难忘的经历啊！</t>
  </si>
  <si>
    <t>春天来了，我穿上小裙子带着两个小朋友一起放风筝。花花草草也长出来了。小明手一滑风筝飞上了蓝天，小明抬头一看啊！满天的白云铺满了蓝天。小明当时就被眼前的一幕惊呆了。大雁也从南方飞回来了。写到这里我想问小朋友们：你们喜欢春天吗？反正我是很喜欢。</t>
  </si>
  <si>
    <t>花花草草也长出来了。小明手一滑风筝飞上了蓝天，小明抬头一看啊！满天的白云铺满了蓝天。小明当时就被眼前的一幕惊呆了。大雁也从南方飞回来了。</t>
  </si>
  <si>
    <t>写到这里我想问小朋友们：你们喜欢春天吗？反正我是很喜欢。</t>
  </si>
  <si>
    <t>春天来了，孩子们脱掉棉袄冲出家门，奔向花园，有的花开了，有的花已经开了一点点，小鸟从南方飞回来。孩子们有的在放风筝，有的在堆沙堡，孩子们就这样开心的过春天。</t>
  </si>
  <si>
    <t>春天来了，孩子们脱掉棉袄冲出家门，</t>
  </si>
  <si>
    <t>奔向花园，有的花开了，有的花已经开了一点点，小鸟从南方飞回来。孩子们有的在放风筝，有的在堆沙堡</t>
  </si>
  <si>
    <t>，孩子们就这样开心的过春天</t>
  </si>
  <si>
    <t>春天来了，春天来了，小草绿了，小花开了。小美、小明和小亮。他们在草坪上玩，草坪上他们看到了小鸟，太阳，小草，白云，小花，小屋，那里的景物很多，三个小朋友在草坪上游玩。两个小朋友在放风筝，有一个小朋友在草坪上看风筝，他们一起玩的很开心。</t>
  </si>
  <si>
    <t>春天来了，春天来了，小草绿了，小花开了。小美、小明和小亮。他们在草坪上玩，</t>
  </si>
  <si>
    <t>草坪上他们看到了小鸟，太阳，小草，白云，小花，小屋，那里的景物很多，三个小朋友在草坪上游玩。两个小朋友在放风筝，有一个小朋友在草坪上看风筝</t>
  </si>
  <si>
    <t>春天来了，有三只小鸟从南方飞回来了，三个小朋友在门口放风筝，花朵开了，小草变的绿油油，天空变的蓝了，白云变白了。三个小朋友都非常开心。</t>
  </si>
  <si>
    <t>3 3 3 2 3</t>
  </si>
  <si>
    <t>春天来了，有三只小鸟从南方飞回来了</t>
  </si>
  <si>
    <t>三个小朋友在门口放风筝，花朵开了，小草变的绿油油，天空变的蓝了，白云变白了。</t>
  </si>
  <si>
    <t>三个小朋友都非常开心。</t>
  </si>
  <si>
    <t>春天的美好，春天到了，外面美丽极了，万物复苏，柳绿花红、莺歌燕舞、到处都是生机勃勃。小花、小帅、小可一起出去玩！小花和小帅带了风筝，小花先把风筝放了起来！小帅正要放风筝！小可在堆沙堡看春天的美景。他们开心极了！</t>
  </si>
  <si>
    <t>春天的美好，春天到了，外面美丽极了，万物复苏，柳绿花红、莺歌燕舞、到处都是生机勃勃</t>
  </si>
  <si>
    <t>他们开心极了！</t>
  </si>
  <si>
    <t>春天来了，小朋友们奔向花园，花园里的草绿了，花红了。孩子们有的放风筝，有的听小鸟唱歌，还有的在堆沙堡，孩子们玩的真开心。这真是难忘的一天。</t>
  </si>
  <si>
    <t>5 5 4 4 4</t>
  </si>
  <si>
    <t>春天来了，小朋友们奔向花园，花园里的草绿了，花红了。</t>
  </si>
  <si>
    <t>孩子们有的放风筝，有的听小鸟唱歌，还有的在堆沙堡，孩子们玩的真开心。</t>
  </si>
  <si>
    <t>这真是难忘的一天。</t>
  </si>
  <si>
    <t>春天来了！小草小花从地下探出头来，大地穿上了一件绿油油的衣服，小鸟在天空中飞翔，天空中还有一朵朵白云、小美、小乐、小华，他们来到公园放风筝，他们在想怎么样让风筝飞上天，小美跑啊跑才把风筝放上天，小乐也把他的风筝也放上天了，小华却在堆沙堡，下午他们就回家了。真实难忘的一天。</t>
  </si>
  <si>
    <t>5 5 4 5 4</t>
  </si>
  <si>
    <t>春天来了！小草小花从地下探出头来，大地穿上了一件绿油油的衣服，小鸟在天空中飞翔，天空中还有一朵朵白云、小美、小乐、小华</t>
  </si>
  <si>
    <t>他们来到公园放风筝，他们在想怎么样让风筝飞上天，小美跑啊跑才把风筝放上天，小乐也把他的风筝也放上天了，小华却在堆沙堡，</t>
  </si>
  <si>
    <t>下午他们就回家了。真实难忘的一天。</t>
  </si>
  <si>
    <t>春天来了！小刚、乐乐、钉钉，一起去春天的田野里放风筝。小鸟在树枝上唱着欢乐歌曲，向远方望去，绿绿的小草就像绿色的地毯。蓝蓝的天空中挂着像绵阳的白云，地上的花五彩斑斓的真好看。他们都喜欢春天的美好景色啊！</t>
  </si>
  <si>
    <t>春天来了，小鸟在天空自由飞翔，白云白白的，像一群小羊，小草从大地长出来了，远远看去就像大地妈妈的头发，小花五颜六色的，真好看。小朋友们约好周日放风筝，小女孩跑着放风筝，她想要把风筝放上天，小男孩正想着怎样放风筝，另一个小男孩正在玩沙子。这真的是愉快的一天。</t>
  </si>
  <si>
    <t>6 5 6 4 4</t>
  </si>
  <si>
    <t>春天来了，小鸟在天空自由飞翔，白云白白的，像一群小羊，小草从大地长出来了，远远看去就像大地妈妈的头发，小花五颜六色的，真好看。</t>
  </si>
  <si>
    <t>小朋友们约好周日放风筝，小女孩跑着放风筝，她想要把风筝放上天，小男孩正想着怎样放风筝，另一个小男孩正在玩沙子。</t>
  </si>
  <si>
    <t>这真的是愉快的一天。</t>
  </si>
  <si>
    <t>我和我的朋友们在们千万，草地绿油油的像一片柔软的地毯，天蓝蓝的，几只小鸟在翠绿的树上欢快的唱歌，小花有五颜六色的，云朵白白的一大片我的风筝飞了，我跑啊跑啊，我的一个朋友买了一个风筝，我的一个朋友玩沙子。我们今天玩的非常开心，之后，他们回家了。</t>
  </si>
  <si>
    <t>我和我的朋友们在们千万，草地绿油油的像一片柔软的地毯，天蓝蓝的，几只小鸟在翠绿的树上欢快的唱歌，小花有五颜六色的，云朵白白的一大片</t>
  </si>
  <si>
    <t>我的风筝飞了，我跑啊跑啊，我的一个朋友买了一个风筝，我的一个朋友玩沙子。</t>
  </si>
  <si>
    <t>。我们今天玩的非常开心，之后，他们回家了。</t>
  </si>
  <si>
    <t>我和我的朋友们在们千万，草地绿油油的像一片柔软的地毯，天蓝蓝的，几只小鸟在翠绿的树上欢快的唱歌，小花有五颜六色的，云朵白白的一大片我的风筝飞了，我跑啊跑啊，我的一个朋友买了一个风筝，我的一个朋友玩沙子，我们今天玩的非常开心，之后，他们回家了。</t>
  </si>
  <si>
    <t>我和我的朋友们在们千万，草地绿油油的像一片柔软的地毯，天蓝蓝的，几只小鸟在翠绿的树上欢快的唱歌，小花有五颜六色的，云朵白白的一大片我的风筝飞了</t>
  </si>
  <si>
    <t>跑啊跑啊，我的一个朋友买了一个风筝，我的一个朋友玩沙子，</t>
  </si>
  <si>
    <t>春天来了，小草绿了，小鸟叽叽喳喳的叫着。小明和小光和小王一起去放风筝风高一点了，小光在想风筝怎么飞起来，小王在玩沙子，他们玩得特别开心。</t>
  </si>
  <si>
    <t>4 4 3 4 3</t>
  </si>
  <si>
    <t>春天来了，小草绿了，小鸟叽叽喳喳的叫着。</t>
  </si>
  <si>
    <t>春天来了！春天来了！春天来了！孩子们高兴得奔向田野去放风筝。他们发现早开得野花一朵两朵。小草一根两根，还发现大雁都飞回来了！一个个高兴得欢呼着：“春天来了”。这真的是难忘的一天。</t>
  </si>
  <si>
    <t>春天来了！春天来了！春天来了！孩子们高兴得奔向田野去放风筝。</t>
  </si>
  <si>
    <t>他们发现早开得野花一朵两朵。小草一根两根，还发现大雁都飞回来了！一个个高兴得欢呼着：“春天来了”。</t>
  </si>
  <si>
    <t>这真的是难忘的一天。</t>
  </si>
  <si>
    <t>春天，公园里得小草绿油油得像绿地毯，野花开的五颜六色得，小鸟开心得唱着歌，天空得云，洁白如雪。小朋友们穿上了短袖、短裙，一起到公园方放风筝。小朋友们玩得非常开心。</t>
  </si>
  <si>
    <t>春天，公园里得小草绿油油得像绿地毯，野花开的五颜六色得，小鸟开心得唱着歌，天空得云，洁白如雪</t>
  </si>
  <si>
    <t>小朋友们穿上了短袖、短裙，一起到公园方放风筝。</t>
  </si>
  <si>
    <t>小朋友们玩得非常开心。</t>
  </si>
  <si>
    <t>周末得下午，我和我的小伙伴在公园里玩。小鸟在蓝蓝的天空中自由得飞翔，小草和小花都开了。第一位小朋友在玩沙子，第二位小朋友在放风筝，第三位小朋友在想怎么样把风筝发放起来。他们玩的兴高采烈。今天是个开心得一天！</t>
  </si>
  <si>
    <t>周末得下午，我和我的小伙伴在公园里玩。小鸟在蓝蓝的天空中自由得飞翔，小草和小花都开了。</t>
  </si>
  <si>
    <t>第一位小朋友在玩沙子，第二位小朋友在放风筝，第三位小朋友在想怎么样把风筝发放起来。</t>
  </si>
  <si>
    <t>他们玩的兴高采烈。今天是个开心得一天！</t>
  </si>
  <si>
    <t>春天来了！春天来了！绿色又回归了大地。孩子们高兴得奔向田野去放风筝他们发现早开得野花一朵两朵，小草一根两根，还发现大眼都飞回来了！一个个高兴得欢呼着：“春天来了”</t>
  </si>
  <si>
    <t>春天来了！春天来了！绿色又回归了大地</t>
  </si>
  <si>
    <t>孩子们高兴得奔向田野去放风筝他们发现早开得野花一朵两朵，小草一根两根，还发现大眼都飞回来了！</t>
  </si>
  <si>
    <t>春天，春天得田野里，小草翠绿翠绿得，野花开了，小鸟晴朗得天空自由自在得飞。三个小朋友在一起玩耍，又的在放风筝，又的在玩沙子。下午，他们都开开心心地回家了。</t>
  </si>
  <si>
    <t>春天，春天得田野里，小草翠绿翠绿得，野花开了，小鸟晴朗得天空自由自在得飞。</t>
  </si>
  <si>
    <t>下午，他们都开开心心地回家了。</t>
  </si>
  <si>
    <t>周末的下午，我和我的好伙伴来到公园放风筝。小鸟飞来飞去，路边的野花一大片一大片的。我们在草地上放起了风筝，小美放的是最高的，今天是有趣的一天。傍晚，大家都恋恋不舍地回家了。</t>
  </si>
  <si>
    <t>小鸟飞来飞去，路边的野花一大片一大片的。我们在草地上放起了风筝，小美放的是最高的，今天是有趣的一天。</t>
  </si>
  <si>
    <t>傍晚，大家都恋恋不舍地回家了。</t>
  </si>
  <si>
    <t>春天来了，绿色又回归了大地。三个小朋友说好一起到公园里玩，小红拿着风筝奔跑想把风筝飞上天玩，军军在沙子里垒起了一座城堡，在远处看就像三个小朋友在碧绿的草地上玩，小鸟从南方飞回来了。</t>
  </si>
  <si>
    <t>春天来了，绿色又回归了大地。</t>
  </si>
  <si>
    <t>三个小朋友说好一起到公园里玩，小红拿着风筝奔跑想把风筝飞上天玩，军军在沙子里垒起了一座城堡，在远处看就像三个小朋友在碧绿的草地上玩，小鸟从南方飞回来了。</t>
  </si>
  <si>
    <t>蓝蓝的天空飘着白云，小鸟在天空自由飞翔。小草从地下弹出头，就像铺了一层绿油油的地毯。早开的野花一朵两朵，那是春天的眼睛，这个小女孩跑着想让风筝飞的更高。另一个小男孩在那这风筝，另一个小男孩在堆沙堡。大家玩得非常开心。</t>
  </si>
  <si>
    <t>蓝蓝的天空飘着白云，小鸟在天空自由飞翔。小草从地下弹出头，就像铺了一层绿油油的地毯。早开的野花一朵两朵，那是春天的眼睛</t>
  </si>
  <si>
    <t>大家玩得非常开心。</t>
  </si>
  <si>
    <t>春天来了，小鸟在天空自由的飞，小草从地下探出头来，远远望去，像一条绿色地毯，云一朵两朵。</t>
  </si>
  <si>
    <t>我们几个小伙伴约好在田野里玩。红彤彤向前跑，想让风筝飞起来。小刚正拿着风筝在想着怎么才能让风筝飞起来。而小明在一旁堆起了沙堡。</t>
  </si>
  <si>
    <t>春天来了，今天小明、小美、小路、越好一起放风筝，这里小草钻出来了，小花开了、小鸟飞来飞去，他们开心的放风筝，小美说：“明天我们可以又在这里放风筝，好吗？”</t>
  </si>
  <si>
    <t>这里小草钻出来了，小花开了、小鸟飞来飞去，他们开心的放风筝，</t>
  </si>
  <si>
    <t>小美说：“明天我们可以又在这里放风筝，好吗？”</t>
  </si>
  <si>
    <t>小明、小美和小刚约今天去田野里放风筝，他们来到田野里，小鸟在蓝蓝天空中自由地飞翔，远远望去地上的草就像春姑娘的被子，地上的花儿好像好多的笑脸。小美放着非正，小明拿着风筝想着怎样飞的高飞得远，小刚在堆着沙堡。下午了他们要回家了，他们相约下次还来。</t>
  </si>
  <si>
    <t>小明、小美和小刚约今天去田野里放风筝，他们来到田野里，小鸟在蓝蓝天空中自由地飞翔，远远望去地上的草就像春姑娘的被子，地上的花儿好像好多的笑脸。</t>
  </si>
  <si>
    <t>小美放着非正，小明拿着风筝想着怎样飞的高飞得远，小刚在堆着沙堡。</t>
  </si>
  <si>
    <t>春天到了！我和小伙伴们一起去田野，野花开了，小草冒出头，燕子自由地飞翔。春风吹拂着我们地脸庞，我和小伙伴们在凉爽地春风中防风筝。真开心啊</t>
  </si>
  <si>
    <t>春天到了！我和小伙伴们一起去田野，</t>
  </si>
  <si>
    <t>野花开了，小草冒出头，燕子自由地飞翔。春风吹拂着我们地脸庞，我和小伙伴们在凉爽地春风中防风筝。</t>
  </si>
  <si>
    <t>真开心啊</t>
  </si>
  <si>
    <t>春天来了！春天来了！路边地野花开了，蓝蓝地天空中漂浮着雪白雪白地云朵。小伙伴们争先恐后地来到郊外，自己动手扎起了风筝。琳琳扎地最快，她最先放起了风筝。小乐拿着刚做好地风筝正在检查，她最先放起了风筝。小乐拿着刚做好地风筝正检查。峰峰做得最慢，但他一点也不着急，正开开心心地看着小伙伴们呢！</t>
  </si>
  <si>
    <t>小伙伴们争先恐后地来到郊外，自己动手扎起了风筝。琳琳扎地最快，她最先放起了风筝。小乐拿着刚做好地风筝正在检查，她最先放起了风筝。小乐拿着刚做好地风筝正检查。</t>
  </si>
  <si>
    <t>春天到了！小鸟飞来飞去，小丽和小明一起去田野里放风筝，田野里有青草、野花。小丽的风筝越飞越高，小明正准备把风筝飞上天，小刚在旁边玩沙子，他们玩的很开心，他们约下一个周末一起玩。</t>
  </si>
  <si>
    <t>田野里有青草、野花。小丽的风筝越飞越高，小明正准备把风筝飞上天，小刚在旁边玩沙子，</t>
  </si>
  <si>
    <t>他们玩的很开心，他们约下一个周末一起玩。</t>
  </si>
  <si>
    <t>放风筝，春天来了！春天来了！绿色又回归了大地。小朋友们脱掉棉袄，冲出家门奔向草原去放风筝，一个小女孩把风筝放上蓝天，她一边跑一边拉着风筝线，另一个男孩还在研究怎么放风筝，小女孩右边是一个小男孩他还在堆沙堡。他们玩的兴高采烈。</t>
  </si>
  <si>
    <t>放风筝，春天来了！春天来了！绿色又回归了大地。</t>
  </si>
  <si>
    <t>小朋友们脱掉棉袄，冲出家门奔向草原去放风筝，一个小女孩把风筝放上蓝天，她一边跑一边拉着风筝线，另一个男孩还在研究怎么放风筝，小女孩右边是一个小男孩他还在堆沙堡。</t>
  </si>
  <si>
    <t>有一天，我和我的两个朋友去放风筝</t>
  </si>
  <si>
    <t>我的风筝越飞越高。朋友看着从南方飞回来的大雁，天上的云朵就像一串一串的棉花，美丽天空，漂亮的大雁在我们美丽的天空，</t>
  </si>
  <si>
    <t>春天来了，春天来了，花朵开了，绿油油的小草也长高了，大雁和燕子也从南方回来了。小欧朋友们到一望无际的草地，有的小朋友在放风筝，有的小朋友在堆沙堡。</t>
  </si>
  <si>
    <t>春天来了，春天来了，花朵开了，绿油油的小草也长高了，</t>
  </si>
  <si>
    <t>小动物和小朋友也很喜欢春天的到来。</t>
  </si>
  <si>
    <t>小鸟在树枝上唱着欢乐歌曲，向远方望去，绿绿的小草就像绿色的地毯。蓝蓝的天空中挂着像绵阳的白云，地上的花五彩斑斓的真好看</t>
  </si>
  <si>
    <t>春天来了，天气变暖了，树枝上长出了嫩绿色的叶子，花儿也开始开了。路边的草地上还有很多彩色的花朵，像小星星一样闪闪发光。还有好多小鸟在唱歌呢，好听极啦！我和我的朋友们在植树节这一天一起在田野里植树。一个小朋友扶着树，一个小朋友填土，大家一起就把树种好了。小朋友们浇浇水，小树苗就会长成参天大树。树木对人们的生活意义非常重要，这真的是一个有意义的实践活动。我和朋友们在一起进行植树劳作可开心了。</t>
  </si>
  <si>
    <t>植树节，三月十二是植树节。三个小朋友一起去指数，有小明、小高、小红，首先小亮挖了几锨土，然后小明把树苗放入树坑，最后小红浇了一些水。</t>
  </si>
  <si>
    <t>植树节，三月十二是植树节。三个小朋友一起去指数，</t>
  </si>
  <si>
    <t>有小明、小高、小红，首先小亮挖了几锨土，然后小明把树苗放入树坑，最后小红浇了一些水。</t>
  </si>
  <si>
    <t>今天风和日丽，晴空万里。我和小美、小明越好一起去公园植树，我和小美负责栽树，小美负责胶水。我们栽了一棵又一棵，很快就下午了。</t>
  </si>
  <si>
    <t>我们栽了一棵又一棵，很快就下午了。</t>
  </si>
  <si>
    <t>春天来了了，小丽、小华、小美他们吃完饭就去公园植树，小丽小心地把树苗放入坑里，小华在把坑填上了，小美给树苗浇水，下午他们都回家了。</t>
  </si>
  <si>
    <t>春天来了了，小丽、小华、小美他们吃完饭就去公园植树</t>
  </si>
  <si>
    <t>小丽小心地把树苗放入坑里，小华在把坑填上了，小美给树苗浇水，</t>
  </si>
  <si>
    <t>下午他们都回家了。</t>
  </si>
  <si>
    <t>植树，有一天小明约好几个小伙伴出来植树，几个朋友来到公园。小明拿了一把铲子，她地伙伴拿了两个水桶，他们分工合作把树种好了，他们越好下次还来植树。</t>
  </si>
  <si>
    <t>植树，有一天小明约好几个小伙伴出来植树，几个朋友来到公园。</t>
  </si>
  <si>
    <t>小明拿了一把铲子，她地伙伴拿了两个水桶，他们分工合作把树种好了，</t>
  </si>
  <si>
    <t>今天天气晴朗。我拿着铁锹，小光拿着水桶小美拿着树苗，我按着树坑，小美把树苗小心地移入树坑，小光给树苗浇水，我们看着自己地劳动成果，心理非常高兴。</t>
  </si>
  <si>
    <t>3 3 2 3 4</t>
  </si>
  <si>
    <t>今天天气晴朗。</t>
  </si>
  <si>
    <t>一天。我和我的小伙伴们一起去植树，小红浇水，小丽填土。填完，我说：“回家吧。”他们说：“好的。”最后两棵树苗做好了。今天是个快乐地一天！</t>
  </si>
  <si>
    <t>3 3 3 5 4</t>
  </si>
  <si>
    <t>一天。我和我的小伙伴们一起去植树</t>
  </si>
  <si>
    <t>小红浇水，小丽填土。填完，我说：“回家吧。”他们说：“好的。”最后两棵树苗做好了</t>
  </si>
  <si>
    <t>植树节，植树节这天，小明、小丽和小红来田野里植树。小明挖了几个树坑，种上树苗填上土。种到了下午，他们该回家了，小明约好下个星期天再来。</t>
  </si>
  <si>
    <t>植树节，植树节这天，小明、小丽和小红来田野里植树。</t>
  </si>
  <si>
    <t>小明挖了几个树坑，种上树苗填上土。</t>
  </si>
  <si>
    <t>1987年四月五日，这一天碧空如洗、万里无云，三个小朋友一起在郊外去植树。一个小朋友扶正树，第二个小朋友填了几锹土，第三个小朋友正在浇水，他们开心得笑了。</t>
  </si>
  <si>
    <t>1987年四月五日，这一天碧空如洗、万里无云，三个小朋友一起在郊外去植树</t>
  </si>
  <si>
    <t>一个小朋友扶正树，第二个小朋友填了几锹土，第三个小朋友正在浇水，</t>
  </si>
  <si>
    <t>1987年四月五日，今天，丽丽和她的小伙伴一起去公园里植树。小伙伴们都挖了一个树坑。丽丽和乐乐精心挑选了一颗茁壮的树苗，小心地移入树坑，又挥铁锹填了几锹土。他站到几步之外，仔细看看，觉得不是很直，连声说：“不行不行！”他又走上前把树苗扶正了。今天，小朋友亲手栽种的柏树已经长大了，成了天坛公园一处美丽的风景。</t>
  </si>
  <si>
    <t>小伙伴们都挖了一个树坑。丽丽和乐乐精心挑选了一颗茁壮的树苗，小心地移入树坑，又挥铁锹填了几锹土。他站到几步之外，仔细看看，觉得不是很直，连声说：“不行不行！”他又走上前把树苗扶正了。</t>
  </si>
  <si>
    <t>今天，小朋友亲手栽种的柏树已经长大了，成了天坛公园一处美丽的风景。</t>
  </si>
  <si>
    <t>我和我的两个小朋友在植树，我的一个朋友把树苗扶正，我的一个朋友手握铁锹，挖着树坑，我给树浇水，我们亲手栽种了，一棵绿油油的小柏树就栽好了。</t>
  </si>
  <si>
    <t>我和我的两个小朋友在植树</t>
  </si>
  <si>
    <t>我的一个朋友把树苗扶正，我的一个朋友手握铁锹，挖着树坑，我给树浇水，我们亲手栽种了</t>
  </si>
  <si>
    <t>一棵绿油油的小柏树就栽好了。</t>
  </si>
  <si>
    <t>植树节到了，小明、小红、小丽约好一起去公园植树。小红精心地挑选了一棵茁壮地树苗，小明挥铁锹填了几锹土，小丽拿着水桶给树苗浇水。</t>
  </si>
  <si>
    <t>植树节到了，小明、小红、小丽约好一起去公园植树。</t>
  </si>
  <si>
    <t>小红精心地挑选了一棵茁壮地树苗，小明挥铁锹填了几锹土，小丽拿着水桶给树苗浇水。</t>
  </si>
  <si>
    <t>春天，小伙伴们来到田里去植树，他们先小心地移入树坑，又挥铁锹填了几锹土，最后又浇了水。一棵绿油油地小柏树栽好了，小伙伴地脸上露出了满意地笑容。</t>
  </si>
  <si>
    <t>春天，小伙伴们来到田里去植树</t>
  </si>
  <si>
    <t>他们先小心地移入树坑，又挥铁锹填了几锹土，最后又浇了水。一棵绿油油地小柏树栽好了</t>
  </si>
  <si>
    <t>小伙伴地脸上露出了满意地笑容。</t>
  </si>
  <si>
    <t>春天，他们先精心挑选了一棵茁壮地柏树苗，小心地移入树坑，又挥铁锹填了几锹土，最后又浇了水。一棵绿油油地小柏树栽好了，小伙伴地脸上露出了满意地笑容。</t>
  </si>
  <si>
    <t>春天，他们先精心挑选了一棵茁壮地柏树苗</t>
  </si>
  <si>
    <t>小心地移入树坑，又挥铁锹填了几锹土，最后又浇了水。一棵绿油油地小柏树栽好了，</t>
  </si>
  <si>
    <t>植树节，三个小朋友去公园植树，这一天碧空如洗，万里无云，小明挖树坑，小红精心地挑选一棵松鼠，小明小心地移入树坑，小美在树苗上浇了一盆水。</t>
  </si>
  <si>
    <t>植树节，三个小朋友去公园植树，</t>
  </si>
  <si>
    <t>这一天碧空如洗，万里无云，小明挖树坑，小红精心地挑选一棵松鼠，小明小心地移入树坑，小美在树苗上浇了一盆水。</t>
  </si>
  <si>
    <t>春天来了，春天，小伙伴到田野里去植树，他们先精心地挑选了一棵茁壮地柏树苗，小心地移入树坑，又挥铁锹填了几锹土，最后又浇了水。一棵绿油油地小柏树栽好了。</t>
  </si>
  <si>
    <t>春天来了，春天，小伙伴到田野里去植树，</t>
  </si>
  <si>
    <t>他们先精心地挑选了一棵茁壮地柏树苗，小心地移入树坑，又挥铁锹填了几锹土，最后又浇了水。</t>
  </si>
  <si>
    <t>小明、小王和小型他们约好一起去植树，小明先到然后小王到最后小星到了。他们分工合作。小王挖土，小明栽树，小星浇水。</t>
  </si>
  <si>
    <t>小明、小王和小型他们约好一起去植树，</t>
  </si>
  <si>
    <t>小明先到然后小王到最后小星到了。他们分工合作。小王挖土，小明栽树，小星浇水。</t>
  </si>
  <si>
    <t>6 4 6 5 6</t>
  </si>
  <si>
    <t>植树节到了，春天来了！</t>
  </si>
  <si>
    <t>1 0 1 1 1</t>
  </si>
  <si>
    <t>三个小朋友在植树！</t>
  </si>
  <si>
    <t>一个小朋友扶着树，一个在填土，一个女孩子在浇水。</t>
  </si>
  <si>
    <t>植树节到了三个小朋友中了三棵树，小朋友类的满头大汗，或给树苗洒水，或给树挖坑。到春天树苗长成了大叔，长的又大又高</t>
  </si>
  <si>
    <t>植树节到了三个小朋友中了三棵树，</t>
  </si>
  <si>
    <t>朋友类的满头大汗，或给树苗洒水，或给树挖坑。</t>
  </si>
  <si>
    <t>到春天树苗长成了大叔，长的又大又高</t>
  </si>
  <si>
    <t>春天来了，植树节那天，三个小朋友约好去公园植树。他们搬来小树苗开始植树。小美拿来装满干净水地水桶在给树苗浇水，小军在帮树苗填土，小红在扶正树苗，三个小朋友看见许许多多茁壮地树苗，开心的笑了！</t>
  </si>
  <si>
    <t>6 4 6 6 6</t>
  </si>
  <si>
    <t>春天来了，植树节那天，三个小朋友约好去公园植树。</t>
  </si>
  <si>
    <t>他们搬来小树苗开始植树。小美拿来装满干净水地水桶在给树苗浇水，小军在帮树苗填土，小红在扶正树苗，三个小朋友看见许许多多茁壮地树苗</t>
  </si>
  <si>
    <t>开心的笑了！</t>
  </si>
  <si>
    <t>一天，三个小朋友去森林去植树，小红洒水，小天扶着树苗，三个小朋友中了一棵又一棵的树，终于种完了。这一天开开心心的过完了。</t>
  </si>
  <si>
    <t>一天，三个小朋友去森林去植树</t>
  </si>
  <si>
    <t>小红洒水，小天扶着树苗，三个小朋友中了一棵又一棵的树，终于种完了。</t>
  </si>
  <si>
    <t>这一天开开心心的过完了。</t>
  </si>
  <si>
    <t>植树，春天来了，有一天小明，小丽、小芙去只输了。她们找了一片空地开始植树。她三个人分工合作。小明来挖坑小丽来植树，最后小美来浇水，很快他们就植完了。小丽、小美、小明很开心！</t>
  </si>
  <si>
    <t>植树，春天来了，有一天小明，小丽、小芙去只输了。</t>
  </si>
  <si>
    <t>她们找了一片空地开始植树。她三个人分工合作。小明来挖坑小丽来植树，最后小美来浇水，很快他们就植完了</t>
  </si>
  <si>
    <t>小丽、小美、小明很开心！</t>
  </si>
  <si>
    <t>植树，星期天，小明、小红和笑笑去草地上种树。小小负责浇水，小红扶着种树，小明负责填土。你们喜欢植树吗？我很喜欢植树。</t>
  </si>
  <si>
    <t>植树，星期天，小明、小红和笑笑去草地上种树</t>
  </si>
  <si>
    <t>小小负责浇水，小红扶着种树，小明负责填土。</t>
  </si>
  <si>
    <t>你们喜欢植树吗？我很喜欢植树。</t>
  </si>
  <si>
    <t>植树，一天，小明、小红和笑笑去草地上中枢，小小负责浇水，小红扶着中枢，小明负责填土，就这样我们种了很多树，我们高兴的笑了，你们喜欢植树吗？我很喜欢植树。</t>
  </si>
  <si>
    <t>植树，一天，小明、小红和笑笑去草地上中枢</t>
  </si>
  <si>
    <t>小小负责浇水，小红扶着中枢，小明负责填土，就这样我们种了很多树，</t>
  </si>
  <si>
    <t>植树，三月十二日植树节到了，小美、兰兰和小明来到了山上，小明用铁锹挖了一个树坑，然后小美把小树苗移入树坑，小明用铁锹填了几锹土。开心快乐的一天就这样结束了。</t>
  </si>
  <si>
    <t>6 5 4 4 5</t>
  </si>
  <si>
    <t>植树，三月十二日植树节到了，</t>
  </si>
  <si>
    <t>小美、兰兰和小明来到了山上，小明用铁锹挖了一个树坑，然后小美把小树苗移入树坑，小明用铁锹填了几锹土。</t>
  </si>
  <si>
    <t>开心快乐的一天就这样结束了。</t>
  </si>
  <si>
    <t>植树节，植树节早上，我们三个小朋友去公园里中枢。小华用手把树拿着，小明用铲子给小树铲土，把小树种好。植树节这一天我们玩的特别开心。</t>
  </si>
  <si>
    <t>4 3 5 3 4</t>
  </si>
  <si>
    <t>植树节，植树节早上，我们三个小朋友去公园里中枢。</t>
  </si>
  <si>
    <t>小华用手把树拿着，小明用铲子给小树铲土，把小树种好。</t>
  </si>
  <si>
    <t>植树节，在去年植树节早上，我们三个小朋友去公园里中枢，小红在给小树洒水，笑话用手把树拿着，小明用铲子给小树铲土，把小树种好，植树节这一天我们玩的特别开心。</t>
  </si>
  <si>
    <t>植树节，在去年植树节早上，我们三个小朋友去公园里中枢，</t>
  </si>
  <si>
    <t>小红在给小树洒水，笑话用手把树拿着，小明用铲子给小树铲土，把小树种好</t>
  </si>
  <si>
    <t>，植树节这一天我们玩的特别开心。</t>
  </si>
  <si>
    <t>春天来了，春天来了，三个小朋友去植树。小朋友来到了草坪他们一起开心地植树有一个扶树，有一个填土，有一个洒水，他们植树完就回家了。</t>
  </si>
  <si>
    <t>春天来了，春天来了，三个小朋友去植树</t>
  </si>
  <si>
    <t>小朋友来到了草坪他们一起开心地植树有一个扶树，有一个填土，有一个洒水，</t>
  </si>
  <si>
    <t>快乐地一天，美好的一天开始了，我非常高兴，因为今天是植树节，我立马叫上我的好朋友小兰和小明一起去植树。小兰负责栽树苗，小明负责填土，而我负责浇水，过了很久，我们植了好多绿油油地小树苗，大家看着自己地劳动成果开心地笑了。</t>
  </si>
  <si>
    <t>快乐地一天，美好的一天开始了，我非常高兴，因为今天是植树节，我立马叫上我的好朋友小兰和小明一起去植树</t>
  </si>
  <si>
    <t>小兰负责栽树苗，小明负责填土，而我负责浇水，过了很久，我们植了好多绿油油地小树苗</t>
  </si>
  <si>
    <t>大家看着自己地劳动成果开心地笑了。</t>
  </si>
  <si>
    <t>春天来了，春天来了，小明、小豪、小美一起去公园里植树。小明和小亮‘小美一起植树。小明把树扶正，小亮拿着铲子铲土，小美给树苗浇水，公园栽的树苗直直的就像战士站在那里。</t>
  </si>
  <si>
    <t>4 3 3 2 4</t>
  </si>
  <si>
    <t>春天来了，春天来了，小明、小豪、小美一起去公园里植树。</t>
  </si>
  <si>
    <t>小明和小亮‘小美一起植树。小明把树扶正，小亮拿着铲子铲土，小美给树苗浇水，</t>
  </si>
  <si>
    <t>春天来了，春天来了，三个小伙伴，小明、小豪、小美一起去公园里植树。小明和小亮、小美一起植树。公园栽的树苗直直的就像战士站在那里。</t>
  </si>
  <si>
    <t>三个小伙伴，小明、小豪、小美一起去公园里植树。小明和小亮、小美一起植树。</t>
  </si>
  <si>
    <t>植树节，今天是植树节，小丽，小明，小美，一起在公园里植树。小明把树坑挖好了，然后，小丽从地下捡起来一棵树苗把树苗扶正，小明又用铁锹把土填入坑里，小美把水浇到了树苗的根部，就这样一棵树苗就栽好了</t>
  </si>
  <si>
    <t>植树节，今天是植树节，小丽，小明，小美，一起在公园里植树。</t>
  </si>
  <si>
    <t>小明把树坑挖好了，然后，小丽从地下捡起来一棵树苗把树苗扶正，小明又用铁锹把土填入坑里，小美把水浇到了树苗的根部，</t>
  </si>
  <si>
    <t>春天来了，小明、小豪、小美一起去公园里植树。小明和小亮‘小美一起植树。小明把树扶正，小亮拿着铲子铲土，小美给树苗浇水，公园栽的树苗直直的就像战士站在那里。</t>
  </si>
  <si>
    <t>春天来了，小明、小豪、小美一起去公园里植树。</t>
  </si>
  <si>
    <t>植树节，今天是植树节，小丽，小明，小美，一起在公园里植树。小明把树坑挖好了，然后，小丽从地下捡起来一棵树苗把树苗扶正，小明又用铁锹把土填入坑里，小美去小河边大水，水满，又回来把水浇到了树苗的根部，就这样一棵树苗就栽好了</t>
  </si>
  <si>
    <t>小明把树坑挖好了，然后，小丽从地下捡起来一棵树苗把树苗扶正，小明又用铁锹把土填入坑里，小美去小河边大水，水满，又回来把水浇到了树苗的根部，</t>
  </si>
  <si>
    <t>植树，一个春天的星期六，我和小丽还有小明到公园植树。有的人浇水有的人挖土有的人植树，我植了好多的树、我们都很喜欢植树，下次我要来这里植树。</t>
  </si>
  <si>
    <t>植树，一个春天的星期六，我和小丽还有小明到公园植树</t>
  </si>
  <si>
    <t>有的人浇水有的人挖土有的人植树，我植了好多的树、</t>
  </si>
  <si>
    <t>我们都很喜欢植树，下次我要来这里植树。</t>
  </si>
  <si>
    <t>春天来了，一天早上，小明、小丽、还有小美，在马路边上种了一棵一棵的松鼠了，种完小松树苗，还给小松树苗施肥、浇水、浇了水，小明站在旁边看了看，还行，他们三个小朋友都笑起来了。</t>
  </si>
  <si>
    <t>春天来了，一天早上，小明、小丽、还有小美，在马路边上种了一棵一棵的松鼠了</t>
  </si>
  <si>
    <t>种完小松树苗，还给小松树苗施肥、浇水、浇了水，小明站在旁边看了看</t>
  </si>
  <si>
    <t>春天来了，小月、小明、小天，一起去碧绿的草原上植树，他们在一个空旷的地上中枢，小月用洒水壶给树浇水，小天把树扶起来，小明挖土，过了一年又一年，小树变成了大树。</t>
  </si>
  <si>
    <t>春天来了，小月、小明、小天，一起去碧绿的草原上植树，</t>
  </si>
  <si>
    <t>他们在一个空旷的地上中枢，小月用洒水壶给树浇水，小天把树扶起来，小明挖土，</t>
  </si>
  <si>
    <t>春天来了，一天早上，有小丽、小刚、小丽在一片大草原里植树，那时候碧空如洗、万里无云，草原的小草、小花就像在跳舞一样，过了很多很多天，他们种的树长大了，成了草原里的美景.</t>
  </si>
  <si>
    <t>春天来了，一天早上，有小丽、小刚、小丽在一片大草原里植树，</t>
  </si>
  <si>
    <t>那时候碧空如洗、万里无云，草原的小草、小花就像在跳舞一样，</t>
  </si>
  <si>
    <t>过了很多很多天，他们种的树长大了，成了草原里的美景.</t>
  </si>
  <si>
    <t>难忘的植树节，一年一度的植树节又到了，我带着我的弟弟、妹妹一起来到花园植树。弟弟拿着铁铲挖着树坑，妹妹将树杆插进了树洞里，再浇上水。我祝这颗小树长大一定能长得更茂盛。</t>
  </si>
  <si>
    <t>难忘的植树节，一年一度的植树节又到了，</t>
  </si>
  <si>
    <t>我带着我的弟弟、妹妹一起来到花园植树。弟弟拿着铁铲挖着树坑，妹妹将树杆插进了树洞里，再浇上水。</t>
  </si>
  <si>
    <t>春天来了，一天小亮和小明和笑笑，再植树场去植树，一个树坑挖好了，小明精心挑选了一棵柏树苗小心地移入了树坑又挥铁锹填了几锹土，一棵绿油油地小柏树栽好了。</t>
  </si>
  <si>
    <t>春天来了，一天小亮和小明和笑笑，再植树场去植树，</t>
  </si>
  <si>
    <t>一个树坑挖好了，小明精心挑选了一棵柏树苗小心地移入了树坑又挥铁锹填了几锹土，一棵绿油油地小柏树栽好了。</t>
  </si>
  <si>
    <t>一天，小明的奶奶生病了，小明的奶奶睡在床上，小明给奶奶拿了一个苹果，奶奶高兴极了，奶奶对小明说：“你真是个好孩子。”</t>
  </si>
  <si>
    <t>小明的奶奶睡在床上，小明给奶奶拿了一个苹果，</t>
  </si>
  <si>
    <t>奶奶高兴极了，奶奶对小明说：“你真是个好孩子。”</t>
  </si>
  <si>
    <t>奶奶生病了，我回乡下照顾她。我给奶奶摘了一个又大又红的苹果，奶奶接过苹果开心地笑了。</t>
  </si>
  <si>
    <t>3 2 2 3 4</t>
  </si>
  <si>
    <t>奶奶生病了，我回乡下照顾她。</t>
  </si>
  <si>
    <t>我给奶奶摘了一个又大又红的苹果，</t>
  </si>
  <si>
    <t>奶奶生病了，小美今天去看望她，她给奶奶了一个又大有红的苹果，奶奶高兴的说：“谢谢”，中午小妹就回家了。</t>
  </si>
  <si>
    <t>奶奶生病了，小美今天去看望她，</t>
  </si>
  <si>
    <t>她给奶奶了一个又大有红的苹果，</t>
  </si>
  <si>
    <t>奶奶高兴的说：“谢谢”，中午小妹就回家了。</t>
  </si>
  <si>
    <t>奶奶生病了，有一天小灵知道自己的奶奶生病了。就想去给奶奶送点吃的。小灵来到奶奶家把一个又大又红的苹果递给奶奶，奶奶可高兴了。这就让我们知道帮助别人自己也会高信。</t>
  </si>
  <si>
    <t>奶奶生病了，有一天小灵知道自己的奶奶生病了。就想去给奶奶送点吃的。</t>
  </si>
  <si>
    <t>小灵来到奶奶家把一个又大又红的苹果递给奶奶，</t>
  </si>
  <si>
    <t>有一天，有一位老奶奶生病了，奶奶的女儿拿了一个大苹果奶奶很开心，奶奶心想我老了，孩有女儿给我送苹果。</t>
  </si>
  <si>
    <t>1 2 1 1 1</t>
  </si>
  <si>
    <t>有一天，有一位老奶奶生病了，</t>
  </si>
  <si>
    <t>奶奶的女儿拿了一个大苹果奶奶很开心，</t>
  </si>
  <si>
    <t>奶奶心想我老了，孩有女儿给我送苹果。</t>
  </si>
  <si>
    <t>一天，小丽的奶奶生病了，小丽很伤心。过了一会小丽拿了一个苹果，给奶奶吃了。奶奶开心的吃了。</t>
  </si>
  <si>
    <t>一天，小丽的奶奶生病了，小丽很伤心。</t>
  </si>
  <si>
    <t>过了一会小丽拿了一个苹果，给奶奶吃了。</t>
  </si>
  <si>
    <t>奶奶生病了，这一天，奶奶生病了，小红带了一个又大又红的苹果去看奶奶。奶奶看见了小红心理乐开了花。小红说：“奶奶，要多喝药，在样好得快。”</t>
  </si>
  <si>
    <t>奶奶生病了，这一天，奶奶生病了，</t>
  </si>
  <si>
    <t>有个小朋友的奶奶生病了，一天，她送来了又大有红的苹果，小朋友说：“奶奶我送来了一个苹果，表达了对亲人的爱”。</t>
  </si>
  <si>
    <t>2 3 2 2 2</t>
  </si>
  <si>
    <t>有个小朋友的奶奶生病了</t>
  </si>
  <si>
    <t>一天，她送来了又大有红的苹果，</t>
  </si>
  <si>
    <t>小朋友说：“奶奶我送来了一个苹果，表达了对亲人的爱”。</t>
  </si>
  <si>
    <t>一天，萍萍的奶奶生病了。萍萍去医院看望奶奶，还给奶奶送去了又大又红的苹果。奶奶高兴了极了。</t>
  </si>
  <si>
    <t>一天，萍萍的奶奶生病了</t>
  </si>
  <si>
    <t>萍萍去医院看望奶奶，还给奶奶送去了又大又红的苹果。</t>
  </si>
  <si>
    <t>奶奶高兴了极了。</t>
  </si>
  <si>
    <t>奶奶生病了，小红很心疼，她就拿了一个苹果，给奶奶吃了。</t>
  </si>
  <si>
    <t>奶奶生病了，</t>
  </si>
  <si>
    <t>小红很心疼，她就拿了一个苹果，给奶奶吃了。</t>
  </si>
  <si>
    <t>萍萍的奶奶生病了，一天，萍萍去医院看望奶奶，还给奶奶送去了又大又红的苹果。奶奶高兴极了，笑着说：“我的孙女真好，是个懂事，孝顺的好孩子。”</t>
  </si>
  <si>
    <t>萍萍的奶奶生病了，一天，萍萍去医院看望奶奶</t>
  </si>
  <si>
    <t>奶奶高兴极了，笑着说：“我的孙女真好，是个懂事，孝顺的好孩子。”</t>
  </si>
  <si>
    <t>今天，小红的奶奶生病了，小红去它的奶奶家去看望他的奶奶，小红拿着又红又大的苹果，他的奶奶非常开心。</t>
  </si>
  <si>
    <t>今天，小红的奶奶生病了</t>
  </si>
  <si>
    <t>小红的奶奶病了。小红得知消息后，急匆匆的买了新鲜的瓜果去奶奶家。她赶紧问好并递上新鲜的瓜果。奶奶见了乐得合不拢嘴。</t>
  </si>
  <si>
    <t>2 4 3 2 4</t>
  </si>
  <si>
    <t>小红的奶奶病了。</t>
  </si>
  <si>
    <t>小红得知消息后，急匆匆的买了新鲜的瓜果去奶奶家。她赶紧问好并递上新鲜的瓜果。</t>
  </si>
  <si>
    <t>奶奶见了乐得合不拢嘴。</t>
  </si>
  <si>
    <t>一天，奶奶生病了。兰兰去看望生病得奶奶。一进门，兰兰走过去对奶奶说：“你吃了苹果，病会好起来。”奶奶笑呵呵的说：“你真是懂事的好孩子。”</t>
  </si>
  <si>
    <t>4 3 5 5 4</t>
  </si>
  <si>
    <t>一天，奶奶生病了。兰兰去看望生病得奶奶。</t>
  </si>
  <si>
    <t>一进门，兰兰走过去对奶奶说：“你吃了苹果，病会好起来。”</t>
  </si>
  <si>
    <t>一天。兰兰去看望生病得奶奶，还给奶奶带了一些又大又红得苹果。一进门，兰兰看见奶奶躺在床上，兰兰走过去对奶奶说：“你吃了苹果，病会好起来。”奶奶笑呵呵的说：“你真是懂事的好孩子。”</t>
  </si>
  <si>
    <t>一天。兰兰去看望生病得奶奶，</t>
  </si>
  <si>
    <t>还给奶奶带了一些又大又红得苹果。一进门，兰兰看见奶奶躺在床上，兰兰走过去对奶奶说：“你吃了苹果，病会好起来。”</t>
  </si>
  <si>
    <t>奶奶生病了，小美的奶奶生病饿了，他一个人在医院。小美放学后，买了苹果去看望奶奶，奶奶开心的笑着夸小美真懂事。</t>
  </si>
  <si>
    <t>奶奶生病了，小美的奶奶生病饿了</t>
  </si>
  <si>
    <t>他一个人在医院。小美放学后，买了苹果去看望奶奶，</t>
  </si>
  <si>
    <t>奶奶开心的笑着夸小美真懂事。</t>
  </si>
  <si>
    <t>萍萍的奶奶生病了，一天，萍萍去医院看望奶奶，还给奶奶送去了又大又红的苹果。奶奶高兴极了，笑着说：“我的孙女真好，是个懂事，孝顺的好孩子。”萍萍祝她早日康复。</t>
  </si>
  <si>
    <t>萍萍的奶奶生病了，一天，萍萍去医院看望奶奶，</t>
  </si>
  <si>
    <t>还给奶奶送去了又大又红的苹果。奶奶高兴极了，笑着说：“我的孙女真好，是个懂事，孝顺的好孩子。”</t>
  </si>
  <si>
    <t>萍萍祝她早日康复。</t>
  </si>
  <si>
    <t>萍萍的奶奶生病了，萍萍去医院看望奶奶，还给奶奶送去了又大又红的苹果。奶奶高兴极了，笑着说：“我的孙女真好，是个懂事，孝顺的好孩子。”萍萍拉着奶奶的手，祝她早日康复。</t>
  </si>
  <si>
    <t>萍萍的奶奶生病了，萍萍去医院看望奶奶，</t>
  </si>
  <si>
    <t>我的奶奶生病了。我去给她送苹果吃。她最喜欢吃苹果。终于到了我把苹给奶奶他说：“乖小子，谢谢你。”我说：“奶奶，这是我应该做的。”</t>
  </si>
  <si>
    <t>我的奶奶生病了。</t>
  </si>
  <si>
    <t>我去给她送苹果吃。她最喜欢吃苹果。</t>
  </si>
  <si>
    <t>奶奶生病了，今天丽丽的奶奶生病了。丽丽在照顾他的奶奶，她给奶奶一个红红的苹果。奶奶结果苹果开心极了。莉莉也开心极了。</t>
  </si>
  <si>
    <t>丽丽在照顾他的奶奶，她给奶奶一个红红的苹果。</t>
  </si>
  <si>
    <t>奶奶结果苹果开心极了。莉莉也开心极了。</t>
  </si>
  <si>
    <t>奶奶生病了，有一天，小红去给生病的奶奶送水果，奶奶看见小红，高兴的对小红说：“小红，你怎么来了啊！”小红说：“我来给你送水果来了。”小红把水果给了奶奶。</t>
  </si>
  <si>
    <t>有一天，小红去给生病的奶奶送水果，奶奶看见小红，高兴的对小红说：“小红，你怎么来了啊！”小红说：“我来给你送水果来了。”</t>
  </si>
  <si>
    <t>小红把水果给了奶奶。</t>
  </si>
  <si>
    <t>奶奶生病了，孙女给奶奶一个大苹果：“奶奶高兴地笑了。”</t>
  </si>
  <si>
    <t>孙女给奶奶一个大苹果：“奶奶高兴地笑了。”</t>
  </si>
  <si>
    <t>有一天，笑笑地奶奶生病了，奶奶躺在了床上。小小看到奶奶生病了，到了一杯热开水，又跑到了森林找到了一个又大又红地苹果跑回家，把苹果皮笑掉了，拿给奶奶吃！奶奶吃完了说真好吃。</t>
  </si>
  <si>
    <t>有一天，笑笑地奶奶生病了，奶奶躺在了床上。</t>
  </si>
  <si>
    <t>小小看到奶奶生病了，到了一杯热开水，又跑到了森林找到了一个又大又红地苹果跑回家，把苹果皮笑掉了，拿给奶奶吃！</t>
  </si>
  <si>
    <t>奶奶吃完了说真好吃。</t>
  </si>
  <si>
    <t>奶奶生病了，躺在床了。一天小果地妈妈带着小果去看望生病地奶奶。小果开心地向奶奶跑来，小果把一个苹果给了奶奶，小果说：“奶奶，祝你快点好起来。”躺在床上地奶奶开心地笑了。</t>
  </si>
  <si>
    <t>奶奶生病了，躺在床了。</t>
  </si>
  <si>
    <t>一天小果地妈妈带着小果去看望生病地奶奶。小果开心地向奶奶跑来，小果把一个苹果给了奶奶，小果说：“奶奶，祝你快点好起来。”</t>
  </si>
  <si>
    <t>一天，小女孩去看望她住在病房里地奶奶，小女孩说奶奶你身体还好吗？奶奶说：“现在好多了”。小女孩说：“奶奶吃苹果。”奶奶说：“真乖。”一天开开心心地结束了。</t>
  </si>
  <si>
    <t>，小女孩说奶奶你身体还好吗？奶奶说：“现在好多了”。小女孩说：“奶奶吃苹果。”奶奶说：“真乖。”</t>
  </si>
  <si>
    <t>奶奶生病了，有一天妞妞地奶奶生病了，晚上奶奶咳嗽个不停，妞妞赶紧跑到房子里对奶奶说：“奶奶你是不是不舒服呀？”奶奶说：“是呀。”妞妞就跑到厨房拿起一个红苹果洗了洗就拿给奶奶，奶奶开心地接过苹果吃了起来。</t>
  </si>
  <si>
    <t>奶奶生病了，有一天妞妞地奶奶生病了，晚上奶奶咳嗽个不停</t>
  </si>
  <si>
    <t>妞妞赶紧跑到房子里对奶奶说：“奶奶你是不是不舒服呀？”奶奶说：“是呀。”</t>
  </si>
  <si>
    <t>奶奶生病了，一天小花去看望她地奶奶，奶奶坐在床上，小花来到奶奶地床边，奶奶对笑话说：“我想吃一个大苹果，你能给我拿一个吗？”小红说：“好的”，小红就拿来了苹果给了奶奶，奶奶说：“你真棒”，奶奶吃了一口苹果说：“真好吃。”</t>
  </si>
  <si>
    <t>奶奶生病了，一天小花去看望她地奶奶</t>
  </si>
  <si>
    <t>奶奶坐在床上，小花来到奶奶地床边，奶奶对笑话说：“我想吃一个大苹果，你能给我拿一个吗？”小红说：“好的”，</t>
  </si>
  <si>
    <t>小红就拿来了苹果给了奶奶，奶奶说：“你真棒”，奶奶吃了一口苹果说：“真好吃。”</t>
  </si>
  <si>
    <t>奶奶生病了，一天有一位小女孩去看望她地奶奶，小女孩来到了病房里，问她地奶奶说：“奶奶您的身体还好吗？”奶奶说：“我的身体好多了。”小女孩拿了一个苹果，她把苹果传递给了奶奶，奶奶说好孙女，小女孩开心地笑起来了。</t>
  </si>
  <si>
    <t>5 5 6 5 4</t>
  </si>
  <si>
    <t>小女孩来到了病房里，问她地奶奶说：“奶奶您的身体还好吗？”奶奶说：“我的身体好多了。”小女孩拿了一个苹果，她把苹果传递给了奶奶</t>
  </si>
  <si>
    <t>奶奶说好孙女，小女孩开心地笑起来了。</t>
  </si>
  <si>
    <t>奶奶生病了，今天小美看见奶奶生病了，躺在床上，小美赶紧给奶奶拿了一个苹果，奶奶高兴地笑了起来。小美说：“给奶奶”。奶奶说：“谢谢小美。”</t>
  </si>
  <si>
    <t>奶奶生病了，今天小美看见奶奶生病了</t>
  </si>
  <si>
    <t>今天小美看见奶奶生病了，躺在床上，小美赶紧给奶奶拿了一个苹果，奶奶高兴地笑了起来。</t>
  </si>
  <si>
    <t>小美说：“给奶奶”。奶奶说：“谢谢小美。”</t>
  </si>
  <si>
    <t>我的奶奶，一天，我想去看望生病地奶奶。我在家一直都很像奶奶，一直都看着她地照片，现在终于可以看见她了。我的手里拿着一个又大又红的额苹果，高兴地向奶奶跑去，把苹果递给了奶奶，她高兴地结果苹果，脸上挂着一脸开心地样子。</t>
  </si>
  <si>
    <t>我的奶奶，一天，我想去看望生病地奶奶</t>
  </si>
  <si>
    <t>我在家一直都很像奶奶，一直都看着她地照片，现在终于可以看见她了。我的手里拿着一个又大又红的额苹果，高兴地向奶奶跑去，把苹果递给了奶奶，</t>
  </si>
  <si>
    <t>我的奶奶，一天，我想去看望生病地奶奶。妈妈同意了，走了好久才到。我在家一直都很像奶奶，一直都看着她地照片，现在终于可以看见她了。我的手里拿着一个又大又红的额苹果，高兴地向奶奶跑去，把苹果递给了奶奶，她高兴地结果苹果，脸上挂着一脸开心地样子。</t>
  </si>
  <si>
    <t>我的奶奶，一天，我想去看望生病地奶奶。</t>
  </si>
  <si>
    <t>妈妈同意了，走了好久才到。我在家一直都很像奶奶，一直都看着她地照片，现在终于可以看见她了。我的手里拿着一个又大又红的额苹果，高兴地向奶奶跑去，把苹果递给了奶奶，</t>
  </si>
  <si>
    <t>奶奶生病，一天，小红去医院看望她地奶奶。小红给奶奶买了苹果，她来到医院找到奶奶地病房，奶奶高兴地看着她，小红也把苹果给了奶奶。</t>
  </si>
  <si>
    <t>奶奶生病，一天，小红去医院看望她地奶奶。</t>
  </si>
  <si>
    <t>红给奶奶买了苹果，她来到医院找到奶奶地病房，奶奶高兴地看着她，小红也把苹果给了奶奶</t>
  </si>
  <si>
    <t>奶奶生病了，一天，小丽地奶奶生病了，小丽放学回家看见奶奶卧床不起，小丽心想，奶奶平时那么辛苦地照顾我，现在我该照顾她了。小丽给奶奶削好苹果，奶奶高兴地合不拢嘴地笑了。</t>
  </si>
  <si>
    <t>奶奶生病了，一天，小丽地奶奶生病了，</t>
  </si>
  <si>
    <t>丽放学回家看见奶奶卧床不起，小丽心想，奶奶平时那么辛苦地照顾我，现在我该照顾她了。小丽给奶奶削好苹果</t>
  </si>
  <si>
    <t>奶奶生病了，一天，小丽地奶奶生病了，小丽到医院看望奶奶、奶奶坐在床上，小丽来到床前，奶奶说：“小丽啊，我想吃红苹果，你能帮我拿一下吗？”小李说：“好的，没过一会，小丽就拿来了苹果”。奶奶说：“谢谢”。</t>
  </si>
  <si>
    <t>5 2 4 5 4</t>
  </si>
  <si>
    <t>小丽到医院看望奶奶、奶奶坐在床上，小丽来到床前，奶奶说：“小丽啊，我想吃红苹果，你能帮我拿一下吗？”小李说：“好的，没过一会，小丽就拿来了苹果”</t>
  </si>
  <si>
    <t>奶奶说：“谢谢”。</t>
  </si>
  <si>
    <t>奶奶生病了，一天中午，小丽去看他地奶奶，还给奶奶拿了许许多多地水果。老奶奶看见小丽拿着许许多多地水果给她吃，她就急急忙忙的把水果收了下来，老奶奶就满意的笑了起来。</t>
  </si>
  <si>
    <t>奶奶生病了，一天中午，小丽去看他地奶奶，</t>
  </si>
  <si>
    <t>她就急急忙忙的把水果收了下来，老奶奶就满意的笑了起来。</t>
  </si>
  <si>
    <t>奶奶生病了，一天，奶奶生病了，奶奶躺在床上，我把奶奶扶起来送到了医院。我把奶奶扶到家，我给奶奶喝药，我又给奶奶一个苹果，过了好几天，奶奶的病好了。</t>
  </si>
  <si>
    <t>奶奶生病了，一天，奶奶生病了，奶奶躺在床上</t>
  </si>
  <si>
    <t>，我把奶奶扶起来送到了医院。我把奶奶扶到家，我给奶奶喝药，我又给奶奶一个苹果，</t>
  </si>
  <si>
    <t>生病的奶奶，以前有一个老奶奶和一个小女孩，他的奶奶生病了，小女孩一放学回家她就先给她的奶奶送苹果，他的奶奶很高兴，过了很多很多天，老奶奶他的病好了，小女孩非常高兴，她奶奶说：“我们可以快快乐乐的生活了。”</t>
  </si>
  <si>
    <t>生病的奶奶，以前有一个老奶奶和一个小女孩，</t>
  </si>
  <si>
    <t>他的奶奶生病了，小女孩一放学回家她就先给她的奶奶送苹果，他的奶奶很高兴，</t>
  </si>
  <si>
    <t>过了很多很多天，老奶奶他的病好了，小女孩非常高兴，她奶奶说：“我们可以快快乐乐的生活了。”</t>
  </si>
  <si>
    <t>我急忙就向妈妈说：“妈妈，我能去医院看望奶奶吗？”妈妈说：“可以呀。”就这样我去了医院，刚到门口。</t>
  </si>
  <si>
    <t>我就一下扑上去给了奶奶一个又大又红的大苹果。奶奶看到我回来了高兴的说不出话来了。</t>
  </si>
  <si>
    <t>奶奶生病了，一天我的奶奶生病了，我的爸爸把奶奶送到医院。</t>
  </si>
  <si>
    <t>奶奶生病了，我回乡下照顾她</t>
  </si>
  <si>
    <t>冬天来了！冬天来了！我们又穿上崭新的棉袄，下楼去玩雪，小红和小白一起堆雪人他们给雪人按上鼻子、戴上围巾、戴上帽子。小红、小明、小华、丁丁一起打雪仗，就这样他们玩了好久。</t>
  </si>
  <si>
    <t>冬天来了！天气变冷了，小朋友们相约一起去公园里玩。有的打雪仗，有的堆雪人，小动物们都在过冬，他们玩的开心极了。</t>
  </si>
  <si>
    <t>雪天已经过后，地面上铺上了厚厚的绒毯。六个小孩在一起玩。三个小孩在打雪仗。两个小孩在堆雪人。他们每个人玩的兴高采烈。</t>
  </si>
  <si>
    <t>冬天到了。我们都穿上了棉袄。那时候房顶上、地上到处都有积雪，白茫茫的一片。我和我的小伙伴们约好一起在我家院里玩。我们把地上的滚成圆圆的两个雪球，然后堆成一个雪人。我们做了好几个立在一起，我堆的还是是最大的。我们后来还打了雪仗，用手捏一个雪球砸，一个小伙伴还被砸的滑倒了。那一天，我们玩的非常高兴。最后天都快黑了，我们才回的家了。我们觉得下雪真的非常好玩，还有我们非常喜欢那个我们一起做的雪人。</t>
  </si>
  <si>
    <t>仿佛穿上白色的衣服，那时侯可是我们的快乐时光。我们有的把雪堆成雪人。有的把雪变成圆的打雪仗。他们玩的兴高采烈。</t>
  </si>
  <si>
    <t>今天下了一场大雪，他们约好一起玩积雪，有的打雪仗、有的堆雪人，他们玩的可高兴了，有一个人说：“明天我们有在这玩，好吗？”</t>
  </si>
  <si>
    <t>有的打雪仗、有的堆雪人，他们玩的兴高采烈</t>
  </si>
  <si>
    <t>一场暴雪过后，小朋友们都出来玩了，有两个小朋友堆了个雪人，还有四个小朋友打雪仗。雪就像白色的被子，天很冷但小朋友的心理很温暖。</t>
  </si>
  <si>
    <t>冬天来了！一场雪给大地穿上了被子，几个小朋友约好一起在院子打雪仗，几个小朋友来到院子里，有两个小朋友做了个雪人，几个小朋友你打我呀，我打你呀，打的不亦乐乎。</t>
  </si>
  <si>
    <t>一场雪把世界穿上了被子，几个小朋友约好一起在后院打雪仗，几个小朋友来到后院里，有两个小朋友做了个雪人，几个小朋友你打我呀，我打你呀，打的不亦乐乎。</t>
  </si>
  <si>
    <t>打的不亦乐乎。</t>
  </si>
  <si>
    <t>冬天的一个早晨，院子里有很多雪。像铺上一层厚厚的被子。我和伙伴们一起来到院子里玩雪，有几个人堆了一个球，就开始玩起了打雪仗的游戏。还有两个人堆了两个很大的球，堆成了雪人，今天是有趣的一天。</t>
  </si>
  <si>
    <t>我和伙伴们一起来到院子里玩雪，有几个人堆了一个球，就开始玩起了打雪仗的游戏。还有两个人堆了两个很大的球，堆成了雪人，</t>
  </si>
  <si>
    <t>下了一场大雪，几个小朋友来公园一起玩，有的打雪仗，你打我，我打你，有的堆雪人，玩的十分开心。</t>
  </si>
  <si>
    <t>有的打雪仗，你打我，我打你，有的堆雪人，玩的不一乐呼</t>
  </si>
  <si>
    <t>不亦乐乎</t>
  </si>
  <si>
    <t>冬天悄悄地来了。一夜之间，我们的城市穿上了雪白的棉衣。大人们冷的门都不想出。小孩子们却高兴地不得了，他们穿上厚厚的棉袄，约好了一起到公园玩。孩子们一来，原本安静的公园一下子就充满了欢声笑语。他们可喜欢冬天了！</t>
  </si>
  <si>
    <t>大人们冷的门都不想出。小孩子们却兴奋地不得了，他们穿上厚重的棉袄，约好了一起到公园玩。孩子们一来，原本安静的公园一下子就充满了欢声笑语。</t>
  </si>
  <si>
    <t>冬天悄悄地来了。一夜之间，我们的城市穿上了雪白的棉衣。大人们冷的门都不想出。小孩子们却兴奋地不得了，他们穿上厚重的棉袄，约好了一起到公园玩。孩子们一来，原本安静的公园一下子就充满了欢声笑语。他们可喜欢冬天了！</t>
  </si>
  <si>
    <t>冬天悄悄地来了。一夜之间，我们的城市穿上了雪白的棉衣。大人们冷的门都不想出。小孩子们却兴奋地不得了，他们穿上厚重的棉袄，约好了一起到公园玩</t>
  </si>
  <si>
    <t>子们一来，原本安静的公园一下子就充满了欢声笑语。</t>
  </si>
  <si>
    <t>冬天来了，有好多小伙伴们都出门了，有的打雪仗，有的堆雪人，他们玩的兴高采烈。</t>
  </si>
  <si>
    <t>有的打雪仗，有的堆雪人，</t>
  </si>
  <si>
    <t>冬天悄悄的来了。一夜之间，我们的城市仿佛穿上了纯白的棉衣。大人们冷得都不想出。小孩子们却兴奋的不得了，他们穿上厚重的棉袄，约好了一起到公园玩。孩子们一来，原本安静的公园一下子就充满了欢声笑语。他们可喜欢冬天了！</t>
  </si>
  <si>
    <t>冬天悄悄的来了。一夜之间，我们的城市穿上了雪白的棉衣。大人们冷得都不想出。小孩子们却兴奋的不得了，他们穿上厚重的棉袄，约好了一起到公园玩。</t>
  </si>
  <si>
    <t>一场暴雪过后，大地像铺上了棉花。小朋友都跑出去打雪仗，堆雪人。一个小朋友滚了两个雪球，堆成一个雪人，其他的小朋友，滚雪球，打雪仗，打的不亦乐乎。</t>
  </si>
  <si>
    <t>一场暴雪过后，大地像铺上了棉花。小朋友都跑出去打雪仗，堆雪人。一个小朋友滚了两个雪球，堆成一个雪人，其他的小朋友，滚雪球，打雪仗，打的兴高采烈。</t>
  </si>
  <si>
    <t>冬天的一个早晨，院子里有很多雪。好像铺上了一层厚厚的被子。我和小伙伴们一起来到院子玩雪，有几个小伙伴堆了一个雪球，就开始玩了起来打雪仗的游戏。还有两个人堆了个大雪人。今天可是快乐的一天！</t>
  </si>
  <si>
    <t>和小伙伴们一起来到院子玩雪，有几个小伙伴堆了一个雪球，就开始玩了起来打雪仗的游戏。还有两个人堆了个大雪人。</t>
  </si>
  <si>
    <t>冬天了，小孩子们穿上棉袄，来到院子里，两个堆雪人，先把雪球做好，再合起来，最后按上眼睛、嘴巴、帽子、鼻子。有的打雪仗。他的心理开开心心的，身体也很暖和。</t>
  </si>
  <si>
    <t>两个堆雪人，先把圆做好，再合起来，最后按上眼睛、嘴巴、帽子、鼻子，有的打雪仗。</t>
  </si>
  <si>
    <t>下雪了！秋天过去了，下起了洁白的大雪。雪就像被子一样，有两个小朋友在堆雪人。有四个小朋友再打雪仗。他们玩的兴致勃勃。</t>
  </si>
  <si>
    <t>下雪了！秋天过去了，下起了雪白的大学。雪就像被子一样，</t>
  </si>
  <si>
    <t>有两个小朋友再堆雪人。有四个小朋友再打雪仗。</t>
  </si>
  <si>
    <t>冬天了，大雪盖满了大地，小明、小华、小妹、小乐、张阳、小今，他们六个孩子出来玩了，小明和笑话还有小今，他们在打雪球，小美和张阳在对堆雪人，他们玩的兴高采烈，非常开心，下午他们都回家了。</t>
  </si>
  <si>
    <t>冬天了，大雪堆满了大地，小明、小华、小妹、小乐、张阳、小今，他们六个孩子出来玩了，</t>
  </si>
  <si>
    <t>小明和笑话还有小今，他们在大雪球，小美和张阳在对堆雪人，</t>
  </si>
  <si>
    <t>冬天了，又是小朋友最欢喜的季节，地上一片雪白，小朋友们穿着五颜六色的棉袄，带着围巾，穿着棉鞋。小朋友们，一起玩打雪仗，一起堆雪人，小朋友们玩的非常开心。</t>
  </si>
  <si>
    <t>冬天了，又是小朋友最喜欢的季节，地上一片雪白的小朋友们穿着不同颜色的棉袄，带着围巾，穿着棉鞋。</t>
  </si>
  <si>
    <t>冬天来了，小朋友们穿上棉袄就出来玩了，有4个小朋友在打雪仗，还有两个小朋友在堆雪人，房屋上都是雪，路上也都是雪。</t>
  </si>
  <si>
    <t>有4个小朋友在打雪仗，还有两个小朋友在堆雪人，房屋上都是雪，路上也都是雪。</t>
  </si>
  <si>
    <t>冬天来了！外面下起了鹅毛大雪，外面都是白茫茫的一片，小朋友从家里跑出来在一起玩。小明、小华、小东、小西一起打雪仗，玩的不亦乐乎。小青、小毛在一起开开心心的堆雪人。</t>
  </si>
  <si>
    <t>冬天来了！外面下起了鹅毛大雪，外面都是白茫茫的一片，小朋友从家里跑出来在一起玩。</t>
  </si>
  <si>
    <t>小明、小刚、晓东、小乐一起打雪仗，玩的不亦乐乎。小青、小毛在一起开开心心的堆雪人。</t>
  </si>
  <si>
    <t>冬天来了！小朋友们穿着棉袄，系着围巾，戴着帽子，都出来玩了。小白、小雪、小铁、小冬、小强、小红都出来了，小白、小学、小铁、小冬在玩打雪仗，小强和小红在门口堆起了雪人，他们玩的都很开心！</t>
  </si>
  <si>
    <t>冬天来了！小朋友们穿着棉袄，戴着围巾，戴着帽子，都出来玩了。</t>
  </si>
  <si>
    <t>小白、小雪、小铁、小冬、小强、小红都出来了，小白、小学、小铁、小冬在玩打雪仗，小强和小红在门口堆起了雪人，</t>
  </si>
  <si>
    <t>快乐的冬天！冬天来了，到处白茫茫的一片，北风呼呼的刮着。树呀！房子呀！都看不清了，这时小朋友们在外面玩，他们有的打雪仗，有的堆雪人，快乐极了。</t>
  </si>
  <si>
    <t>快乐的冬天！冬天来了，到处白茫茫的一片，寒风呼呼的挂着。树呀！房子呀！都看不清了，这时小朋友们在外面玩，</t>
  </si>
  <si>
    <t>他们有的打雪仗，有的堆雪人，</t>
  </si>
  <si>
    <t>冬天了，冬天了，雪花下起来了！小朋友都来到了草坪，草坪已经变成一片的雪白的毛毯，小朋友们一起玩起了雪，有的小朋友打雪仗，有的堆雪人，他们玩的真高兴啊！</t>
  </si>
  <si>
    <t>冬天了，冬天了，雪花下起来了！小朋友都来到了草坪，草坪已经编程一片雪白的地毯，</t>
  </si>
  <si>
    <t>冬天了，又是孩子们愉悦的季节，在冬天里孩子穿上棉袄，冲出门，看见世界一片的白色，于是孩子就打雪仗，一位小女生就在旁边堆雪人，孩子们玩的非常高兴多么美好啊。</t>
  </si>
  <si>
    <t>冬天了，又是孩子们快乐的季节，在冬天里孩子穿上棉袄，冲出门，看见世界一片的白色</t>
  </si>
  <si>
    <t>于是孩子就打雪仗，一位小女生就在旁边堆雪人，</t>
  </si>
  <si>
    <t>美好的冬天，每年都要过的冬天来了</t>
  </si>
  <si>
    <t>冬天的我们，冬天又来了，下起雪了一转眼地上就白白的了，房顶、树枝都是一片白。孩子们都在歪蜜胺玩雪，有的堆雪人，有的打雪仗玩得很开心，冬天的我们是多么开心啊！</t>
  </si>
  <si>
    <t>孩子们都在外边玩雪，有的堆雪人，有的打雪仗玩得很开心</t>
  </si>
  <si>
    <t>冬天来了，所有大人和小孩都穿的厚厚的衣服在雪天打雪仗和堆雪人，冬天来了每个人的房子啊，地面啊，一片雪白。</t>
  </si>
  <si>
    <t>冬天来了，所有大人和小孩都穿的厚厚的衣服</t>
  </si>
  <si>
    <t>在雪天打雪仗和堆雪人，冬天来了每个人的房子啊，地面啊，一片雪白。</t>
  </si>
  <si>
    <t>快乐的冬天，我和五位好朋友在门口的广场上堆雪人、打雪仗，我和小丽在堆雪人，小明、小军、小华、小红在打雪仗，我们喜欢这个冬天。</t>
  </si>
  <si>
    <t>冬天的我们，冬天来了，平地上白茫茫的一片，小朋友们在雪地上玩起了游戏，有的在化学、有的在打雪仗、有的在堆雪人，首先滚两个雪，一个大，一个小，然后拿一个水桶，一条围巾、两颗石子和一个萝卜，雪人就做好了，我们很喜欢冬天的到来呢！</t>
  </si>
  <si>
    <t>小朋友们在雪地上玩起了游戏，有的在滑雪、有的在打雪仗、有的在堆雪人，首先滚两个雪，一个大，一个小，然后拿一个水桶，一条围巾、两颗石子和一个萝卜，雪人就做好了</t>
  </si>
  <si>
    <t>冬天的我们，一天，小明和小刚约定明天上午找几个小伙伴一起玩打雪仗，很快到了约定那天，小刚几个藏在雪人后面，小明几个走在路上，突然小刚几个发起了攻击，小亮几人被达到了，最后他们认输，又是美好的一天。</t>
  </si>
  <si>
    <t>5 4 4 3 2</t>
  </si>
  <si>
    <t>冬天的我们，一天，小明和小刚约定明天上午找几个小伙伴一起玩打雪仗，很快到了约定那天</t>
  </si>
  <si>
    <t>小刚几个藏在雪人后面，小明几个走在路上，突然小刚几个发起了攻击，小亮几人被达到了，最后他们认输，</t>
  </si>
  <si>
    <t>冬天的我们，冬天来了，我们这群孩子，有的打雪仗，有的堆雪人，我们还看见大雁飞回了南方，碧绿的草地被积雪覆盖，白苍苍的一片，我们玩的非常高兴。</t>
  </si>
  <si>
    <t>我们这群孩子，有的打雪仗，有的堆雪人，我们还看见大雁飞回了南方，碧绿的草地被积雪覆盖，白苍苍的一片</t>
  </si>
  <si>
    <t>冬天，我们在外面，有四个人再打雪仗，有的堆雪人，雪人的后面有个小女孩，天上有大雁飞往南方。</t>
  </si>
  <si>
    <t>冬天来了，冬天来了，我们非常高兴，小伙伴们都穿上了厚厚的棉袄，长长的围巾，还有的戴上了帽子和棉鞋，他们都出来玩了</t>
  </si>
  <si>
    <t>有的打雪仗，有的堆雪人，有的躲在了雪人后面静静的看着他们，非常热闹，</t>
  </si>
  <si>
    <t>冬天到了，冬天到，下雪了，苍白苍白的积雪，把房子地面都盖上了，连树上的叶也掉了，大雁和燕子都飞回南方了。有的小朋友在堆雪人，有的小朋友再打雪仗。</t>
  </si>
  <si>
    <t>冬天到了，冬天到，下雪了，苍白苍白的积雪，把房子地面都盖上了，连树上的叶也掉了，大雁和燕子都飞回南方了</t>
  </si>
  <si>
    <t>冬天来了，小朋友们看到下雪了，都跑出去，看到地上，房子上都是雪一样白，小朋友们在打雪仗、堆雪人。小朋友们玩的笑哈哈的。我看到房子、草都被积雪盖住了。我和我的朋友最喜欢冬天了！</t>
  </si>
  <si>
    <t>冬天来了，小朋友们看到下雪了，都跑出去，看到地上，房子上都是雪一样白</t>
  </si>
  <si>
    <t>冬天到了，六个小朋友在玩雪，4个小朋友，在打雪仗，一个小男孩在堆雪人，堆好雪人一个小女孩躲在后面。他们玩的可开心了。</t>
  </si>
  <si>
    <t>冬天到了，</t>
  </si>
  <si>
    <t>冬天来了，天下雪了，我们一群孩子冲出家门，出去玩雪。我们几个孩子有的打雪仗、有的堆雪人，玩的可开心了。</t>
  </si>
  <si>
    <t>冬天来了，天下雪了，我们一群孩子冲出家门，出去玩雪</t>
  </si>
  <si>
    <t>冬天来了，外面有的打雪仗，有的堆雪人，他们玩的合不拢嘴，树上的叶子都掉光了，还有楼房上都堆满雪花，大雁都飞向南边。</t>
  </si>
  <si>
    <t>冬天来了，星期天早上，我透过窗户看见门外下了一场大学，树上的叶子都掉光了，连房子的房顶上都下满了雪白雪白的雪，我就叫上我的好朋友去玩，他们都穿上了棉袄，棉鞋，</t>
  </si>
  <si>
    <t>我们有的打雪仗，有的堆雪人，还给雪人带上了用水桶做的帽子，用红萝卜做的鼻子，</t>
  </si>
  <si>
    <t>冬天来了，六个小朋友在雪地上玩。有四个小朋友在打学长。玩的很开心，还有一个小男孩在堆雪人，一个小女孩躲在雪人后面。还有，六个小朋友玩的可开心了。</t>
  </si>
  <si>
    <t>冬天来了，六个小朋友在雪地上玩</t>
  </si>
  <si>
    <t>有四个小朋友在打雪仗。玩的很开心，还有一个小男孩在堆雪人，一个小女孩躲在雪人后面</t>
  </si>
  <si>
    <t>六个小朋友玩的可开心了。</t>
  </si>
  <si>
    <t>冬天，一群孩子穿着棉袄在雪地上打雪仗，两个小女孩在堆雪人。一个小女孩躲在雪人后面不敢出来，害怕那几个男生把她扔到。他们玩的可真开心啊。</t>
  </si>
  <si>
    <t>冬天到了，下雪了。大地覆盖着洁白有松软的雪被子，树上没有一片叶子。小朋友们穿着又厚又暖和的棉袄在雪地里打雪仗堆雪人，处处欢声笑语，热闹极了。</t>
  </si>
  <si>
    <t>冬天到了，下雪了。大地覆盖着洁白有松软的雪被子，树上没有一片叶子。</t>
  </si>
  <si>
    <t>冬天了，又是小朋友最喜欢的季节，地上一片雪白的小朋友们穿着不同颜色的棉袄，带着围巾，穿着棉鞋。小朋友们，一起玩打雪仗，一起堆雪人，小朋友们玩的非常开心。</t>
  </si>
  <si>
    <t>地上一片雪白的小朋友们穿着不同颜色的棉袄，带着围巾，穿着棉鞋。小朋友们，一起玩打雪仗，一起堆雪人，</t>
  </si>
  <si>
    <t>春天真好啊！我们去田野放风筝，天空飘着白云，太阳笑得很开心。我和我的三个小伙伴一起跑着，放着风筝，可是没放得太高。后来，我们找来了大人帮忙，大人把风筝高高飞起，我们看着风筝在天空中自由地飞翔，哈哈大笑。回家的路上，我们还在计划下一次的风筝之旅呢，好期待啊！我们觉得我们下一次就能自己把风筝放起来，下一次一定要比一下看谁放的更高。</t>
  </si>
  <si>
    <t>春天来了，绿油油的小草和五颜六色的花朵从地里毛了出来，各种各样的鸟儿从南方飞了回来。小朋友穿上美丽的衣服在草地上玩耍。小明小红把美丽的风筝放到了蓝蓝的天空中，兰兰在一边对着沙包看着他们把美丽风筝放到天空中。</t>
  </si>
  <si>
    <t>春天来了，绿油油的小草和五颜六色的花朵从地里毛了出来，各种各样的鸟儿从南方飞了回来</t>
  </si>
  <si>
    <t>一天小红和小刚和小云去放风筝。外面的景色，鸟语花香、春暖花开、外紫千红。小红说：我们来放风筝比赛把，看谁飞的高。小红边放边把小红的风筝飞的老高了，小云站在原地不动还没飞高就掉下来了。小红胜利了。他们玩的可真开心啊。</t>
  </si>
  <si>
    <t>外面的景色，鸟语花香、春暖花开、外紫千红。小红说：我们来放风筝比赛把，看谁飞的高。小红边放边把小红的风筝飞的老高了，小云站在原地不动还没飞高就掉下来了。小红胜利了。</t>
  </si>
  <si>
    <t>朋友看着从南方飞回来的大雁，天上的云朵就像一串一串的棉花，美丽天空，漂亮的大雁在我们美丽的天空，美丽的家乡</t>
  </si>
  <si>
    <t>2 1 2 2 1</t>
  </si>
  <si>
    <t>有一天，有了个小朋友出去放风筝</t>
  </si>
  <si>
    <t>两个小朋友在放风筝，还有一个小朋友在欣赏春天的美景，</t>
  </si>
  <si>
    <t>春天来了，我们几个孩子冲出家门，出去放风筝，风筝飞的越来越高。天空中，小鸟正自由的飞翔。</t>
  </si>
  <si>
    <t>春天来了，春天来了，花开了，草绿了，树叶发芽了。三个小朋友在草地里，大雁从南方飞来了，天空蓝蓝的一望无际的非常美丽。</t>
  </si>
  <si>
    <t>春天来了，春天来了，花开了，草绿了，树叶发芽了</t>
  </si>
  <si>
    <t>个小朋友在草地里，大雁从南方飞来了，天空蓝蓝的一望无际的非常美丽。</t>
  </si>
  <si>
    <t>星期六早上，我和小明小安，拿着我们的风筝去公园里放风筝，公园里有很多鲜花。我们还看见了从南方飞回来的小鸟，我们今天玩的很开心。</t>
  </si>
  <si>
    <t>星期六早上，我和小明小安，拿着我们的风筝去公园里放风筝</t>
  </si>
  <si>
    <t>园里有很多鲜花。我们还看见了从南方飞回来的小鸟，</t>
  </si>
  <si>
    <t>春天来了，春天来了，花朵开了，绿油油的小草也长高了，大雁和燕子也从南方回来了</t>
  </si>
  <si>
    <t>春天的到来，春天来了，草叶绿了，花儿红了，太阳公公把温和的阳光洒向大地，小鸟在天空中自由的废物，我们借着春风愉快的放弃了风筝，脚下还踩着一大片绿油油的草地，我也高兴的合不拢嘴，我和我的小伙伴们玩了好久好久才回去，我忍不住的说：今天真实美好的一天！</t>
  </si>
  <si>
    <t>春天的到来，春天来了，草叶绿了，花儿红了，太阳公公把温和的阳光洒向大地，小鸟在天空中自由的飞翔</t>
  </si>
  <si>
    <t>我们借着春风愉快的放起了风筝，脚下还踩着一大片绿油油的草地，我也高兴的合不拢嘴，我和我的小伙伴们玩了好久好久才回去</t>
  </si>
  <si>
    <t>我忍不住的说：今天真实美好的一天！</t>
  </si>
  <si>
    <t>春天来了，图上有的放风筝，天空上还有小鸟！后面还有一座房子，有烟囱，上面还有树丛和花。</t>
  </si>
  <si>
    <t>春天来了</t>
  </si>
  <si>
    <t>春天的美好，春天来了</t>
  </si>
  <si>
    <t>有三个小朋友在草原里玩，有两个小朋友在放风筝，还有一个小朋友在堆沙子，小鸟在空中飞，小草，小华就像在跳舞一样，</t>
  </si>
  <si>
    <t>春天到了，春天来了，笑话开了，小草绿了，大雁又从南方飞回来了，小朋友们又高兴的放起了一根根美丽的风筝，蝴蝶又在花里跳起了美丽的手舞足蹈，小朋友在一跳小路捉着美丽的蝴蝶。</t>
  </si>
  <si>
    <t>快乐的春天，一天我和好朋友小明、小军，准备到家门口放风筝，我们来到家门口的草地上放风筝，我们一边放风筝一边看风景，我们看见了小华、大树、小鸟、小草，我们玩的很高兴，我喜欢这个春天。</t>
  </si>
  <si>
    <t>我们来到家门口的草地上放风筝，我们一边放风筝一边看风景，我们看见了小华、大树、小鸟、小草，</t>
  </si>
  <si>
    <t>大雁也从南方飞回来了，小草绿了、花儿也盛开了、柳树枝条被风吹的四面八方都是，小河的水流声像是-春天在说话呢！黄莺在树枝上唱着欢快的个，春天真美丽！</t>
  </si>
  <si>
    <t>美好的春天，有一天他们几个约定明天下午3点到大草原里玩，时间这么快就到了，他们坐汽车一会就到了，他们三个先吃完饭，跑进大草原，他们活蹦乱跳</t>
  </si>
  <si>
    <t>忽然小明看见有卖风筝的，就跑到他爸爸面前，他对他爸爸说“爸爸我们三个能买风筝吗？”爸爸说“行啊”他们开心极了，他们的风筝越飞越高，他们看见了许许多多的鲜花，采回家给妈妈。</t>
  </si>
  <si>
    <t>今天是个美好的日子，但他们要回家了。</t>
  </si>
  <si>
    <t>春天的美好，小花开了有黄的，白的、粉的、红的五颜六色美丽极了，小草绿茵茵的，天蓝蓝的真漂亮啊！小朋友们在碧绿的草坪上放风筝，有的还捉蝴蝶，春天是多么美丽啊！</t>
  </si>
  <si>
    <t>春天来了，我穿上小裙子带着两个小朋友一起放风筝。花花草草也长出来了。小明手一滑风筝飞上了蓝天，小明抬头一看啊！满天的白云铺满了蓝天。小明当时就被眼前的一幕惊呆了。大雁也从南方飞回来了。写到这里我想问小儿评优们你们喜欢春天吗？反正我是很喜欢。</t>
  </si>
  <si>
    <t>春天来了，我穿上小裙子带着两个小朋友一起放风筝。花花草草也长出来了。</t>
  </si>
  <si>
    <t>小明手一滑风筝飞上了蓝天，小明抬头一看啊！满天的白云铺满了蓝天。小明当时就被眼前的一幕惊呆了。大雁也从南方飞回来了</t>
  </si>
  <si>
    <t>春天来了，孩子们脱掉棉袄冲出家门，奔向花园，有的花开了，有的花已经开了一点点，小鸟从南方飞回来，孩子们有的在放风筝，有的在堆沙堡，白字们就这样开心的过春天。</t>
  </si>
  <si>
    <t>有的花开了，有的花已经开了一点点，小鸟从南方飞回来，孩子们有的在放风筝，有的在堆沙堡，</t>
  </si>
  <si>
    <t>春天来了，春天来了，小美、小明和小亮。他们在草坪上玩，草坪上他们看到了小鸟，太阳，小草，白云，小花，小屋，那里的景物很多，三个小朋友在草坪上游玩。两个小朋友在放风筝，有一个小朋友在草坪上看风筝，他们一起玩的很开心。</t>
  </si>
  <si>
    <t>春天来了，春天来了，小美、小明和小亮。他们在草坪上玩，</t>
  </si>
  <si>
    <t>草坪上他们看到了小鸟，太阳，小草，白云，小花，小屋，那里的景物很多，三个小朋友在草坪上游玩。两个小朋友在放风筝，有一个小朋友在草坪上看风筝，</t>
  </si>
  <si>
    <t>春天来了，有三只小鸟从南方飞回来了，三个小朋友在门口放风筝，花朵开了，小草变的绿油油，天空变的蓝了，白云变白了。</t>
  </si>
  <si>
    <t>春天来了，小朋友们奔向花园，花园里的草绿了，花红了，孩子们有的放风筝，有的听小鸟唱歌，还有的在堆沙堡，孩子们玩的真开心。</t>
  </si>
  <si>
    <t>花园里的草绿了，花红了，孩子们有的放风筝，有的听小鸟唱歌，还有的在堆沙堡，</t>
  </si>
  <si>
    <t>孩子们玩的真开心。</t>
  </si>
  <si>
    <t>春天来了！小草小花从地下探出头来，大地穿上了一件绿油油的衣服，小鸟在天空中飞翔，天空中还有一朵朵白云、小美、小乐、小华，他们来到公园放风筝，他们在想怎么样让风筝飞上天，小美跑啊跑才把风筝放上天，小乐也把他的风筝也放上天了，小华却在堆沙堡，下午他们就回家了。</t>
  </si>
  <si>
    <t>春天来了！小草小花从地下探出头来，大地穿上了一件绿油油的衣服，小鸟在天空中飞翔，天空中还有一朵朵</t>
  </si>
  <si>
    <t>云、小美、小乐、小华，他们来到公园放风筝，他们在想怎么样让风筝飞上天，小美跑啊跑才把风筝放上天，小乐也把他的风筝也放上天了，小华却在堆沙堡，</t>
  </si>
  <si>
    <t>春天来了，小鸟在天空自由飞翔，白云白白的，像一群小羊，小草从大地长出来了，远远看去就像大地妈妈的头发，小花五颜六色的，真好看。小朋友们约好周日放风筝，小女孩跑着放风筝，她想要把风筝放上天，小男孩正想着怎样放风筝，另一个小男孩正在玩沙子。</t>
  </si>
  <si>
    <t>朋友们约好周日放风筝，小女孩跑着放风筝，她想要把风筝放上天，小男孩正想着怎样放风筝，另一个小男孩正在玩沙子。</t>
  </si>
  <si>
    <t>小男孩正想着怎样放风筝，另一个小男孩正在玩沙子。</t>
  </si>
  <si>
    <t>春天来了，小明和小光和小王一起去放风筝</t>
  </si>
  <si>
    <t>风高一点了，小光在想风筝怎么飞起来，小王在玩沙子，</t>
  </si>
  <si>
    <t>春天来了！春天来了！春天来了！孩子们高兴得奔向田野去放风筝。他们发现早开得野花一朵两朵。小草一根两根，还发现大雁都飞回来了！一个个高兴得欢呼着：“春天来了”</t>
  </si>
  <si>
    <t>春天，公园里得小草绿油油得像绿地毯，野花开的五颜六色得，小鸟开心得唱着歌，天空得云，洁白如雪。小朋友们穿上了短袖、短裙，一起到公园方放风筝</t>
  </si>
  <si>
    <t>小朋友们穿上了短袖、短裙，一起到公园方放风筝</t>
  </si>
  <si>
    <t>周末得下午，我和我的小伙伴在公园里玩。小鸟在蓝蓝的天空中自由得飞翔，小草和小花都开了</t>
  </si>
  <si>
    <t>春天来了！春天来了！孩子们高兴得奔向田野去放风筝他们发现早开得野花一朵两朵，小草一根两根，还发现大眼都飞回来了！一个个高兴得欢呼着：“春天来了”</t>
  </si>
  <si>
    <t>发现早开得野花一朵两朵，小草一根两根，还发现大眼都飞回来了！</t>
  </si>
  <si>
    <t>春天，春天得田野里，小草翠绿翠绿得，野花开了，小鸟晴朗得天空自由自在得飞。三个小朋友在一起玩耍，又的在放风筝，又的在玩沙子。下午，他们都回家了。</t>
  </si>
  <si>
    <t>春天，春天得田野里，小草翠绿翠绿得，野花开了，小鸟晴朗得天空自由自在得飞</t>
  </si>
  <si>
    <t>周末的下午，我和我的好伙伴来到公园放风筝。小鸟飞来飞去，路边的野花一大片一大片的。我们在草地上放起了风筝，小美放的是最高的，今天是有趣的一天。</t>
  </si>
  <si>
    <t>周末的下午，我和我的好伙伴来到公园放风筝。小鸟飞来飞去，路边的野花一大片一大片的。</t>
  </si>
  <si>
    <t>我们在草地上放起了风筝，小美放的是最高的，</t>
  </si>
  <si>
    <t>春天来了，三个小朋友说好一起到公园里玩，小红拿着风筝奔跑想把风筝飞上天玩，军军在沙子里垒起了一座城堡，在远处看就像三个小朋友在碧绿的草地上玩，小鸟从南方飞回来了。</t>
  </si>
  <si>
    <t>春天来了，三个小朋友说好一起到公园里玩，</t>
  </si>
  <si>
    <t>小红拿着风筝奔跑想把风筝飞上天玩，军军在沙子里垒起了一座城堡，在远处看就像三个小朋友在碧绿的草地上玩，小鸟从南方飞回来了。</t>
  </si>
  <si>
    <t>蓝蓝的天空飘着白云，小鸟在天空自由飞翔。小草从地下弹出头，就像铺了一层绿油油的地毯。早开的野花一朵两朵，那是春天的眼睛，这个小女孩跑着想让风筝飞的更高。另一个小男孩在那这风筝，另一个小男孩在堆沙堡。</t>
  </si>
  <si>
    <t>这个小女孩跑着想让风筝飞的更高</t>
  </si>
  <si>
    <t>春天来了，小鸟在天空自由的飞，小草从地下探出头来，远远望去，像一条绿色地毯，云一朵两朵。我们几个小伙伴约好在田野里玩</t>
  </si>
  <si>
    <t>红彤彤向前跑，想让风筝飞起来。小刚正拿着风筝在想着怎么才能让风筝飞起来。而小明在一旁堆起了沙堡</t>
  </si>
  <si>
    <t>小明、小美和小刚约今天去田野里放风筝，他们来到田野里，小鸟在蓝蓝天空中自由地飞翔，远远望去地上的草就像春姑娘的被子，地上的花儿好像好多的笑脸，小美放着非正，小明拿着风筝想着怎样飞的高飞得远，小刚在堆着沙堡。下午了他们要回家了，他们相约下次还来。</t>
  </si>
  <si>
    <t>明、小美和小刚约今天去田野里放风筝，他们来到田野里</t>
  </si>
  <si>
    <t>小鸟在蓝蓝天空中自由地飞翔，远远望去地上的草就像春姑娘的被子，地上的花儿好像好多的笑脸，小美放着非正，小明拿着风筝想着怎样飞的高飞得远，小刚在堆着沙堡。</t>
  </si>
  <si>
    <t>野花开了，小草冒出头，燕子自由地飞翔。春风吹拂着我们地脸庞，我和小伙伴们在凉爽地春风中防风筝</t>
  </si>
  <si>
    <t>天来了！春天来了！路边地野花开了，蓝蓝地天空中漂浮着雪白雪白地云朵。小伙伴们争先恐后地来到郊外，</t>
  </si>
  <si>
    <t>己动手扎起了风筝。琳琳扎地最快，她最先放起了风筝。小乐拿着刚做好地风筝正在检查，她最先放起了风筝。小乐拿着刚做好地风筝正检查。峰峰做得最慢，但他一点也不着急，</t>
  </si>
  <si>
    <t>正开开心心地看着小伙伴们呢！</t>
  </si>
  <si>
    <t>春天到了！小鸟飞来飞去，小丽和小明一起去田野里放风筝，田野里有青草、野花。小丽地风筝越飞越高，小明正准备，把风筝飞上天，小刚在旁边玩沙子，他们玩的很开心，他们约下一个周末一起玩。</t>
  </si>
  <si>
    <t>田野里有青草、野花。小丽地风筝越飞越高，小明正准备，把风筝飞上天，小刚在旁边玩沙子，</t>
  </si>
  <si>
    <t>，他们玩的很开心，他们约下一个周末一起玩。</t>
  </si>
  <si>
    <t>有一天，我和我的两个朋友去放风筝，我的风筝越飞越高</t>
  </si>
  <si>
    <t>春天真美啊！树叶嫩绿，花儿绽放，小鸟在唱歌，好听极啦！我和我的朋友们在植树节这一天一起在田野里植树。我们一起挖了一个大大的坑，然后把树放进去，最后把土填回去，就把树种好了。我爸爸说我们浇浇水，小树苗就会长成参天大树。树木对人们的生活意义非常重要，我们一起种树玩得也很开心，我们都在等那颗小树苗长大。</t>
  </si>
  <si>
    <t>植树节，三月十二是植树节。三个小朋友一起去指数，有小明、小高、小红，首先小亮挖了几锨土，然后小明把树苗放入树坑，最后小红浇了一些水。他们说：“下次三月十二日，我们再来这个地方植树吧”</t>
  </si>
  <si>
    <t>植树节，三月十二是植树节</t>
  </si>
  <si>
    <t>三个小朋友一起去指数，有小明、小高、小红，首先小亮挖了几锨土，然后小明把树苗放入树坑，最后小红浇了一些水。</t>
  </si>
  <si>
    <t>他们说：“下次三月十二日，我们再来这个地方植树吧”</t>
  </si>
  <si>
    <t>今天风和日丽，晴空万里。我和小美、小明越好一起去公园植树，我和小美负责栽树，小美负责胶水。我们栽了一棵又一棵，很快就下午了，我们越好下个星期天还来。</t>
  </si>
  <si>
    <t>我和小美、小明越好一起去公园植树，我和小美负责栽树，小美负责胶水。我们栽了一棵又一棵，很快就下午了</t>
  </si>
  <si>
    <t>我们越好下个星期天还来。</t>
  </si>
  <si>
    <t>春天来了了，小丽、小华、小美他们吃完饭就去公园植树，小华用铁锹玩好了一个坑，小丽小心地把树苗放入坑里，小华在把坑填上了，小美给树苗浇水，下午他们都回家了。</t>
  </si>
  <si>
    <t>小华用铁锹玩好了一个坑，小丽小心地把树苗放入坑里，小华在把坑填上了，小美给树苗浇水</t>
  </si>
  <si>
    <t>植树，有一天小明约好几个小伙伴出来植树，几个朋友来到公园</t>
  </si>
  <si>
    <t>今天填气晴朗，我和我的小伙伴们越好一起去植树，我拿着铁锹，小光拿着水桶小美拿着树苗，我按着树坑，小美把树苗小心地移入树坑，小光给树苗浇水，我们看着自己地劳动成果，心理非常高兴。</t>
  </si>
  <si>
    <t>今天填气晴朗，我和我的小伙伴们越好一起去植树，</t>
  </si>
  <si>
    <t>一天，阳光明媚、晴空万里。我和我的小伙伴们一起去植树，小美在数，小红胶水，小丽填土。填完，我说：“回家吧。”他们说：“好的。”最后两棵树苗做好了。今天是个快乐地一天！</t>
  </si>
  <si>
    <t>一天，阳光明媚、晴空万里。我和我的小伙伴们一起去植树</t>
  </si>
  <si>
    <t>小美在数，小红胶水，小丽填土。填完，我说：“回家吧。”他们说：“好的。”最后两棵树苗做好了</t>
  </si>
  <si>
    <t>植树节，植树节这天，小明、小丽和小红来田野里植树。小明挖了几个树坑，种上树苗填上图，小红来浇水。种到了下午，他们该回家了，小明约好下个星期天再来。</t>
  </si>
  <si>
    <t>小明挖了几个树坑，种上树苗填上图，小红来浇水。</t>
  </si>
  <si>
    <t>1987年四月五日，这一天碧空如洗、万里无云，三个小朋友一起在郊外去植树，小草吐出了点点嫩芽，小花一朵两朵，一个小朋友扶正树，第二个小朋友填了几锹土，第三个小朋友正在浇水，他们开心得笑了。</t>
  </si>
  <si>
    <t>987年四月五日，这一天碧空如洗、万里无云，三个小朋友一起在郊外去植树</t>
  </si>
  <si>
    <t>小草吐出了点点嫩芽，小花一朵两朵，一个小朋友扶正树，第二个小朋友填了几锹土，第三个小朋友正在浇水，</t>
  </si>
  <si>
    <t>丽丽和乐乐精心挑选了一颗茁壮的树苗，小心地移入树坑，又挥铁锹填了几锹土。他站到几步之外，仔细看看，觉得不是很直，连声说：“不行不行！”他又走上前把树苗扶正了。一棵绿油油地小柏树栽好了，就像战士一样壁纸地在哪里</t>
  </si>
  <si>
    <t>我的一个朋友把树苗扶正，我的一个朋友手握铁锹，挖着树坑，我给树浇水，我们亲手栽种了，一棵绿油油的小柏树就栽好了。</t>
  </si>
  <si>
    <t>植树节到了，小明、小红、小丽约好一起去公园植树，他们来到公园，小红精心地挑选了一棵茁壮地树苗，小明挥铁锹填了几锹土，小丽拿着水桶给树苗浇水。</t>
  </si>
  <si>
    <t>植树节到了，小明、小红、小丽约好一起去公园植树</t>
  </si>
  <si>
    <t>春天，小伙伴们来到田里去植树，他们先精心挑选了一棵茁壮地柏树苗，小心地移入树坑，又挥铁锹填了几锹土，最后又浇了水。一棵绿油油地小柏树栽好了，小伙伴地脸上露出了满意地笑容。</t>
  </si>
  <si>
    <t>春天，小伙伴们来到田里去植树，</t>
  </si>
  <si>
    <t>他们先精心挑选了一棵茁壮地柏树苗，小心地移入树坑，又挥铁锹填了几锹土，最后又浇了水。一棵绿油油地小柏树栽好了，</t>
  </si>
  <si>
    <t>植树节，今天是3月15日，三个小朋友去公园植树，这一天碧空如洗，万里无云，小明挖树坑，小红精心地挑选一棵松鼠，小明小心地移入树坑，小美在树苗上浇了一盆水。</t>
  </si>
  <si>
    <t>植树节，今天是3月15日，三个小朋友去公园植树</t>
  </si>
  <si>
    <t>春天来了，春天，小伙伴到田野里去植树，他们先精心地挑选了一棵茁壮地柏树苗，小心地移入树坑，又挥铁锹填了几锹土，最后又浇了水。一棵绿油油地小柏树栽好了。小伙伴们脸上露出了笑容。</t>
  </si>
  <si>
    <t>春天来了，春天，小伙伴到田野里去植树</t>
  </si>
  <si>
    <t>他们先精心地挑选了一棵茁壮地柏树苗，小心地移入树坑，又挥铁锹填了几锹土，最后又浇了水。一棵绿油油地小柏树栽好了。</t>
  </si>
  <si>
    <t>小伙伴们脸上露出了笑容。</t>
  </si>
  <si>
    <t>小明’小王和小型他们约好一起去植树，小明先到然后小王到最后小星到了。他们分工合作。小王挖土，小明栽树，小星浇水。小树苗在他们地照料下长大了！</t>
  </si>
  <si>
    <t>小明、小王和小型他们约好一起去植树</t>
  </si>
  <si>
    <t>小明先到然后小王到最后小星到了。他们分工合作。小王挖土，小明栽树，小星浇水</t>
  </si>
  <si>
    <t>植树节到了，春天来了！小草从地下探出头来</t>
  </si>
  <si>
    <t>小红、小美、小刚来到一片葱葱绿绿地草地上植树！小刚负责填土，小美负责浇水小红负责扶着树，分工合作不一会儿就种好了好多树。</t>
  </si>
  <si>
    <t>植树节到了三个小朋友中了三棵树小朋友类的满头大汗，或给树苗洒水，或给树挖坑，种树苗，到春天树苗长成了大叔，长的又大又高</t>
  </si>
  <si>
    <t>植树节到了，</t>
  </si>
  <si>
    <t>三个小朋友种了三棵树，小朋友累的满头大汗，或给树苗洒水，或给树挖坑，种树苗</t>
  </si>
  <si>
    <t>他们搬来小树苗开始植树。小美拿来装满干净水地水桶在给树苗浇水，小军在帮树苗填土，小红在扶正树苗，</t>
  </si>
  <si>
    <t>一天，三个小朋友去森林去植树，小明挖坑填土，小红洒水，小天扶着树苗，湘鄂小朋友中了一棵又一棵的树，终于种完了。这一天开开心心的过完了。</t>
  </si>
  <si>
    <t>小明挖坑填土，小红洒水，小天扶着树苗，湘鄂小朋友中了一棵又一棵的树，终于种完了。</t>
  </si>
  <si>
    <t>植树，春天来了，有一天小明，小丽、小芙去植树了</t>
  </si>
  <si>
    <t>植树，星期天，小明、小红和笑笑去草地上中枢，小小负责浇水，小红扶着中枢，小明负责填土，就这样我们种了很多树，我们高兴的笑了，你们喜欢植树吗？我很喜欢植树。</t>
  </si>
  <si>
    <t>植树，三月十二日植树节到了，小美、兰兰和小明来到了山上，小明用铁锹挖了一个树坑，然后小美把小树苗移入树坑，小明用铁锹填了几锹土，三棵小树都用这种方法栽好了，兰兰有用水桶给着三棵小树浇了水，绿油油的小树救栽好了，开心快乐的一天就这样结束了。</t>
  </si>
  <si>
    <t>小美、兰兰和小明来到了山上，小明用铁锹挖了一个树坑，然后小美把小树苗移入树坑，小明用铁锹填了几锹土，三棵小树都用这种方法栽好了，兰兰有用水桶给着三棵小树浇了水，绿油油的小树救栽好了，</t>
  </si>
  <si>
    <t>植树节，植树节早上，我们三个小朋友去公园里中枢，公园里的花都开了，小红在给小树洒水，笑话用手把树拿着，小明用铲子给小树铲土，把小树中号，植树节这一天我们玩的特别开心。</t>
  </si>
  <si>
    <t>植树节，植树节早上，我们三个小朋友去公园里种树</t>
  </si>
  <si>
    <t>公园里的花都开了，小红在给小树洒水，笑话用手把树拿着，小明用铲子给小树铲土，把小树种好</t>
  </si>
  <si>
    <t>植树节，在去年植树节早上，我们三个小朋友去公园里中枢，公园里的花都开了，小红在给小树洒水，笑话用手把树拿着，小明用铲子给小树铲土，把小树中号，植树节这一天我们玩的特别开心。</t>
  </si>
  <si>
    <t>植树节，在去年植树节早上，我们三个小朋友去公园里种树</t>
  </si>
  <si>
    <t>春天来了，春天来了，三个小朋友去植树，他们看见了许多小花朵，小云朵，小草，小树。小朋友来到了草坪他们一起开心地植树有一个扶树，有一个填土，有一个洒水，他们植树完就回家了。</t>
  </si>
  <si>
    <t>他们看见了许多小花朵，小云朵，小草，小树。小朋友来到了草坪他们一起开心地植树有一个扶树，有一个填土，有一个洒水</t>
  </si>
  <si>
    <t>快乐地一天，美好的一天开始了，我非常高兴，因为今天是植树节，我立马叫上我的好朋友小兰和小明一起去植树，我们挑一处凉快地地方，植起了树，小兰负责栽树苗，小明负责填土，而我负责浇水，过了很久，我们植了好多绿油油地小树苗，大家看着自己地劳动成果开心地笑了。</t>
  </si>
  <si>
    <t>我们挑一处凉快地地方，植起了树，小兰负责栽树苗，小明负责填土，而我负责浇水，</t>
  </si>
  <si>
    <t>过了很久，我们植了好多绿油油地小树苗，大家看着自己地劳动成果开心地笑了。</t>
  </si>
  <si>
    <t>春天来了，春天来了，小明、小豪、小美一起去公园里植树</t>
  </si>
  <si>
    <t>春天来了，春天来了，三个小伙伴，小明、小豪、小美一起去公园里植树。小明和小亮‘小美一起植树。小明把树扶正，小亮要去铲铲土，小美用水桶给树浇水，公园栽的树苗直直的就像战士站在那里。</t>
  </si>
  <si>
    <t>植树节，今天是植树节，小丽，小明，小美，一起在公园里植树</t>
  </si>
  <si>
    <t>小明和小亮‘小美一起植树。小明把树扶正，小亮拿着铲子铲土，小美给树苗浇水</t>
  </si>
  <si>
    <t>植树，一个春天的星期六，我和小丽还有小明到公园植树。</t>
  </si>
  <si>
    <t>有的人浇水有的人挖土有的人植树，我植了好多的树、我们都很喜欢植树，</t>
  </si>
  <si>
    <t>春天来了，一天早上，小明、小丽、还有小美，在马路边上种了一棵一棵的松鼠秒，种完小松树苗，还给小松树苗施肥、浇水、浇了水，小明站在旁边看了看，还行，他们三个小朋友都笑起来了。</t>
  </si>
  <si>
    <t>一天早上，小明、小丽、还有小美，在马路边上种了一棵一棵的松树了，种完小松树苗，还给小松树苗施肥、浇水、浇了水</t>
  </si>
  <si>
    <t>春天来了，春天来了，小月、小明、小天，一起去碧绿的草原上植树，他们在一个空旷的地上中枢，小月用洒水壶给树浇水，小天把树扶起来，小明挖土，过了一年又一年，小树变成了大树。</t>
  </si>
  <si>
    <t>春天来了，春天来了，小月、小明、小天，一起去碧绿的草原上植树</t>
  </si>
  <si>
    <t>他们在一个空旷的地上种树，小月用洒水壶给树浇水，小天把树扶起来，小明挖土，</t>
  </si>
  <si>
    <t>春天来了，一天早上，有小丽、小刚、小丽在一片大草原里植树，那时候碧空如洗、万里无云，草原的小草、小花就像在跳舞一样，过了很多很多天，他们种的树长大了，成了草原里的美景，他们还成了劳动者，还有他们种的树成了草原里的美景。</t>
  </si>
  <si>
    <t>春天来了，一天早上，有小丽、小刚、小丽在一片大草原里植树</t>
  </si>
  <si>
    <t>了很多很多天，他们种的树长大了，成了草原里的美景，他们还成了劳动者，还有他们种的树成了草原里的美景。</t>
  </si>
  <si>
    <t>春天来了，一天小亮和小明和笑笑，再植树场去植树</t>
  </si>
  <si>
    <t>个树坑挖好了，小明精心挑选了一棵柏树苗小心地移入了树坑又挥铁锹填了几锹土，</t>
  </si>
  <si>
    <t>在几年前，我的奶奶感冒发烧了，她躺在床上咳嗽个不停。我和爸爸妈妈一起照顾奶奶。我帮忙给奶奶端水喝、拿东西吃。我给我爸妈打下手，帮助奶奶服药，我还削水果给奶奶吃。奶奶夸我又懂事了，会照顾人，特别孝顺。我听到奶奶的赞扬，心里非常开心。过了一周左右的时间，奶奶康复了，我们一家人又和之前一样幸福美满。我当时非常担心奶奶，希望奶奶吃了药能快点康复。</t>
  </si>
  <si>
    <t>一天，小明的奶奶生病了</t>
  </si>
  <si>
    <t>小明的奶奶睡在床上，小明给奶奶拿了一个苹果，奶奶高兴极了，</t>
  </si>
  <si>
    <t>奶奶对小明说：“你真是个好孩子。”</t>
  </si>
  <si>
    <t>我回乡下照顾她，出去玩的时候正好有一棵苹果树。我给奶奶摘了一个又大又红的苹果</t>
  </si>
  <si>
    <t>奶奶生病了，小美今天去看望她</t>
  </si>
  <si>
    <t>她给奶奶了一个又大有红的苹果，奶奶高兴的说：“谢谢”，</t>
  </si>
  <si>
    <t>有一天小灵知道自己的奶奶生病了。就想去给奶奶送点吃的。送什么呢，那就送苹果吧，小灵来到奶奶家把一个又大又红的苹果递给奶奶，奶奶可高兴了</t>
  </si>
  <si>
    <t>。这就让我们知道帮助别人自己也会高信。</t>
  </si>
  <si>
    <t>有一天，有一位老奶奶生病了</t>
  </si>
  <si>
    <t>奶奶心想我老了，还有女儿给我送苹果。</t>
  </si>
  <si>
    <t>一天，小丽的奶奶生病了</t>
  </si>
  <si>
    <t>小红带了一个又大又红的苹果去看奶奶。奶奶看见了小红心理乐开了花。小红说：“奶奶，要多喝药，在样好得快。”</t>
  </si>
  <si>
    <t>有个小朋友的奶奶生病了，一天她送来了一个奶奶最喜欢的又大有红的苹果，小朋友说：“奶奶我送来了一个苹果，表达了对亲人的爱”，她们开心的笑了。</t>
  </si>
  <si>
    <t>天她送来了一个奶奶最喜欢的又大有红的苹果，小朋友说：“奶奶我送来了一个苹果，表达了对亲人的爱”</t>
  </si>
  <si>
    <t>小朋友说：“奶奶我送来了一个苹果，表达了对亲人的爱”，她们开心的笑了。</t>
  </si>
  <si>
    <t>一天，萍萍的奶奶生病了。萍萍去医院看望奶奶，还给奶奶送去了又大又红的苹果。奶奶高兴了极了，笑着说：“我的孙女真好，是个懂事、孝顺的好孩子。”萍萍拉着奶奶的手，祝她早日康复。</t>
  </si>
  <si>
    <t>一天，萍萍的奶奶生病了。</t>
  </si>
  <si>
    <t>萍萍去医院看望奶奶，还给奶奶送去了又大又红的苹果。奶奶高兴了极了，笑着说：“我的孙女真好，是个懂事、孝顺的好孩子。”</t>
  </si>
  <si>
    <t>奶奶生病了，小红很心疼，知道奶奶吃不下饭了，她就拿了一个苹果，给奶奶吃了。</t>
  </si>
  <si>
    <t>萍萍的奶奶生病了，一天，萍萍去医院看望奶奶，还给奶奶送去了又大又红的苹果。奶奶高兴极了，笑着说：“我的孙女真好，是个懂事，孝顺的好孩子。”萍萍拉着奶奶的手，祝她早日康复。</t>
  </si>
  <si>
    <t>萍萍的奶奶生病了，</t>
  </si>
  <si>
    <t>今天，小红的奶奶生病了，</t>
  </si>
  <si>
    <t>小红的奶奶病了。小红得知消息后，急匆匆的买了新鲜的瓜果，就赶到了奶奶家。她看到奶奶憔悴的样子，很是心疼。便赶紧问好并递上新鲜的瓜果。奶奶见了乐得合不拢嘴。</t>
  </si>
  <si>
    <t>小红的奶奶病了。小红得知消息后，急匆匆的买了新鲜的瓜果，就赶到了奶奶家。</t>
  </si>
  <si>
    <t>她看到奶奶憔悴的样子，很是心疼。便赶紧问好并递上新鲜的瓜果。</t>
  </si>
  <si>
    <t>一天，奶奶生病了。兰兰去看望生病得奶奶，还给奶奶带了一些又大又红得苹果。</t>
  </si>
  <si>
    <t>一天，奶奶生病了。兰兰去看望生病得奶奶，还给奶奶带了一些又大又红得苹果</t>
  </si>
  <si>
    <t>奶奶生病了，小美的奶奶生病饿了，他以个人在医院。小美放学后，买了苹果去看望奶奶，他选了一个又红又大的苹果让奶奶吃，奶奶开心的笑着跨小美真懂事。</t>
  </si>
  <si>
    <t>奶生病了，小美的奶奶生病饿了，他以个人在医院。</t>
  </si>
  <si>
    <t>小美放学后，买了苹果去看望奶奶，他选了一个又红又大的苹果让奶奶吃，</t>
  </si>
  <si>
    <t>奶奶开心的笑着跨小美真懂事。</t>
  </si>
  <si>
    <t>我的奶奶生病了了。我去给她送苹果吃，我的奶奶得了流感。她最喜欢吃苹果。终于到了我把苹给奶奶他说：“乖小子，谢谢你。”我说：“奶奶，这是我应该做的。”</t>
  </si>
  <si>
    <t>我的奶奶生病了了。我去给她送苹果吃，</t>
  </si>
  <si>
    <t>我的奶奶得了流感。她最喜欢吃苹果。终于到了我把苹给奶奶</t>
  </si>
  <si>
    <t>奶奶他说：“乖小子，谢谢你。”我说：“奶奶，这是我应该做的。”</t>
  </si>
  <si>
    <t>奶奶生病了，今天丽丽的奶奶生病了</t>
  </si>
  <si>
    <t>奶奶生病了，有一天，小红去给生病的奶奶送水果，奶奶看见小红，高兴的对小红说：“小红，你怎么来了啊！”小红说：“我来给你送水果来了。”小红把水果给了奶奶，说了一声再见，走了。</t>
  </si>
  <si>
    <t>奶奶生病了，有一天，小红去给生病的奶奶送水果，</t>
  </si>
  <si>
    <t>奶看见小红，高兴的对小红说：“小红，你怎么来了啊！”小红说：“我来给你送水果来了。”</t>
  </si>
  <si>
    <t>小红把水果给了奶奶，说了一声再见，走了。</t>
  </si>
  <si>
    <t>奶奶吃完了说真好吃，奶奶吃了一般给了小小吃，小小说：“我不吃你吃”</t>
  </si>
  <si>
    <t>奶奶生病了，躺在床了。一天小果地妈妈带着小果去看望生病地奶奶。到了奶奶家，小果开心地向奶奶跑来，小果把一个苹果给了奶奶，小果说：“奶奶，祝你快点好起来。”躺在床上地奶奶开心地笑了。</t>
  </si>
  <si>
    <t>5 5 5 3 4</t>
  </si>
  <si>
    <t>一天小果地妈妈带着小果去看望生病地奶奶。到了奶奶家，小果开心地向奶奶跑来，小果把一个苹果给了奶奶，</t>
  </si>
  <si>
    <t>小果说：“奶奶，祝你快点好起来。”躺在床上地奶奶开心地笑了。</t>
  </si>
  <si>
    <t>一天，小女孩去看望她住在病房里地奶奶，小女孩说奶奶你身体还好吗？，奶奶说：“现在好多了”。小女孩说：“奶奶吃苹果。”奶奶说：“真乖。”一天开开心心地结束了。</t>
  </si>
  <si>
    <t>一天，小女孩去看望她住在病房里地奶奶</t>
  </si>
  <si>
    <t>小女孩说奶奶你身体还好吗？，奶奶说：“现在好多了”。小女孩说：“奶奶吃苹果。”奶奶说：“真乖。”</t>
  </si>
  <si>
    <t>奶奶生病了，有一天妞妞地奶奶生病了，晚上奶奶咳嗽个不停，妞妞听到奶奶咳嗽地声音，就赶紧跑到房子里对奶奶说：“奶奶你是不是部署发呀？”奶奶说：“是呀。妞妞就跑到厨房拿起一个红苹果洗了洗就拿给奶奶”，奶奶开心地接过苹果吃了起来。</t>
  </si>
  <si>
    <t>奶奶生病了，有一天妞妞地奶奶生病了，晚上奶奶咳嗽个不停，</t>
  </si>
  <si>
    <t>妞妞听到奶奶咳嗽地声音，就赶紧跑到房子里对奶奶说：“奶奶你是不是不舒服呀？”奶奶说：“是呀。妞妞就跑到厨房拿起一个红苹果洗了洗就拿给奶奶”，</t>
  </si>
  <si>
    <t>小女孩来到了病房里，问她地奶奶说：“奶奶您的身体还好吗？”奶奶说：“我的身体好多了。”小女孩拿了一个苹果，她把苹果传递给了奶奶，奶奶说好孙女，小女孩开心地笑起来了</t>
  </si>
  <si>
    <t>奶奶生病了，一天孙女去看望生病了的奶奶</t>
  </si>
  <si>
    <t>孙女把门打开看见了生病地奶奶，孙女很心疼，就给奶奶拿了一个又大又红地苹果，奶奶地床头上地一束鲜花</t>
  </si>
  <si>
    <t>奶奶生病了，今天小美看见奶奶生病了，躺在床上，小美赶紧给奶奶拿了一个苹果，奶奶高兴地笑了起来。小美说：“给奶奶”。奶奶说：“谢谢小美。”小妹说：“不用谢，奶奶又高兴地笑了起来。”</t>
  </si>
  <si>
    <t>小美赶紧给奶奶拿了一个苹果，奶奶高兴地笑了起来。小美说：“给奶奶”。奶奶说：“谢谢小美。</t>
  </si>
  <si>
    <t>美说：“给奶奶”。奶奶说：“谢谢小美。”小妹说：“不用谢，奶奶又高兴地笑了起来。”</t>
  </si>
  <si>
    <t>我的奶奶，一天，我想去看望生病地奶奶。妈妈同意了，走了好久才到。我在家一直都很像奶奶，一直都看着她地照片，现在终于可以看见她了</t>
  </si>
  <si>
    <t>奶奶生病，一天，小红去医院看望她地奶奶。小红给奶奶买了苹果，她来到医院找到奶奶地病房，小红把门打开，奶奶高兴地看着她，小红也把苹果给了奶奶。</t>
  </si>
  <si>
    <t>奶奶生病了，一天，小丽地奶奶生病了，小丽到医院看望奶奶、奶奶坐在床上，小丽来到床前，奶奶说：“小丽啊，我想吃红苹果，你能帮我拿一下吗？”小李说：“好的，没过一会，小丽就拿来了苹果”。奶奶说：“谢谢”。小丽说不用谢，小丽要走的说：“祝你身体快好起来。”</t>
  </si>
  <si>
    <t>5 2 5 5 4</t>
  </si>
  <si>
    <t>奶生病了，一天，小丽地奶奶生病了，小丽到医院看望奶奶、奶奶坐在床上</t>
  </si>
  <si>
    <t>奶奶生病了，一天，奶奶生病了，奶奶躺在床上，我把奶奶扶起来送到了医院，医生说：“没什么大问题，就开了药”</t>
  </si>
  <si>
    <t>奶奶生病了，一天，我听奶奶说山上的奶奶生病了。我急忙就向妈妈说：“妈妈，我能去医院看望奶奶吗？”妈妈说：“可以呀。”</t>
  </si>
  <si>
    <t>仿佛穿上银色的衣服，那时侯可是我们的快乐天地。我们有的把雪堆成雪人。有的把雪变成圆的打雪仗。他们玩的兴高采烈。</t>
  </si>
  <si>
    <t>今天下了一场大雪，他们约好一起玩积雪，有的打雪仗、有的堆雪人，他们玩的兴高采烈，有一个人说：“明天我们有在这玩，好吗？”</t>
  </si>
  <si>
    <t>冬天来了！一场雪把世界穿上了被子，几个小朋友约好一起在后院打雪仗，几个小朋友来到后院里，有两个小朋友做了个雪人，几个小朋友你打我呀，我打你呀，打的不亦乐乎。</t>
  </si>
  <si>
    <t>下了一场大雪，几个小朋友来公园一起玩，有的打雪仗，你打我，我打你，有的堆雪人，玩的不一乐呼</t>
  </si>
  <si>
    <t>冬天悄悄的来了。一夜之间，我们的城市穿上了雪白的棉衣。大人们冷得都不想出。小孩子们却兴奋的不得了，他们穿上厚重的棉袄，约好了一起到公园玩。孩子们一来，原本安静的公园一下子就充满了欢声笑语。他们可喜欢冬天了！</t>
  </si>
  <si>
    <t>冬天的一个早晨，院子里有很多雪。好像铺上了一层厚厚的被子。我和小伙伴们一起来到院子玩雪，有几个小伙伴堆了一个雪球，就开始玩了起来打雪仗的游戏。还有两个人堆了个大雪人。今天可是有趣的一天！</t>
  </si>
  <si>
    <t>冬天了，小孩子们穿上棉袄，来到院子里，两个堆雪人，先把圆做好，再合起来，最后按上眼睛、嘴巴、帽子、鼻子，有的打雪仗。他的心理高高兴兴的，身体也很暖和。</t>
  </si>
  <si>
    <t>下雪了！秋天过去了，下起了雪白的大学。雪就像被子一样，有两个小朋友再堆雪人。有四个小朋友再打雪仗。他们玩的兴致勃勃。</t>
  </si>
  <si>
    <t>冬天了，大雪堆满了大地，小明、小华、小妹、小乐、张阳、小今，他们六个孩子出来玩了，小明和笑话还有小今，他们在大雪球，小美和张阳在对堆雪人，他们玩的兴高采烈，非常高兴，下午他们都回家了。</t>
  </si>
  <si>
    <t>冬天来了！外面下起了鹅毛大雪，外面都是白茫茫的一片，小朋友从家里跑出来在一起玩。小明、小刚、晓东、小乐一起打雪仗，玩的不亦乐乎。小青、小毛在一起开开心心的堆雪人。</t>
  </si>
  <si>
    <t>冬天来了！小朋友们穿着棉袄，戴着围巾，戴着帽子，都出来玩了。小白、小雪、小铁、小冬、小强、小红都出来了，小白、小学、小铁、小冬在玩打雪仗，小强和小红在门口堆起了雪人，他们玩的都很开心！</t>
  </si>
  <si>
    <t>快乐的冬天！冬天来了，到处白茫茫的一片，寒风呼呼的挂着。树呀！房子呀！都看不清了，这时小朋友们在外面玩，他们有的打雪仗，有的堆雪人，快乐极了。</t>
  </si>
  <si>
    <t>冬天了，冬天了，雪花下起来了！小朋友都来到了草坪，草坪已经编程一片雪白的地毯，小朋友们一起玩起了雪，有的小朋友打雪仗，有的堆雪人，他们玩的真开心啊！</t>
  </si>
  <si>
    <t>冬天了，又是孩子们快乐的季节，在冬天里孩子穿上棉袄，冲出门，看见世界一片的白色，于是孩子就打雪仗，一位小女生就在旁边堆雪人，孩子们玩的非常开心多么美好啊。</t>
  </si>
  <si>
    <t>冬天来了，所有大人和小孩都穿的厚厚的衣服。在雪天打雪仗和堆雪人，冬天来了每个人的房子啊，地面啊，一片雪白。</t>
  </si>
  <si>
    <t>冬天的我们，冬天来了，平地上白茫茫的一片，小朋友们在雪地上玩起了游戏，有的在滑雪、有的在打雪仗、有的在堆雪人，首先滚两个雪，一个大，一个小，然后拿一个水桶，一条围巾、两颗石子和一个萝卜，雪人就做好了，我们很喜欢冬天的到来呢！</t>
  </si>
  <si>
    <t>冬天来了，六个小朋友在雪地上玩。有四个小朋友在打雪仗。玩的很开心，还有一个小男孩在堆雪人，一个小女孩躲在雪人后面。还有，六个小朋友玩的可开心了。</t>
  </si>
  <si>
    <t>春天的到来，春天来了，草叶绿了，花儿红了，太阳公公把温和的阳光洒向大地，小鸟在天空中自由的飞翔，我们借着春风愉快的放起了风筝，脚下还踩着一大片绿油油的草地，我也高兴的合不拢嘴，我和我的小伙伴们玩了好久好久才回去，我忍不住的说：今天真实美好的一天！</t>
  </si>
  <si>
    <t>春天来了，孩子们脱掉棉袄冲出家门，奔向花园，有的花开了，有的花已经开了一点点，小鸟从南方飞回来，孩子们有的在放风筝，有的在堆沙堡，孩子们就这样开心的过春天。</t>
  </si>
  <si>
    <t>小明、小王和小型他们约好一起去植树，小明先到然后小王到最后小星到了。他们分工合作。小王挖土，小明栽树，小星浇水。小树苗在他们地照料下长大了！</t>
  </si>
  <si>
    <t>植树节到了，三个小朋友种了三棵树，小朋友累的满头大汗，或给树苗洒水，或给树挖坑，种树苗，到春天树苗长成了大叔，长的又大又高</t>
  </si>
  <si>
    <t>植树，春天来了，有一天小明，小丽、小芙去植树了。她们找了一片空地开始植树。她三个人分工合作。小明来挖坑小丽来植树，最后小美来浇水，很快他们就植完了。小丽、小美、小明很开心！</t>
  </si>
  <si>
    <t>植树，星期天，小明、小红和笑笑去草地上种树，小小负责浇水，小红扶着中枢，小明负责填土，就这样我们种了很多树，我们高兴的笑了，你们喜欢植树吗？我很喜欢植树。</t>
  </si>
  <si>
    <t>植树节，植树节早上，我们三个小朋友去公园里种树，公园里的花都开了，小红在给小树洒水，笑话用手把树拿着，小明用铲子给小树铲土，把小树种好，植树节这一天我们玩的特别开心。</t>
  </si>
  <si>
    <t>植树节，在去年植树节早上，我们三个小朋友去公园里种树，公园里的花都开了，小红在给小树洒水，笑话用手把树拿着，小明用铲子给小树铲土，把小树种好，植树节这一天我们玩的特别开心。</t>
  </si>
  <si>
    <t>春天来了，一天早上，小明、小丽、还有小美，在马路边上种了一棵一棵的松树了，种完小松树苗，还给小松树苗施肥、浇水、浇了水，小明站在旁边看了看，还行，他们三个小朋友都笑起来了。</t>
  </si>
  <si>
    <t>春天来了，春天来了，小月、小明、小天，一起去碧绿的草原上植树，他们在一个空旷的地上种树，小月用洒水壶给树浇水，小天把树扶起来，小明挖土，过了一年又一年，小树变成了大树。</t>
  </si>
  <si>
    <t>奶奶生病了，有一天妞妞地奶奶生病了，晚上奶奶咳嗽个不停，妞妞听到奶奶咳嗽地声音，就赶紧跑到房子里对奶奶说：“奶奶你是不是不舒服呀？”奶奶说：“是呀。妞妞就跑到厨房拿起一个红苹果洗了洗就拿给奶奶”，奶奶开心地接过苹果吃了起来。</t>
  </si>
  <si>
    <t>几个小朋友来到后院里，几个小朋友你打我呀，我打你呀，</t>
  </si>
  <si>
    <t>还有两个人堆了两个很大的球，堆成了雪人，</t>
  </si>
  <si>
    <t>孩子们一来，原本安静的公园一下子变得热闹了。</t>
  </si>
  <si>
    <t>大人们冷得都不想出。小孩子们却兴奋的不得了，他们穿上厚重的棉袄，约好了一起到公园玩</t>
  </si>
  <si>
    <t>原本安静的公园一下子就充满了欢声笑语。</t>
  </si>
  <si>
    <t>小朋友都跑出去打雪仗，堆雪人。一个小朋友滚了两个雪球，堆成一个雪人，</t>
  </si>
  <si>
    <t>小朋友都跑出去打雪仗，堆雪人。一个小朋友滚了两个雪球，堆成一个雪人，其他的小朋友，打的兴高采烈。</t>
  </si>
  <si>
    <t>我和小伙伴们一起来到院子玩雪，有几个小伙伴堆了一个雪球，就开始玩了起来打雪仗的游戏。</t>
  </si>
  <si>
    <t>两个堆雪人，有的打雪仗</t>
  </si>
  <si>
    <t>有两个小朋友再堆雪人。</t>
  </si>
  <si>
    <t>小明、小华、小妹、小乐、张阳、小今，小明和笑话还有小今，他们在大雪球，小美和张阳在对堆雪人</t>
  </si>
  <si>
    <t>地上一片雪白的小朋友们穿着不同颜色的棉袄，带着围巾，穿着棉鞋。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</si>
</sst>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3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Sheet1!$O$1074:$O$1080</c:f>
              <c:numCache>
                <c:formatCode>General</c:formatCode>
                <c:ptCount val="7"/>
                <c:pt idx="0">
                  <c:v>0.133</c:v>
                </c:pt>
                <c:pt idx="1">
                  <c:v>0.23</c:v>
                </c:pt>
                <c:pt idx="2">
                  <c:v>0.217</c:v>
                </c:pt>
                <c:pt idx="3">
                  <c:v>0.214</c:v>
                </c:pt>
                <c:pt idx="4">
                  <c:v>0.118</c:v>
                </c:pt>
                <c:pt idx="5">
                  <c:v>0.06</c:v>
                </c:pt>
                <c:pt idx="6">
                  <c:v>0.022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</xdr:colOff>
      <xdr:row>1074</xdr:row>
      <xdr:rowOff>184150</xdr:rowOff>
    </xdr:from>
    <xdr:to>
      <xdr:col>11</xdr:col>
      <xdr:colOff>1181100</xdr:colOff>
      <xdr:row>1089</xdr:row>
      <xdr:rowOff>69850</xdr:rowOff>
    </xdr:to>
    <xdr:graphicFrame>
      <xdr:nvGraphicFramePr>
        <xdr:cNvPr id="3" name="图表 2"/>
        <xdr:cNvGraphicFramePr/>
      </xdr:nvGraphicFramePr>
      <xdr:xfrm>
        <a:off x="5118100" y="191173100"/>
        <a:ext cx="15995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0"/>
  <sheetViews>
    <sheetView tabSelected="1" topLeftCell="A1058" workbookViewId="0">
      <selection activeCell="T1075" sqref="T1075"/>
    </sheetView>
  </sheetViews>
  <sheetFormatPr defaultColWidth="9" defaultRowHeight="14"/>
  <cols>
    <col min="1" max="1" width="14.5454545454545" customWidth="1"/>
    <col min="2" max="2" width="16.6363636363636" customWidth="1"/>
    <col min="3" max="3" width="5.45454545454545" style="1" customWidth="1"/>
    <col min="5" max="5" width="12.4545454545455" customWidth="1"/>
    <col min="6" max="6" width="2.54545454545455" customWidth="1"/>
    <col min="7" max="7" width="5.54545454545455" customWidth="1"/>
    <col min="8" max="8" width="6.36363636363636" customWidth="1"/>
    <col min="9" max="9" width="2.18181818181818" customWidth="1"/>
    <col min="10" max="10" width="1.35454545454545" customWidth="1"/>
    <col min="11" max="11" width="3.18181818181818" customWidth="1"/>
    <col min="12" max="12" width="21.8181818181818" customWidth="1"/>
    <col min="13" max="13" width="12.9090909090909" customWidth="1"/>
    <col min="14" max="14" width="9.90909090909091" customWidth="1"/>
  </cols>
  <sheetData>
    <row r="1" spans="1:2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2"/>
      <c r="B2" s="2"/>
      <c r="C2" s="3"/>
      <c r="D2" s="2"/>
      <c r="E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>
        <v>1101</v>
      </c>
      <c r="B3" t="s">
        <v>22</v>
      </c>
      <c r="C3" s="1">
        <v>5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N3">
        <v>8</v>
      </c>
      <c r="O3" t="s">
        <v>32</v>
      </c>
      <c r="P3" t="s">
        <v>33</v>
      </c>
      <c r="Q3" t="s">
        <v>34</v>
      </c>
      <c r="R3">
        <v>4</v>
      </c>
      <c r="S3" t="s">
        <v>35</v>
      </c>
      <c r="T3">
        <v>5</v>
      </c>
      <c r="U3" t="s">
        <v>36</v>
      </c>
      <c r="V3">
        <v>5</v>
      </c>
    </row>
    <row r="4" spans="1:22">
      <c r="A4">
        <v>1102</v>
      </c>
      <c r="B4" t="s">
        <v>22</v>
      </c>
      <c r="C4" s="1">
        <v>5</v>
      </c>
      <c r="D4" t="s">
        <v>23</v>
      </c>
      <c r="E4" t="s">
        <v>24</v>
      </c>
      <c r="F4" t="s">
        <v>25</v>
      </c>
      <c r="G4" t="s">
        <v>37</v>
      </c>
      <c r="H4" t="s">
        <v>27</v>
      </c>
      <c r="I4" t="s">
        <v>38</v>
      </c>
      <c r="J4" t="s">
        <v>29</v>
      </c>
      <c r="K4" t="s">
        <v>39</v>
      </c>
      <c r="L4" t="s">
        <v>40</v>
      </c>
      <c r="N4">
        <v>6</v>
      </c>
      <c r="O4" t="s">
        <v>41</v>
      </c>
      <c r="P4" t="s">
        <v>42</v>
      </c>
      <c r="Q4" t="s">
        <v>43</v>
      </c>
      <c r="R4">
        <v>4</v>
      </c>
      <c r="S4" t="s">
        <v>35</v>
      </c>
      <c r="T4">
        <v>5</v>
      </c>
      <c r="U4" t="s">
        <v>36</v>
      </c>
      <c r="V4">
        <v>5</v>
      </c>
    </row>
    <row r="5" spans="1:22">
      <c r="A5">
        <v>1103</v>
      </c>
      <c r="B5" t="s">
        <v>22</v>
      </c>
      <c r="C5" s="1">
        <v>5</v>
      </c>
      <c r="D5" t="s">
        <v>23</v>
      </c>
      <c r="E5" t="s">
        <v>24</v>
      </c>
      <c r="F5" t="s">
        <v>25</v>
      </c>
      <c r="G5" t="s">
        <v>37</v>
      </c>
      <c r="H5" t="s">
        <v>27</v>
      </c>
      <c r="I5" t="s">
        <v>38</v>
      </c>
      <c r="J5" t="s">
        <v>29</v>
      </c>
      <c r="K5" t="s">
        <v>44</v>
      </c>
      <c r="L5" t="s">
        <v>45</v>
      </c>
      <c r="N5">
        <v>8</v>
      </c>
      <c r="O5" t="s">
        <v>46</v>
      </c>
      <c r="P5" t="s">
        <v>47</v>
      </c>
      <c r="Q5" t="s">
        <v>48</v>
      </c>
      <c r="R5">
        <v>4</v>
      </c>
      <c r="S5" t="s">
        <v>49</v>
      </c>
      <c r="T5">
        <v>5</v>
      </c>
      <c r="U5" t="s">
        <v>50</v>
      </c>
      <c r="V5">
        <v>1</v>
      </c>
    </row>
    <row r="6" spans="1:22">
      <c r="A6">
        <v>1104</v>
      </c>
      <c r="B6" t="s">
        <v>22</v>
      </c>
      <c r="C6" s="1">
        <v>5</v>
      </c>
      <c r="D6" t="s">
        <v>23</v>
      </c>
      <c r="E6" t="s">
        <v>24</v>
      </c>
      <c r="F6" t="s">
        <v>25</v>
      </c>
      <c r="G6" t="s">
        <v>37</v>
      </c>
      <c r="H6" t="s">
        <v>27</v>
      </c>
      <c r="I6" t="s">
        <v>38</v>
      </c>
      <c r="J6" t="s">
        <v>29</v>
      </c>
      <c r="K6" t="s">
        <v>44</v>
      </c>
      <c r="L6" t="s">
        <v>51</v>
      </c>
      <c r="N6">
        <v>7</v>
      </c>
      <c r="O6" t="s">
        <v>52</v>
      </c>
      <c r="P6" t="s">
        <v>53</v>
      </c>
      <c r="Q6" t="s">
        <v>54</v>
      </c>
      <c r="R6">
        <v>4</v>
      </c>
      <c r="S6" t="s">
        <v>55</v>
      </c>
      <c r="T6">
        <v>4</v>
      </c>
      <c r="U6" t="s">
        <v>56</v>
      </c>
      <c r="V6">
        <v>5</v>
      </c>
    </row>
    <row r="7" spans="1:22">
      <c r="A7">
        <v>1105</v>
      </c>
      <c r="B7" t="s">
        <v>22</v>
      </c>
      <c r="C7" s="1">
        <v>5</v>
      </c>
      <c r="D7" t="s">
        <v>23</v>
      </c>
      <c r="E7" t="s">
        <v>24</v>
      </c>
      <c r="F7" t="s">
        <v>25</v>
      </c>
      <c r="G7" t="s">
        <v>37</v>
      </c>
      <c r="H7" t="s">
        <v>27</v>
      </c>
      <c r="I7" t="s">
        <v>38</v>
      </c>
      <c r="J7" t="s">
        <v>29</v>
      </c>
      <c r="K7" t="s">
        <v>57</v>
      </c>
      <c r="L7" t="s">
        <v>58</v>
      </c>
      <c r="N7">
        <v>7</v>
      </c>
      <c r="O7" t="s">
        <v>59</v>
      </c>
      <c r="P7" t="s">
        <v>60</v>
      </c>
      <c r="Q7" t="s">
        <v>61</v>
      </c>
      <c r="R7">
        <v>4</v>
      </c>
      <c r="S7" t="s">
        <v>62</v>
      </c>
      <c r="T7">
        <v>4</v>
      </c>
      <c r="U7" t="s">
        <v>63</v>
      </c>
      <c r="V7">
        <v>1</v>
      </c>
    </row>
    <row r="8" spans="1:22">
      <c r="A8">
        <v>1106</v>
      </c>
      <c r="B8" t="s">
        <v>22</v>
      </c>
      <c r="C8" s="1">
        <v>5</v>
      </c>
      <c r="D8" t="s">
        <v>23</v>
      </c>
      <c r="E8" t="s">
        <v>24</v>
      </c>
      <c r="L8" t="s">
        <v>64</v>
      </c>
      <c r="N8">
        <v>4</v>
      </c>
      <c r="O8" t="s">
        <v>41</v>
      </c>
      <c r="P8" t="s">
        <v>65</v>
      </c>
      <c r="Q8" t="s">
        <v>66</v>
      </c>
      <c r="R8">
        <v>3</v>
      </c>
      <c r="S8" t="s">
        <v>67</v>
      </c>
      <c r="T8">
        <v>3</v>
      </c>
      <c r="U8" t="s">
        <v>68</v>
      </c>
      <c r="V8">
        <v>3</v>
      </c>
    </row>
    <row r="9" spans="1:22">
      <c r="A9">
        <v>1107</v>
      </c>
      <c r="B9" t="s">
        <v>22</v>
      </c>
      <c r="C9" s="1">
        <v>5</v>
      </c>
      <c r="D9" t="s">
        <v>23</v>
      </c>
      <c r="E9" t="s">
        <v>24</v>
      </c>
      <c r="L9" s="4" t="s">
        <v>69</v>
      </c>
      <c r="N9">
        <v>6</v>
      </c>
      <c r="O9" t="s">
        <v>41</v>
      </c>
      <c r="P9" t="s">
        <v>53</v>
      </c>
      <c r="Q9" t="s">
        <v>70</v>
      </c>
      <c r="R9">
        <v>2</v>
      </c>
      <c r="S9" t="s">
        <v>71</v>
      </c>
      <c r="T9">
        <v>4</v>
      </c>
      <c r="U9" t="s">
        <v>72</v>
      </c>
      <c r="V9">
        <v>2</v>
      </c>
    </row>
    <row r="10" spans="1:22">
      <c r="A10">
        <v>1108</v>
      </c>
      <c r="B10" t="s">
        <v>22</v>
      </c>
      <c r="C10" s="1">
        <v>5</v>
      </c>
      <c r="D10" t="s">
        <v>23</v>
      </c>
      <c r="E10" t="s">
        <v>24</v>
      </c>
      <c r="L10" t="s">
        <v>73</v>
      </c>
      <c r="N10">
        <v>5</v>
      </c>
      <c r="O10" t="s">
        <v>74</v>
      </c>
      <c r="P10" t="s">
        <v>75</v>
      </c>
      <c r="Q10" t="s">
        <v>76</v>
      </c>
      <c r="R10">
        <v>3</v>
      </c>
      <c r="S10" t="s">
        <v>77</v>
      </c>
      <c r="T10">
        <v>3</v>
      </c>
      <c r="U10" t="s">
        <v>78</v>
      </c>
      <c r="V10">
        <v>4</v>
      </c>
    </row>
    <row r="11" spans="1:22">
      <c r="A11">
        <v>1109</v>
      </c>
      <c r="B11" t="s">
        <v>22</v>
      </c>
      <c r="C11" s="1">
        <v>5</v>
      </c>
      <c r="D11" t="s">
        <v>23</v>
      </c>
      <c r="E11" t="s">
        <v>24</v>
      </c>
      <c r="L11" t="s">
        <v>79</v>
      </c>
      <c r="N11">
        <v>7</v>
      </c>
      <c r="O11" t="s">
        <v>80</v>
      </c>
      <c r="P11" t="s">
        <v>81</v>
      </c>
      <c r="Q11" t="s">
        <v>82</v>
      </c>
      <c r="R11">
        <v>3</v>
      </c>
      <c r="S11" t="s">
        <v>83</v>
      </c>
      <c r="T11">
        <v>3</v>
      </c>
      <c r="U11" t="s">
        <v>84</v>
      </c>
      <c r="V11">
        <v>1</v>
      </c>
    </row>
    <row r="12" spans="1:22">
      <c r="A12">
        <v>1110</v>
      </c>
      <c r="B12" t="s">
        <v>22</v>
      </c>
      <c r="C12" s="1">
        <v>5</v>
      </c>
      <c r="D12" t="s">
        <v>23</v>
      </c>
      <c r="E12" t="s">
        <v>24</v>
      </c>
      <c r="L12" t="s">
        <v>85</v>
      </c>
      <c r="N12">
        <v>6</v>
      </c>
      <c r="O12" t="s">
        <v>86</v>
      </c>
      <c r="P12" t="s">
        <v>53</v>
      </c>
      <c r="Q12" t="s">
        <v>87</v>
      </c>
      <c r="R12">
        <v>3</v>
      </c>
      <c r="S12" t="s">
        <v>88</v>
      </c>
      <c r="T12">
        <v>5</v>
      </c>
      <c r="U12" t="s">
        <v>89</v>
      </c>
      <c r="V12">
        <v>5</v>
      </c>
    </row>
    <row r="13" spans="1:22">
      <c r="A13">
        <v>1111</v>
      </c>
      <c r="B13" t="s">
        <v>22</v>
      </c>
      <c r="C13" s="1">
        <v>5</v>
      </c>
      <c r="D13" t="s">
        <v>23</v>
      </c>
      <c r="E13" t="s">
        <v>24</v>
      </c>
      <c r="L13" t="s">
        <v>90</v>
      </c>
      <c r="N13">
        <v>12</v>
      </c>
      <c r="O13" t="s">
        <v>91</v>
      </c>
      <c r="P13" t="s">
        <v>92</v>
      </c>
      <c r="Q13" t="s">
        <v>93</v>
      </c>
      <c r="R13">
        <v>2</v>
      </c>
      <c r="S13" t="s">
        <v>94</v>
      </c>
      <c r="T13">
        <v>4</v>
      </c>
      <c r="U13" t="s">
        <v>95</v>
      </c>
      <c r="V13">
        <v>5</v>
      </c>
    </row>
    <row r="14" spans="1:22">
      <c r="A14">
        <v>1112</v>
      </c>
      <c r="B14" t="s">
        <v>22</v>
      </c>
      <c r="C14" s="1">
        <v>5</v>
      </c>
      <c r="D14" t="s">
        <v>23</v>
      </c>
      <c r="E14" t="s">
        <v>24</v>
      </c>
      <c r="L14" t="s">
        <v>96</v>
      </c>
      <c r="N14">
        <v>8</v>
      </c>
      <c r="O14" t="s">
        <v>86</v>
      </c>
      <c r="P14" t="s">
        <v>97</v>
      </c>
      <c r="Q14" t="s">
        <v>98</v>
      </c>
      <c r="R14">
        <v>4</v>
      </c>
      <c r="S14" t="s">
        <v>99</v>
      </c>
      <c r="T14">
        <v>4</v>
      </c>
      <c r="U14" t="s">
        <v>100</v>
      </c>
      <c r="V14">
        <v>3</v>
      </c>
    </row>
    <row r="15" spans="1:22">
      <c r="A15">
        <v>1113</v>
      </c>
      <c r="B15" t="s">
        <v>22</v>
      </c>
      <c r="C15" s="1">
        <v>5</v>
      </c>
      <c r="D15" t="s">
        <v>23</v>
      </c>
      <c r="E15" t="s">
        <v>24</v>
      </c>
      <c r="L15" t="s">
        <v>101</v>
      </c>
      <c r="N15">
        <v>4</v>
      </c>
      <c r="O15" t="s">
        <v>102</v>
      </c>
      <c r="P15" t="s">
        <v>103</v>
      </c>
      <c r="Q15" t="s">
        <v>104</v>
      </c>
      <c r="R15">
        <v>5</v>
      </c>
      <c r="S15" t="s">
        <v>105</v>
      </c>
      <c r="T15">
        <v>3</v>
      </c>
      <c r="U15" t="s">
        <v>106</v>
      </c>
      <c r="V15">
        <v>5</v>
      </c>
    </row>
    <row r="16" spans="1:22">
      <c r="A16">
        <v>1114</v>
      </c>
      <c r="B16" t="s">
        <v>22</v>
      </c>
      <c r="C16" s="1">
        <v>5</v>
      </c>
      <c r="D16" t="s">
        <v>23</v>
      </c>
      <c r="E16" t="s">
        <v>24</v>
      </c>
      <c r="L16" t="s">
        <v>107</v>
      </c>
      <c r="N16">
        <v>11</v>
      </c>
      <c r="O16" t="s">
        <v>86</v>
      </c>
      <c r="P16" t="s">
        <v>108</v>
      </c>
      <c r="Q16" t="s">
        <v>109</v>
      </c>
      <c r="R16">
        <v>5</v>
      </c>
      <c r="S16" t="s">
        <v>110</v>
      </c>
      <c r="T16">
        <v>4</v>
      </c>
      <c r="U16" t="s">
        <v>111</v>
      </c>
      <c r="V16">
        <v>4</v>
      </c>
    </row>
    <row r="17" spans="1:22">
      <c r="A17">
        <v>1115</v>
      </c>
      <c r="B17" t="s">
        <v>22</v>
      </c>
      <c r="C17" s="1">
        <v>5</v>
      </c>
      <c r="D17" t="s">
        <v>23</v>
      </c>
      <c r="E17" t="s">
        <v>24</v>
      </c>
      <c r="L17" t="s">
        <v>112</v>
      </c>
      <c r="N17">
        <v>8</v>
      </c>
      <c r="O17" t="s">
        <v>80</v>
      </c>
      <c r="P17" t="s">
        <v>113</v>
      </c>
      <c r="Q17" t="s">
        <v>114</v>
      </c>
      <c r="R17">
        <v>2</v>
      </c>
      <c r="S17" t="s">
        <v>115</v>
      </c>
      <c r="T17">
        <v>4</v>
      </c>
      <c r="U17" t="s">
        <v>116</v>
      </c>
      <c r="V17">
        <v>3</v>
      </c>
    </row>
    <row r="18" spans="1:22">
      <c r="A18">
        <v>1116</v>
      </c>
      <c r="B18" t="s">
        <v>22</v>
      </c>
      <c r="C18" s="1">
        <v>5</v>
      </c>
      <c r="D18" t="s">
        <v>23</v>
      </c>
      <c r="E18" t="s">
        <v>24</v>
      </c>
      <c r="L18" t="s">
        <v>117</v>
      </c>
      <c r="N18">
        <v>7</v>
      </c>
      <c r="O18" t="s">
        <v>80</v>
      </c>
      <c r="P18" t="s">
        <v>118</v>
      </c>
      <c r="Q18" t="s">
        <v>119</v>
      </c>
      <c r="R18">
        <v>2</v>
      </c>
      <c r="S18" t="s">
        <v>120</v>
      </c>
      <c r="T18">
        <v>3</v>
      </c>
      <c r="U18" t="s">
        <v>121</v>
      </c>
      <c r="V18">
        <v>3</v>
      </c>
    </row>
    <row r="19" spans="1:22">
      <c r="A19">
        <v>1117</v>
      </c>
      <c r="B19" t="s">
        <v>22</v>
      </c>
      <c r="C19" s="1">
        <v>5</v>
      </c>
      <c r="D19" t="s">
        <v>23</v>
      </c>
      <c r="E19" t="s">
        <v>24</v>
      </c>
      <c r="L19" t="s">
        <v>122</v>
      </c>
      <c r="N19">
        <v>11</v>
      </c>
      <c r="O19" t="s">
        <v>123</v>
      </c>
      <c r="P19" t="s">
        <v>124</v>
      </c>
      <c r="Q19" t="s">
        <v>125</v>
      </c>
      <c r="R19">
        <v>3</v>
      </c>
      <c r="S19" t="s">
        <v>126</v>
      </c>
      <c r="T19">
        <v>2</v>
      </c>
      <c r="U19" t="s">
        <v>127</v>
      </c>
      <c r="V19">
        <v>3</v>
      </c>
    </row>
    <row r="20" spans="1:22">
      <c r="A20">
        <v>1118</v>
      </c>
      <c r="B20" t="s">
        <v>22</v>
      </c>
      <c r="C20" s="1">
        <v>5</v>
      </c>
      <c r="D20" t="s">
        <v>23</v>
      </c>
      <c r="E20" t="s">
        <v>24</v>
      </c>
      <c r="L20" t="s">
        <v>128</v>
      </c>
      <c r="N20">
        <v>7</v>
      </c>
      <c r="O20" t="s">
        <v>129</v>
      </c>
      <c r="P20" t="s">
        <v>130</v>
      </c>
      <c r="Q20" t="s">
        <v>131</v>
      </c>
      <c r="R20">
        <v>2</v>
      </c>
      <c r="S20" t="s">
        <v>132</v>
      </c>
      <c r="T20">
        <v>3</v>
      </c>
      <c r="U20" t="s">
        <v>133</v>
      </c>
      <c r="V20">
        <v>5</v>
      </c>
    </row>
    <row r="21" spans="1:22">
      <c r="A21">
        <v>1119</v>
      </c>
      <c r="B21" t="s">
        <v>22</v>
      </c>
      <c r="C21" s="1">
        <v>5</v>
      </c>
      <c r="D21" t="s">
        <v>23</v>
      </c>
      <c r="E21" t="s">
        <v>24</v>
      </c>
      <c r="L21" t="s">
        <v>134</v>
      </c>
      <c r="N21">
        <v>6</v>
      </c>
      <c r="O21" t="s">
        <v>86</v>
      </c>
      <c r="P21" t="s">
        <v>135</v>
      </c>
      <c r="Q21" t="s">
        <v>136</v>
      </c>
      <c r="R21">
        <v>2</v>
      </c>
      <c r="S21" t="s">
        <v>137</v>
      </c>
      <c r="T21">
        <v>3</v>
      </c>
      <c r="U21" t="s">
        <v>138</v>
      </c>
      <c r="V21">
        <v>2</v>
      </c>
    </row>
    <row r="22" spans="1:22">
      <c r="A22">
        <v>1120</v>
      </c>
      <c r="B22" t="s">
        <v>22</v>
      </c>
      <c r="C22" s="1">
        <v>5</v>
      </c>
      <c r="D22" t="s">
        <v>23</v>
      </c>
      <c r="E22" t="s">
        <v>24</v>
      </c>
      <c r="L22" t="s">
        <v>139</v>
      </c>
      <c r="N22">
        <v>8</v>
      </c>
      <c r="O22" t="s">
        <v>129</v>
      </c>
      <c r="P22" t="s">
        <v>140</v>
      </c>
      <c r="Q22" t="s">
        <v>141</v>
      </c>
      <c r="R22">
        <v>1</v>
      </c>
      <c r="S22" t="s">
        <v>142</v>
      </c>
      <c r="T22">
        <v>2</v>
      </c>
      <c r="U22" t="s">
        <v>143</v>
      </c>
      <c r="V22">
        <v>1</v>
      </c>
    </row>
    <row r="23" spans="1:22">
      <c r="A23">
        <v>1121</v>
      </c>
      <c r="B23" t="s">
        <v>22</v>
      </c>
      <c r="C23" s="1">
        <v>5</v>
      </c>
      <c r="D23" t="s">
        <v>23</v>
      </c>
      <c r="E23" t="s">
        <v>24</v>
      </c>
      <c r="L23" t="s">
        <v>144</v>
      </c>
      <c r="N23">
        <v>10</v>
      </c>
      <c r="O23" t="s">
        <v>145</v>
      </c>
      <c r="P23" t="s">
        <v>146</v>
      </c>
      <c r="Q23" t="s">
        <v>147</v>
      </c>
      <c r="R23">
        <v>2</v>
      </c>
      <c r="S23" t="s">
        <v>148</v>
      </c>
      <c r="T23">
        <v>3</v>
      </c>
      <c r="U23" t="s">
        <v>149</v>
      </c>
      <c r="V23">
        <v>1</v>
      </c>
    </row>
    <row r="24" spans="1:22">
      <c r="A24">
        <v>1122</v>
      </c>
      <c r="B24" t="s">
        <v>22</v>
      </c>
      <c r="C24" s="1">
        <v>5</v>
      </c>
      <c r="D24" t="s">
        <v>23</v>
      </c>
      <c r="E24" t="s">
        <v>24</v>
      </c>
      <c r="L24" t="s">
        <v>150</v>
      </c>
      <c r="N24">
        <v>8</v>
      </c>
      <c r="O24" t="s">
        <v>151</v>
      </c>
      <c r="P24" t="s">
        <v>152</v>
      </c>
      <c r="Q24" t="s">
        <v>153</v>
      </c>
      <c r="R24">
        <v>3</v>
      </c>
      <c r="S24" t="s">
        <v>154</v>
      </c>
      <c r="T24">
        <v>4</v>
      </c>
      <c r="U24" t="s">
        <v>50</v>
      </c>
      <c r="V24">
        <v>1</v>
      </c>
    </row>
    <row r="25" spans="1:22">
      <c r="A25">
        <v>1123</v>
      </c>
      <c r="B25" t="s">
        <v>22</v>
      </c>
      <c r="C25" s="1">
        <v>5</v>
      </c>
      <c r="D25" t="s">
        <v>23</v>
      </c>
      <c r="E25" t="s">
        <v>24</v>
      </c>
      <c r="L25" t="s">
        <v>155</v>
      </c>
      <c r="N25">
        <v>11</v>
      </c>
      <c r="O25" t="s">
        <v>145</v>
      </c>
      <c r="P25" t="s">
        <v>156</v>
      </c>
      <c r="Q25" t="s">
        <v>157</v>
      </c>
      <c r="R25">
        <v>3</v>
      </c>
      <c r="S25" t="s">
        <v>158</v>
      </c>
      <c r="T25">
        <v>4</v>
      </c>
      <c r="U25" t="s">
        <v>50</v>
      </c>
      <c r="V25">
        <v>1</v>
      </c>
    </row>
    <row r="26" spans="1:22">
      <c r="A26">
        <v>1124</v>
      </c>
      <c r="B26" t="s">
        <v>22</v>
      </c>
      <c r="C26" s="1">
        <v>5</v>
      </c>
      <c r="D26" t="s">
        <v>23</v>
      </c>
      <c r="E26" t="s">
        <v>24</v>
      </c>
      <c r="L26" t="s">
        <v>159</v>
      </c>
      <c r="N26">
        <v>9</v>
      </c>
      <c r="O26" t="s">
        <v>160</v>
      </c>
      <c r="P26" t="s">
        <v>161</v>
      </c>
      <c r="Q26" t="s">
        <v>162</v>
      </c>
      <c r="R26">
        <v>3</v>
      </c>
      <c r="S26" t="s">
        <v>163</v>
      </c>
      <c r="T26">
        <v>3</v>
      </c>
      <c r="U26" t="s">
        <v>164</v>
      </c>
      <c r="V26">
        <v>2</v>
      </c>
    </row>
    <row r="27" spans="1:22">
      <c r="A27">
        <v>1125</v>
      </c>
      <c r="B27" t="s">
        <v>22</v>
      </c>
      <c r="C27" s="1">
        <v>5</v>
      </c>
      <c r="D27" t="s">
        <v>23</v>
      </c>
      <c r="E27" t="s">
        <v>24</v>
      </c>
      <c r="L27" t="s">
        <v>165</v>
      </c>
      <c r="N27">
        <v>11</v>
      </c>
      <c r="O27" t="s">
        <v>160</v>
      </c>
      <c r="P27" t="s">
        <v>166</v>
      </c>
      <c r="Q27" t="s">
        <v>167</v>
      </c>
      <c r="R27">
        <v>4</v>
      </c>
      <c r="S27" t="s">
        <v>168</v>
      </c>
      <c r="T27">
        <v>3</v>
      </c>
      <c r="U27" t="s">
        <v>169</v>
      </c>
      <c r="V27">
        <v>4</v>
      </c>
    </row>
    <row r="28" spans="1:22">
      <c r="A28">
        <v>1126</v>
      </c>
      <c r="B28" t="s">
        <v>22</v>
      </c>
      <c r="C28" s="1">
        <v>5</v>
      </c>
      <c r="D28" t="s">
        <v>23</v>
      </c>
      <c r="E28" t="s">
        <v>24</v>
      </c>
      <c r="L28" t="s">
        <v>170</v>
      </c>
      <c r="N28">
        <v>9</v>
      </c>
      <c r="O28" t="s">
        <v>123</v>
      </c>
      <c r="P28" t="s">
        <v>171</v>
      </c>
      <c r="Q28" t="s">
        <v>172</v>
      </c>
      <c r="R28">
        <v>3</v>
      </c>
      <c r="S28" t="s">
        <v>173</v>
      </c>
      <c r="T28">
        <v>3</v>
      </c>
      <c r="U28" t="s">
        <v>174</v>
      </c>
      <c r="V28">
        <v>1</v>
      </c>
    </row>
    <row r="29" spans="1:22">
      <c r="A29">
        <v>1127</v>
      </c>
      <c r="B29" t="s">
        <v>22</v>
      </c>
      <c r="C29" s="1">
        <v>5</v>
      </c>
      <c r="D29" t="s">
        <v>23</v>
      </c>
      <c r="E29" t="s">
        <v>24</v>
      </c>
      <c r="L29" t="s">
        <v>175</v>
      </c>
      <c r="N29">
        <v>12</v>
      </c>
      <c r="O29" t="s">
        <v>160</v>
      </c>
      <c r="P29" t="s">
        <v>176</v>
      </c>
      <c r="Q29" t="s">
        <v>177</v>
      </c>
      <c r="R29">
        <v>4</v>
      </c>
      <c r="S29" t="s">
        <v>178</v>
      </c>
      <c r="T29">
        <v>4</v>
      </c>
      <c r="U29" t="s">
        <v>179</v>
      </c>
      <c r="V29">
        <v>1</v>
      </c>
    </row>
    <row r="30" spans="1:22">
      <c r="A30">
        <v>1128</v>
      </c>
      <c r="B30" t="s">
        <v>22</v>
      </c>
      <c r="C30" s="1">
        <v>5</v>
      </c>
      <c r="D30" t="s">
        <v>23</v>
      </c>
      <c r="E30" t="s">
        <v>24</v>
      </c>
      <c r="L30" t="s">
        <v>180</v>
      </c>
      <c r="N30">
        <v>13</v>
      </c>
      <c r="O30" t="s">
        <v>181</v>
      </c>
      <c r="P30" t="s">
        <v>182</v>
      </c>
      <c r="Q30" t="s">
        <v>183</v>
      </c>
      <c r="R30">
        <v>5</v>
      </c>
      <c r="S30" t="s">
        <v>184</v>
      </c>
      <c r="T30">
        <v>4</v>
      </c>
      <c r="U30" t="s">
        <v>185</v>
      </c>
      <c r="V30">
        <v>3</v>
      </c>
    </row>
    <row r="31" spans="1:22">
      <c r="A31">
        <v>1129</v>
      </c>
      <c r="B31" t="s">
        <v>22</v>
      </c>
      <c r="C31" s="1">
        <v>5</v>
      </c>
      <c r="D31" t="s">
        <v>23</v>
      </c>
      <c r="E31" t="s">
        <v>24</v>
      </c>
      <c r="L31" t="s">
        <v>186</v>
      </c>
      <c r="N31">
        <v>12</v>
      </c>
      <c r="O31" t="s">
        <v>160</v>
      </c>
      <c r="P31" t="s">
        <v>187</v>
      </c>
      <c r="Q31" t="s">
        <v>188</v>
      </c>
      <c r="R31">
        <v>4</v>
      </c>
      <c r="S31" t="s">
        <v>189</v>
      </c>
      <c r="T31">
        <v>4</v>
      </c>
      <c r="U31" t="s">
        <v>190</v>
      </c>
      <c r="V31">
        <v>1</v>
      </c>
    </row>
    <row r="32" spans="1:22">
      <c r="A32">
        <v>1130</v>
      </c>
      <c r="B32" t="s">
        <v>22</v>
      </c>
      <c r="C32" s="1">
        <v>5</v>
      </c>
      <c r="D32" t="s">
        <v>23</v>
      </c>
      <c r="E32" t="s">
        <v>24</v>
      </c>
      <c r="L32" t="s">
        <v>191</v>
      </c>
      <c r="N32">
        <v>6</v>
      </c>
      <c r="O32" t="s">
        <v>151</v>
      </c>
      <c r="P32" t="s">
        <v>192</v>
      </c>
      <c r="Q32" t="s">
        <v>193</v>
      </c>
      <c r="R32">
        <v>2</v>
      </c>
      <c r="S32" t="s">
        <v>194</v>
      </c>
      <c r="T32">
        <v>3</v>
      </c>
      <c r="U32" t="s">
        <v>50</v>
      </c>
      <c r="V32">
        <v>1</v>
      </c>
    </row>
    <row r="33" spans="1:22">
      <c r="A33">
        <v>1131</v>
      </c>
      <c r="B33" t="s">
        <v>22</v>
      </c>
      <c r="C33" s="1">
        <v>5</v>
      </c>
      <c r="D33" t="s">
        <v>23</v>
      </c>
      <c r="E33" t="s">
        <v>24</v>
      </c>
      <c r="L33" t="s">
        <v>195</v>
      </c>
      <c r="N33">
        <v>7</v>
      </c>
      <c r="O33" t="s">
        <v>129</v>
      </c>
      <c r="P33" t="s">
        <v>196</v>
      </c>
      <c r="Q33" t="s">
        <v>197</v>
      </c>
      <c r="R33">
        <v>3</v>
      </c>
      <c r="S33" t="s">
        <v>198</v>
      </c>
      <c r="T33">
        <v>2</v>
      </c>
      <c r="U33" t="s">
        <v>199</v>
      </c>
      <c r="V33">
        <v>4</v>
      </c>
    </row>
    <row r="34" spans="1:22">
      <c r="A34">
        <v>1132</v>
      </c>
      <c r="B34" t="s">
        <v>22</v>
      </c>
      <c r="C34" s="1">
        <v>5</v>
      </c>
      <c r="D34" t="s">
        <v>23</v>
      </c>
      <c r="E34" t="s">
        <v>24</v>
      </c>
      <c r="L34" t="s">
        <v>200</v>
      </c>
      <c r="N34">
        <v>11</v>
      </c>
      <c r="O34" t="s">
        <v>160</v>
      </c>
      <c r="P34" t="s">
        <v>201</v>
      </c>
      <c r="Q34" t="s">
        <v>202</v>
      </c>
      <c r="R34">
        <v>4</v>
      </c>
      <c r="S34" t="s">
        <v>203</v>
      </c>
      <c r="T34">
        <v>4</v>
      </c>
      <c r="U34" t="s">
        <v>204</v>
      </c>
      <c r="V34">
        <v>2</v>
      </c>
    </row>
    <row r="35" spans="1:22">
      <c r="A35">
        <v>1133</v>
      </c>
      <c r="B35" t="s">
        <v>22</v>
      </c>
      <c r="C35" s="1">
        <v>5</v>
      </c>
      <c r="D35" t="s">
        <v>23</v>
      </c>
      <c r="E35" t="s">
        <v>24</v>
      </c>
      <c r="L35" t="s">
        <v>205</v>
      </c>
      <c r="N35">
        <v>9</v>
      </c>
      <c r="O35" t="s">
        <v>206</v>
      </c>
      <c r="P35" t="s">
        <v>207</v>
      </c>
      <c r="Q35" t="s">
        <v>208</v>
      </c>
      <c r="R35">
        <v>3</v>
      </c>
      <c r="S35" t="s">
        <v>209</v>
      </c>
      <c r="T35">
        <v>3</v>
      </c>
      <c r="U35" t="s">
        <v>210</v>
      </c>
      <c r="V35">
        <v>2</v>
      </c>
    </row>
    <row r="36" spans="1:22">
      <c r="A36">
        <v>1134</v>
      </c>
      <c r="B36" t="s">
        <v>22</v>
      </c>
      <c r="C36" s="1">
        <v>5</v>
      </c>
      <c r="D36" t="s">
        <v>23</v>
      </c>
      <c r="E36" t="s">
        <v>24</v>
      </c>
      <c r="L36" t="s">
        <v>211</v>
      </c>
      <c r="N36">
        <v>9</v>
      </c>
      <c r="O36" t="s">
        <v>129</v>
      </c>
      <c r="P36" t="s">
        <v>212</v>
      </c>
      <c r="Q36" t="s">
        <v>213</v>
      </c>
      <c r="R36">
        <v>3</v>
      </c>
      <c r="S36" t="s">
        <v>214</v>
      </c>
      <c r="T36">
        <v>3</v>
      </c>
      <c r="U36" t="s">
        <v>215</v>
      </c>
      <c r="V36">
        <v>3</v>
      </c>
    </row>
    <row r="37" spans="1:22">
      <c r="A37">
        <v>1135</v>
      </c>
      <c r="B37" t="s">
        <v>22</v>
      </c>
      <c r="C37" s="1">
        <v>5</v>
      </c>
      <c r="D37" t="s">
        <v>23</v>
      </c>
      <c r="E37" t="s">
        <v>24</v>
      </c>
      <c r="L37" t="s">
        <v>216</v>
      </c>
      <c r="N37">
        <v>5</v>
      </c>
      <c r="O37" t="s">
        <v>102</v>
      </c>
      <c r="P37" t="s">
        <v>217</v>
      </c>
      <c r="Q37" t="s">
        <v>218</v>
      </c>
      <c r="R37">
        <v>1</v>
      </c>
      <c r="S37" t="s">
        <v>219</v>
      </c>
      <c r="T37">
        <v>3</v>
      </c>
      <c r="U37" t="s">
        <v>50</v>
      </c>
      <c r="V37">
        <v>1</v>
      </c>
    </row>
    <row r="38" spans="1:22">
      <c r="A38">
        <v>1136</v>
      </c>
      <c r="B38" t="s">
        <v>22</v>
      </c>
      <c r="C38" s="1">
        <v>5</v>
      </c>
      <c r="D38" t="s">
        <v>23</v>
      </c>
      <c r="E38" t="s">
        <v>24</v>
      </c>
      <c r="L38" t="s">
        <v>220</v>
      </c>
      <c r="N38">
        <v>14</v>
      </c>
      <c r="O38" t="s">
        <v>160</v>
      </c>
      <c r="P38" t="s">
        <v>187</v>
      </c>
      <c r="Q38" t="s">
        <v>221</v>
      </c>
      <c r="R38">
        <v>4</v>
      </c>
      <c r="S38" t="s">
        <v>222</v>
      </c>
      <c r="T38">
        <v>5</v>
      </c>
      <c r="U38" t="s">
        <v>223</v>
      </c>
      <c r="V38">
        <v>1</v>
      </c>
    </row>
    <row r="39" spans="1:22">
      <c r="A39">
        <v>1137</v>
      </c>
      <c r="B39" t="s">
        <v>22</v>
      </c>
      <c r="C39" s="1">
        <v>5</v>
      </c>
      <c r="D39" t="s">
        <v>23</v>
      </c>
      <c r="E39" t="s">
        <v>24</v>
      </c>
      <c r="L39" t="s">
        <v>224</v>
      </c>
      <c r="N39">
        <v>14</v>
      </c>
      <c r="O39" t="s">
        <v>160</v>
      </c>
      <c r="P39" t="s">
        <v>124</v>
      </c>
      <c r="Q39" t="s">
        <v>225</v>
      </c>
      <c r="R39">
        <v>5</v>
      </c>
      <c r="S39" t="s">
        <v>226</v>
      </c>
      <c r="T39">
        <v>4</v>
      </c>
      <c r="U39" t="s">
        <v>227</v>
      </c>
      <c r="V39">
        <v>2</v>
      </c>
    </row>
    <row r="40" spans="1:22">
      <c r="A40">
        <v>1138</v>
      </c>
      <c r="B40" t="s">
        <v>22</v>
      </c>
      <c r="C40" s="1">
        <v>5</v>
      </c>
      <c r="D40" t="s">
        <v>23</v>
      </c>
      <c r="E40" t="s">
        <v>24</v>
      </c>
      <c r="L40" t="s">
        <v>228</v>
      </c>
      <c r="N40">
        <v>9</v>
      </c>
      <c r="O40" t="s">
        <v>129</v>
      </c>
      <c r="P40" t="s">
        <v>229</v>
      </c>
      <c r="Q40" t="s">
        <v>230</v>
      </c>
      <c r="R40">
        <v>4</v>
      </c>
      <c r="S40" t="s">
        <v>231</v>
      </c>
      <c r="T40">
        <v>5</v>
      </c>
      <c r="U40" t="s">
        <v>50</v>
      </c>
      <c r="V40">
        <v>1</v>
      </c>
    </row>
    <row r="41" spans="1:22">
      <c r="A41">
        <v>1139</v>
      </c>
      <c r="B41" t="s">
        <v>22</v>
      </c>
      <c r="C41" s="1">
        <v>5</v>
      </c>
      <c r="D41" t="s">
        <v>23</v>
      </c>
      <c r="E41" t="s">
        <v>24</v>
      </c>
      <c r="L41" t="s">
        <v>232</v>
      </c>
      <c r="N41">
        <v>12</v>
      </c>
      <c r="O41" t="s">
        <v>160</v>
      </c>
      <c r="P41" t="s">
        <v>233</v>
      </c>
      <c r="Q41" t="s">
        <v>234</v>
      </c>
      <c r="R41">
        <v>4</v>
      </c>
      <c r="S41" t="s">
        <v>235</v>
      </c>
      <c r="T41">
        <v>4</v>
      </c>
      <c r="U41" t="s">
        <v>236</v>
      </c>
      <c r="V41">
        <v>4</v>
      </c>
    </row>
    <row r="42" spans="1:22">
      <c r="A42">
        <v>1140</v>
      </c>
      <c r="B42" t="s">
        <v>22</v>
      </c>
      <c r="C42" s="1">
        <v>5</v>
      </c>
      <c r="D42" t="s">
        <v>23</v>
      </c>
      <c r="E42" t="s">
        <v>24</v>
      </c>
      <c r="L42" t="s">
        <v>237</v>
      </c>
      <c r="N42">
        <v>5</v>
      </c>
      <c r="O42" t="s">
        <v>86</v>
      </c>
      <c r="P42" t="s">
        <v>238</v>
      </c>
      <c r="Q42" t="s">
        <v>239</v>
      </c>
      <c r="R42">
        <v>2</v>
      </c>
      <c r="S42" t="s">
        <v>240</v>
      </c>
      <c r="T42">
        <v>2</v>
      </c>
      <c r="U42" t="s">
        <v>241</v>
      </c>
      <c r="V42">
        <v>3</v>
      </c>
    </row>
    <row r="43" spans="1:22">
      <c r="A43">
        <v>1141</v>
      </c>
      <c r="B43" t="s">
        <v>22</v>
      </c>
      <c r="C43" s="1">
        <v>5</v>
      </c>
      <c r="D43" t="s">
        <v>23</v>
      </c>
      <c r="E43" t="s">
        <v>24</v>
      </c>
      <c r="L43" t="s">
        <v>242</v>
      </c>
      <c r="N43">
        <v>8</v>
      </c>
      <c r="O43" t="s">
        <v>129</v>
      </c>
      <c r="P43" t="s">
        <v>152</v>
      </c>
      <c r="Q43" t="s">
        <v>243</v>
      </c>
      <c r="R43">
        <v>3</v>
      </c>
      <c r="S43" t="s">
        <v>244</v>
      </c>
      <c r="T43">
        <v>3</v>
      </c>
      <c r="U43" t="s">
        <v>245</v>
      </c>
      <c r="V43">
        <v>4</v>
      </c>
    </row>
    <row r="44" spans="1:22">
      <c r="A44">
        <v>1142</v>
      </c>
      <c r="B44" t="s">
        <v>22</v>
      </c>
      <c r="C44" s="1">
        <v>5</v>
      </c>
      <c r="D44" t="s">
        <v>23</v>
      </c>
      <c r="E44" t="s">
        <v>24</v>
      </c>
      <c r="L44" t="s">
        <v>246</v>
      </c>
      <c r="N44">
        <v>6</v>
      </c>
      <c r="O44" t="s">
        <v>129</v>
      </c>
      <c r="P44" t="s">
        <v>192</v>
      </c>
      <c r="Q44" t="s">
        <v>247</v>
      </c>
      <c r="R44">
        <v>2</v>
      </c>
      <c r="S44" t="s">
        <v>248</v>
      </c>
      <c r="T44">
        <v>3</v>
      </c>
      <c r="U44" t="s">
        <v>50</v>
      </c>
      <c r="V44">
        <v>1</v>
      </c>
    </row>
    <row r="45" spans="1:22">
      <c r="A45">
        <v>1143</v>
      </c>
      <c r="B45" t="s">
        <v>22</v>
      </c>
      <c r="C45" s="1">
        <v>5</v>
      </c>
      <c r="D45" t="s">
        <v>23</v>
      </c>
      <c r="E45" t="s">
        <v>24</v>
      </c>
      <c r="L45" t="s">
        <v>249</v>
      </c>
      <c r="N45">
        <v>5</v>
      </c>
      <c r="O45" t="s">
        <v>151</v>
      </c>
      <c r="P45" t="s">
        <v>75</v>
      </c>
      <c r="Q45" t="s">
        <v>250</v>
      </c>
      <c r="R45">
        <v>2</v>
      </c>
      <c r="S45" t="s">
        <v>251</v>
      </c>
      <c r="T45">
        <v>2</v>
      </c>
      <c r="U45" t="s">
        <v>50</v>
      </c>
      <c r="V45">
        <v>1</v>
      </c>
    </row>
    <row r="46" spans="1:22">
      <c r="A46">
        <v>1144</v>
      </c>
      <c r="B46" t="s">
        <v>22</v>
      </c>
      <c r="C46" s="1">
        <v>5</v>
      </c>
      <c r="D46" t="s">
        <v>23</v>
      </c>
      <c r="E46" t="s">
        <v>24</v>
      </c>
      <c r="L46" t="s">
        <v>252</v>
      </c>
      <c r="N46">
        <v>12</v>
      </c>
      <c r="O46" t="s">
        <v>160</v>
      </c>
      <c r="P46" t="s">
        <v>187</v>
      </c>
      <c r="Q46" t="s">
        <v>253</v>
      </c>
      <c r="R46">
        <v>4</v>
      </c>
      <c r="S46" t="s">
        <v>254</v>
      </c>
      <c r="T46">
        <v>5</v>
      </c>
      <c r="U46" t="s">
        <v>255</v>
      </c>
      <c r="V46">
        <v>1</v>
      </c>
    </row>
    <row r="47" spans="1:22">
      <c r="A47">
        <v>1145</v>
      </c>
      <c r="B47" t="s">
        <v>22</v>
      </c>
      <c r="C47" s="1">
        <v>5</v>
      </c>
      <c r="D47" t="s">
        <v>23</v>
      </c>
      <c r="E47" t="s">
        <v>24</v>
      </c>
      <c r="L47" t="s">
        <v>256</v>
      </c>
      <c r="N47">
        <v>5</v>
      </c>
      <c r="O47" t="s">
        <v>86</v>
      </c>
      <c r="P47" t="s">
        <v>257</v>
      </c>
      <c r="Q47" t="s">
        <v>258</v>
      </c>
      <c r="R47">
        <v>2</v>
      </c>
      <c r="S47" t="s">
        <v>259</v>
      </c>
      <c r="T47">
        <v>2</v>
      </c>
      <c r="U47" t="s">
        <v>260</v>
      </c>
      <c r="V47">
        <v>2</v>
      </c>
    </row>
    <row r="48" spans="1:22">
      <c r="A48">
        <v>1146</v>
      </c>
      <c r="B48" t="s">
        <v>22</v>
      </c>
      <c r="C48" s="1">
        <v>5</v>
      </c>
      <c r="D48" t="s">
        <v>23</v>
      </c>
      <c r="E48" t="s">
        <v>24</v>
      </c>
      <c r="L48" t="s">
        <v>261</v>
      </c>
      <c r="N48">
        <v>6</v>
      </c>
      <c r="O48" t="s">
        <v>129</v>
      </c>
      <c r="P48" t="s">
        <v>262</v>
      </c>
      <c r="Q48" t="s">
        <v>263</v>
      </c>
      <c r="R48">
        <v>2</v>
      </c>
      <c r="S48" t="s">
        <v>264</v>
      </c>
      <c r="T48">
        <v>2</v>
      </c>
      <c r="U48" t="s">
        <v>265</v>
      </c>
      <c r="V48">
        <v>3</v>
      </c>
    </row>
    <row r="49" spans="1:22">
      <c r="A49">
        <v>1147</v>
      </c>
      <c r="B49" t="s">
        <v>22</v>
      </c>
      <c r="C49" s="1">
        <v>5</v>
      </c>
      <c r="D49" t="s">
        <v>23</v>
      </c>
      <c r="E49" t="s">
        <v>24</v>
      </c>
      <c r="L49" t="s">
        <v>266</v>
      </c>
      <c r="N49">
        <v>13</v>
      </c>
      <c r="O49" t="s">
        <v>160</v>
      </c>
      <c r="P49" t="s">
        <v>201</v>
      </c>
      <c r="Q49" t="s">
        <v>267</v>
      </c>
      <c r="R49">
        <v>4</v>
      </c>
      <c r="S49" t="s">
        <v>268</v>
      </c>
      <c r="T49">
        <v>3</v>
      </c>
      <c r="U49" t="s">
        <v>269</v>
      </c>
      <c r="V49">
        <v>3</v>
      </c>
    </row>
    <row r="50" spans="1:22">
      <c r="A50">
        <v>1148</v>
      </c>
      <c r="B50" t="s">
        <v>22</v>
      </c>
      <c r="C50" s="1">
        <v>5</v>
      </c>
      <c r="D50" t="s">
        <v>23</v>
      </c>
      <c r="E50" t="s">
        <v>24</v>
      </c>
      <c r="L50" t="s">
        <v>270</v>
      </c>
      <c r="N50">
        <v>9</v>
      </c>
      <c r="O50" t="s">
        <v>80</v>
      </c>
      <c r="P50" t="s">
        <v>271</v>
      </c>
      <c r="Q50" t="s">
        <v>272</v>
      </c>
      <c r="R50">
        <v>3</v>
      </c>
      <c r="S50" t="s">
        <v>273</v>
      </c>
      <c r="T50">
        <v>3</v>
      </c>
      <c r="U50" t="s">
        <v>274</v>
      </c>
      <c r="V50">
        <v>3</v>
      </c>
    </row>
    <row r="51" spans="1:22">
      <c r="A51">
        <v>1149</v>
      </c>
      <c r="B51" t="s">
        <v>22</v>
      </c>
      <c r="C51" s="1">
        <v>5</v>
      </c>
      <c r="D51" t="s">
        <v>23</v>
      </c>
      <c r="E51" t="s">
        <v>24</v>
      </c>
      <c r="L51" t="s">
        <v>275</v>
      </c>
      <c r="N51">
        <v>11</v>
      </c>
      <c r="O51" t="s">
        <v>145</v>
      </c>
      <c r="P51" t="s">
        <v>276</v>
      </c>
      <c r="Q51" t="s">
        <v>277</v>
      </c>
      <c r="R51">
        <v>4</v>
      </c>
      <c r="S51" t="s">
        <v>278</v>
      </c>
      <c r="T51">
        <v>4</v>
      </c>
      <c r="U51" t="s">
        <v>279</v>
      </c>
      <c r="V51">
        <v>1</v>
      </c>
    </row>
    <row r="52" spans="1:22">
      <c r="A52">
        <v>1201</v>
      </c>
      <c r="B52" t="s">
        <v>280</v>
      </c>
      <c r="C52" s="1">
        <v>3</v>
      </c>
      <c r="D52" t="s">
        <v>281</v>
      </c>
      <c r="E52" t="s">
        <v>282</v>
      </c>
      <c r="L52" t="s">
        <v>283</v>
      </c>
      <c r="N52">
        <v>14</v>
      </c>
      <c r="O52" t="s">
        <v>160</v>
      </c>
      <c r="P52" t="s">
        <v>187</v>
      </c>
      <c r="Q52" t="s">
        <v>284</v>
      </c>
      <c r="R52">
        <v>4</v>
      </c>
      <c r="S52" t="s">
        <v>285</v>
      </c>
      <c r="T52">
        <v>5</v>
      </c>
      <c r="U52" t="s">
        <v>286</v>
      </c>
      <c r="V52">
        <v>3</v>
      </c>
    </row>
    <row r="53" spans="1:22">
      <c r="A53">
        <v>1202</v>
      </c>
      <c r="B53" t="s">
        <v>280</v>
      </c>
      <c r="C53" s="1">
        <v>3</v>
      </c>
      <c r="D53" t="s">
        <v>281</v>
      </c>
      <c r="E53" t="s">
        <v>282</v>
      </c>
      <c r="L53" t="s">
        <v>287</v>
      </c>
      <c r="N53">
        <v>10</v>
      </c>
      <c r="O53" t="s">
        <v>80</v>
      </c>
      <c r="P53" t="s">
        <v>288</v>
      </c>
      <c r="Q53" t="s">
        <v>289</v>
      </c>
      <c r="R53">
        <v>3</v>
      </c>
      <c r="S53" t="s">
        <v>290</v>
      </c>
      <c r="T53">
        <v>3</v>
      </c>
      <c r="U53" t="s">
        <v>291</v>
      </c>
      <c r="V53">
        <v>4</v>
      </c>
    </row>
    <row r="54" spans="1:22">
      <c r="A54">
        <v>1203</v>
      </c>
      <c r="B54" t="s">
        <v>280</v>
      </c>
      <c r="C54" s="1">
        <v>3</v>
      </c>
      <c r="D54" t="s">
        <v>281</v>
      </c>
      <c r="E54" t="s">
        <v>282</v>
      </c>
      <c r="L54" t="s">
        <v>292</v>
      </c>
      <c r="N54">
        <v>6</v>
      </c>
      <c r="O54" t="s">
        <v>41</v>
      </c>
      <c r="P54" t="s">
        <v>293</v>
      </c>
      <c r="Q54" t="s">
        <v>294</v>
      </c>
      <c r="R54">
        <v>2</v>
      </c>
      <c r="S54" t="s">
        <v>295</v>
      </c>
      <c r="T54">
        <v>3</v>
      </c>
      <c r="U54" t="s">
        <v>50</v>
      </c>
      <c r="V54">
        <v>1</v>
      </c>
    </row>
    <row r="55" spans="1:22">
      <c r="A55">
        <v>1204</v>
      </c>
      <c r="B55" t="s">
        <v>280</v>
      </c>
      <c r="C55" s="1">
        <v>3</v>
      </c>
      <c r="D55" t="s">
        <v>281</v>
      </c>
      <c r="E55" t="s">
        <v>282</v>
      </c>
      <c r="L55" t="s">
        <v>296</v>
      </c>
      <c r="N55">
        <v>12</v>
      </c>
      <c r="O55" t="s">
        <v>145</v>
      </c>
      <c r="P55" t="s">
        <v>297</v>
      </c>
      <c r="Q55" t="s">
        <v>298</v>
      </c>
      <c r="R55">
        <v>4</v>
      </c>
      <c r="S55" t="s">
        <v>299</v>
      </c>
      <c r="T55">
        <v>4</v>
      </c>
      <c r="U55" t="s">
        <v>300</v>
      </c>
      <c r="V55">
        <v>4</v>
      </c>
    </row>
    <row r="56" spans="1:22">
      <c r="A56">
        <v>1205</v>
      </c>
      <c r="B56" t="s">
        <v>280</v>
      </c>
      <c r="C56" s="1">
        <v>3</v>
      </c>
      <c r="D56" t="s">
        <v>281</v>
      </c>
      <c r="E56" t="s">
        <v>282</v>
      </c>
      <c r="L56" t="s">
        <v>301</v>
      </c>
      <c r="N56">
        <v>3</v>
      </c>
      <c r="O56" t="s">
        <v>102</v>
      </c>
      <c r="P56" t="s">
        <v>302</v>
      </c>
      <c r="Q56" t="s">
        <v>303</v>
      </c>
      <c r="R56">
        <v>1</v>
      </c>
      <c r="S56" t="s">
        <v>304</v>
      </c>
      <c r="T56">
        <v>1</v>
      </c>
      <c r="U56" t="s">
        <v>305</v>
      </c>
      <c r="V56">
        <v>1</v>
      </c>
    </row>
    <row r="57" spans="1:22">
      <c r="A57">
        <v>1206</v>
      </c>
      <c r="B57" t="s">
        <v>280</v>
      </c>
      <c r="C57" s="1">
        <v>3</v>
      </c>
      <c r="D57" t="s">
        <v>281</v>
      </c>
      <c r="E57" t="s">
        <v>282</v>
      </c>
      <c r="L57" t="s">
        <v>306</v>
      </c>
      <c r="N57">
        <v>5</v>
      </c>
      <c r="O57" t="s">
        <v>86</v>
      </c>
      <c r="P57" t="s">
        <v>307</v>
      </c>
      <c r="Q57" t="s">
        <v>308</v>
      </c>
      <c r="R57">
        <v>2</v>
      </c>
      <c r="S57" t="s">
        <v>309</v>
      </c>
      <c r="T57">
        <v>1</v>
      </c>
      <c r="U57" t="s">
        <v>310</v>
      </c>
      <c r="V57">
        <v>2</v>
      </c>
    </row>
    <row r="58" spans="1:22">
      <c r="A58">
        <v>1207</v>
      </c>
      <c r="B58" t="s">
        <v>280</v>
      </c>
      <c r="C58" s="1">
        <v>3</v>
      </c>
      <c r="D58" t="s">
        <v>281</v>
      </c>
      <c r="E58" t="s">
        <v>282</v>
      </c>
      <c r="L58" t="s">
        <v>311</v>
      </c>
      <c r="N58">
        <v>6</v>
      </c>
      <c r="O58" t="s">
        <v>86</v>
      </c>
      <c r="P58" t="s">
        <v>312</v>
      </c>
      <c r="Q58" t="s">
        <v>313</v>
      </c>
      <c r="R58">
        <v>2</v>
      </c>
      <c r="S58" t="s">
        <v>314</v>
      </c>
      <c r="T58">
        <v>2</v>
      </c>
      <c r="U58" t="s">
        <v>315</v>
      </c>
      <c r="V58">
        <v>2</v>
      </c>
    </row>
    <row r="59" spans="1:22">
      <c r="A59">
        <v>1208</v>
      </c>
      <c r="B59" t="s">
        <v>280</v>
      </c>
      <c r="C59" s="1">
        <v>3</v>
      </c>
      <c r="D59" t="s">
        <v>281</v>
      </c>
      <c r="E59" t="s">
        <v>282</v>
      </c>
      <c r="L59" t="s">
        <v>316</v>
      </c>
      <c r="N59">
        <v>4</v>
      </c>
      <c r="O59" t="s">
        <v>86</v>
      </c>
      <c r="P59" t="s">
        <v>317</v>
      </c>
      <c r="Q59" t="s">
        <v>318</v>
      </c>
      <c r="R59">
        <v>1</v>
      </c>
      <c r="S59" t="s">
        <v>319</v>
      </c>
      <c r="T59">
        <v>2</v>
      </c>
      <c r="U59" t="s">
        <v>320</v>
      </c>
      <c r="V59">
        <v>1</v>
      </c>
    </row>
    <row r="60" spans="1:22">
      <c r="A60">
        <v>1209</v>
      </c>
      <c r="B60" t="s">
        <v>280</v>
      </c>
      <c r="C60" s="1">
        <v>3</v>
      </c>
      <c r="D60" t="s">
        <v>281</v>
      </c>
      <c r="E60" t="s">
        <v>282</v>
      </c>
      <c r="L60" t="s">
        <v>321</v>
      </c>
      <c r="N60">
        <v>8</v>
      </c>
      <c r="O60" t="s">
        <v>129</v>
      </c>
      <c r="P60" t="s">
        <v>152</v>
      </c>
      <c r="Q60" t="s">
        <v>322</v>
      </c>
      <c r="R60">
        <v>3</v>
      </c>
      <c r="S60" t="s">
        <v>323</v>
      </c>
      <c r="T60">
        <v>4</v>
      </c>
      <c r="U60" t="s">
        <v>50</v>
      </c>
      <c r="V60">
        <v>1</v>
      </c>
    </row>
    <row r="61" spans="1:22">
      <c r="A61">
        <v>1210</v>
      </c>
      <c r="B61" t="s">
        <v>280</v>
      </c>
      <c r="C61" s="1">
        <v>3</v>
      </c>
      <c r="D61" t="s">
        <v>281</v>
      </c>
      <c r="E61" t="s">
        <v>282</v>
      </c>
      <c r="L61" t="s">
        <v>324</v>
      </c>
      <c r="N61">
        <v>12</v>
      </c>
      <c r="O61" t="s">
        <v>145</v>
      </c>
      <c r="P61" t="s">
        <v>276</v>
      </c>
      <c r="Q61" t="s">
        <v>325</v>
      </c>
      <c r="R61">
        <v>3</v>
      </c>
      <c r="S61" t="s">
        <v>326</v>
      </c>
      <c r="T61">
        <v>4</v>
      </c>
      <c r="U61" t="s">
        <v>327</v>
      </c>
      <c r="V61">
        <v>5</v>
      </c>
    </row>
    <row r="62" spans="1:22">
      <c r="A62">
        <v>1211</v>
      </c>
      <c r="B62" t="s">
        <v>280</v>
      </c>
      <c r="C62" s="1">
        <v>3</v>
      </c>
      <c r="D62" t="s">
        <v>281</v>
      </c>
      <c r="E62" t="s">
        <v>282</v>
      </c>
      <c r="L62" t="s">
        <v>328</v>
      </c>
      <c r="N62">
        <v>2</v>
      </c>
      <c r="O62" t="s">
        <v>329</v>
      </c>
      <c r="P62" t="s">
        <v>330</v>
      </c>
      <c r="Q62" t="s">
        <v>331</v>
      </c>
      <c r="R62">
        <v>1</v>
      </c>
      <c r="S62" t="s">
        <v>332</v>
      </c>
      <c r="T62">
        <v>1</v>
      </c>
      <c r="U62" t="s">
        <v>50</v>
      </c>
      <c r="V62">
        <v>1</v>
      </c>
    </row>
    <row r="63" spans="1:22">
      <c r="A63">
        <v>1212</v>
      </c>
      <c r="B63" t="s">
        <v>280</v>
      </c>
      <c r="C63" s="1">
        <v>3</v>
      </c>
      <c r="D63" t="s">
        <v>281</v>
      </c>
      <c r="E63" t="s">
        <v>282</v>
      </c>
      <c r="L63" t="s">
        <v>333</v>
      </c>
      <c r="N63">
        <v>8</v>
      </c>
      <c r="O63" t="s">
        <v>86</v>
      </c>
      <c r="P63" t="s">
        <v>312</v>
      </c>
      <c r="Q63" t="s">
        <v>334</v>
      </c>
      <c r="R63">
        <v>2</v>
      </c>
      <c r="S63" t="s">
        <v>335</v>
      </c>
      <c r="T63">
        <v>4</v>
      </c>
      <c r="U63" t="s">
        <v>336</v>
      </c>
      <c r="V63">
        <v>2</v>
      </c>
    </row>
    <row r="64" spans="1:22">
      <c r="A64">
        <v>1213</v>
      </c>
      <c r="B64" t="s">
        <v>280</v>
      </c>
      <c r="C64" s="1">
        <v>3</v>
      </c>
      <c r="D64" t="s">
        <v>281</v>
      </c>
      <c r="E64" t="s">
        <v>282</v>
      </c>
      <c r="L64" t="s">
        <v>337</v>
      </c>
      <c r="N64">
        <v>10</v>
      </c>
      <c r="O64" t="s">
        <v>80</v>
      </c>
      <c r="P64" t="s">
        <v>338</v>
      </c>
      <c r="Q64" t="s">
        <v>339</v>
      </c>
      <c r="R64">
        <v>5</v>
      </c>
      <c r="S64" t="s">
        <v>340</v>
      </c>
      <c r="T64">
        <v>4</v>
      </c>
      <c r="U64" t="s">
        <v>50</v>
      </c>
      <c r="V64">
        <v>1</v>
      </c>
    </row>
    <row r="65" spans="1:22">
      <c r="A65">
        <v>1214</v>
      </c>
      <c r="B65" t="s">
        <v>280</v>
      </c>
      <c r="C65" s="1">
        <v>3</v>
      </c>
      <c r="D65" t="s">
        <v>281</v>
      </c>
      <c r="E65" t="s">
        <v>282</v>
      </c>
      <c r="L65" t="s">
        <v>341</v>
      </c>
      <c r="N65">
        <v>11</v>
      </c>
      <c r="O65" t="s">
        <v>160</v>
      </c>
      <c r="P65" t="s">
        <v>342</v>
      </c>
      <c r="Q65" t="s">
        <v>343</v>
      </c>
      <c r="R65">
        <v>3</v>
      </c>
      <c r="S65" t="s">
        <v>344</v>
      </c>
      <c r="T65">
        <v>4</v>
      </c>
      <c r="U65" t="s">
        <v>345</v>
      </c>
      <c r="V65">
        <v>4</v>
      </c>
    </row>
    <row r="66" spans="1:22">
      <c r="A66">
        <v>1215</v>
      </c>
      <c r="B66" t="s">
        <v>280</v>
      </c>
      <c r="C66" s="1">
        <v>3</v>
      </c>
      <c r="D66" t="s">
        <v>281</v>
      </c>
      <c r="E66" t="s">
        <v>282</v>
      </c>
      <c r="L66" t="s">
        <v>346</v>
      </c>
      <c r="N66">
        <v>12</v>
      </c>
      <c r="O66" t="s">
        <v>160</v>
      </c>
      <c r="P66" t="s">
        <v>347</v>
      </c>
      <c r="Q66" t="s">
        <v>348</v>
      </c>
      <c r="R66">
        <v>4</v>
      </c>
      <c r="S66" t="s">
        <v>349</v>
      </c>
      <c r="T66">
        <v>4</v>
      </c>
      <c r="U66" t="s">
        <v>350</v>
      </c>
      <c r="V66">
        <v>4</v>
      </c>
    </row>
    <row r="67" spans="1:22">
      <c r="A67">
        <v>1216</v>
      </c>
      <c r="B67" t="s">
        <v>280</v>
      </c>
      <c r="C67" s="1">
        <v>3</v>
      </c>
      <c r="D67" t="s">
        <v>281</v>
      </c>
      <c r="E67" t="s">
        <v>282</v>
      </c>
      <c r="L67" t="s">
        <v>351</v>
      </c>
      <c r="N67">
        <v>12</v>
      </c>
      <c r="O67" t="s">
        <v>160</v>
      </c>
      <c r="P67" t="s">
        <v>352</v>
      </c>
      <c r="Q67" t="s">
        <v>353</v>
      </c>
      <c r="R67">
        <v>4</v>
      </c>
      <c r="S67" t="s">
        <v>354</v>
      </c>
      <c r="T67">
        <v>4</v>
      </c>
      <c r="U67" t="s">
        <v>355</v>
      </c>
      <c r="V67">
        <v>4</v>
      </c>
    </row>
    <row r="68" spans="1:22">
      <c r="A68">
        <v>1217</v>
      </c>
      <c r="B68" t="s">
        <v>280</v>
      </c>
      <c r="C68" s="1">
        <v>3</v>
      </c>
      <c r="D68" t="s">
        <v>281</v>
      </c>
      <c r="E68" t="s">
        <v>282</v>
      </c>
      <c r="L68" t="s">
        <v>356</v>
      </c>
      <c r="N68">
        <v>11</v>
      </c>
      <c r="O68" t="s">
        <v>145</v>
      </c>
      <c r="P68" t="s">
        <v>357</v>
      </c>
      <c r="Q68" t="s">
        <v>358</v>
      </c>
      <c r="R68">
        <v>3</v>
      </c>
      <c r="S68" t="s">
        <v>359</v>
      </c>
      <c r="T68">
        <v>4</v>
      </c>
      <c r="U68" t="s">
        <v>360</v>
      </c>
      <c r="V68">
        <v>3</v>
      </c>
    </row>
    <row r="69" spans="1:22">
      <c r="A69">
        <v>1218</v>
      </c>
      <c r="B69" t="s">
        <v>280</v>
      </c>
      <c r="C69" s="1">
        <v>3</v>
      </c>
      <c r="D69" t="s">
        <v>281</v>
      </c>
      <c r="E69" t="s">
        <v>282</v>
      </c>
      <c r="L69" t="s">
        <v>361</v>
      </c>
      <c r="N69">
        <v>13</v>
      </c>
      <c r="O69" t="s">
        <v>160</v>
      </c>
      <c r="P69" t="s">
        <v>352</v>
      </c>
      <c r="Q69" t="s">
        <v>362</v>
      </c>
      <c r="R69">
        <v>4</v>
      </c>
      <c r="S69" t="s">
        <v>363</v>
      </c>
      <c r="T69">
        <v>5</v>
      </c>
      <c r="U69" t="s">
        <v>364</v>
      </c>
      <c r="V69">
        <v>4</v>
      </c>
    </row>
    <row r="70" spans="1:22">
      <c r="A70">
        <v>1219</v>
      </c>
      <c r="B70" t="s">
        <v>280</v>
      </c>
      <c r="C70" s="1">
        <v>3</v>
      </c>
      <c r="D70" t="s">
        <v>281</v>
      </c>
      <c r="E70" t="s">
        <v>282</v>
      </c>
      <c r="L70" t="s">
        <v>365</v>
      </c>
      <c r="N70">
        <v>9</v>
      </c>
      <c r="O70" t="s">
        <v>129</v>
      </c>
      <c r="P70" t="s">
        <v>366</v>
      </c>
      <c r="Q70" t="s">
        <v>367</v>
      </c>
      <c r="R70">
        <v>3</v>
      </c>
      <c r="S70" t="s">
        <v>368</v>
      </c>
      <c r="T70">
        <v>3</v>
      </c>
      <c r="U70" t="s">
        <v>369</v>
      </c>
      <c r="V70">
        <v>3</v>
      </c>
    </row>
    <row r="71" spans="1:22">
      <c r="A71">
        <v>1220</v>
      </c>
      <c r="B71" t="s">
        <v>280</v>
      </c>
      <c r="C71" s="1">
        <v>3</v>
      </c>
      <c r="D71" t="s">
        <v>281</v>
      </c>
      <c r="E71" t="s">
        <v>282</v>
      </c>
      <c r="L71" t="s">
        <v>370</v>
      </c>
      <c r="N71">
        <v>12</v>
      </c>
      <c r="O71" t="s">
        <v>145</v>
      </c>
      <c r="P71" t="s">
        <v>371</v>
      </c>
      <c r="Q71" t="s">
        <v>372</v>
      </c>
      <c r="R71">
        <v>4</v>
      </c>
      <c r="S71" t="s">
        <v>373</v>
      </c>
      <c r="T71">
        <v>4</v>
      </c>
      <c r="U71" t="s">
        <v>374</v>
      </c>
      <c r="V71">
        <v>4</v>
      </c>
    </row>
    <row r="72" spans="1:22">
      <c r="A72">
        <v>1221</v>
      </c>
      <c r="B72" t="s">
        <v>280</v>
      </c>
      <c r="C72" s="1">
        <v>3</v>
      </c>
      <c r="D72" t="s">
        <v>281</v>
      </c>
      <c r="E72" t="s">
        <v>282</v>
      </c>
      <c r="L72" t="s">
        <v>375</v>
      </c>
      <c r="N72">
        <v>4</v>
      </c>
      <c r="O72" t="s">
        <v>102</v>
      </c>
      <c r="P72" t="s">
        <v>217</v>
      </c>
      <c r="Q72" t="s">
        <v>331</v>
      </c>
      <c r="R72">
        <v>1</v>
      </c>
      <c r="S72" t="s">
        <v>376</v>
      </c>
      <c r="T72">
        <v>2</v>
      </c>
      <c r="U72" t="s">
        <v>50</v>
      </c>
      <c r="V72">
        <v>1</v>
      </c>
    </row>
    <row r="73" spans="1:22">
      <c r="A73">
        <v>1222</v>
      </c>
      <c r="B73" t="s">
        <v>280</v>
      </c>
      <c r="C73" s="1">
        <v>3</v>
      </c>
      <c r="D73" t="s">
        <v>281</v>
      </c>
      <c r="E73" t="s">
        <v>282</v>
      </c>
      <c r="L73" t="s">
        <v>377</v>
      </c>
      <c r="N73">
        <v>14</v>
      </c>
      <c r="O73" t="s">
        <v>160</v>
      </c>
      <c r="P73" t="s">
        <v>378</v>
      </c>
      <c r="Q73" t="s">
        <v>379</v>
      </c>
      <c r="R73">
        <v>5</v>
      </c>
      <c r="S73" t="s">
        <v>380</v>
      </c>
      <c r="T73">
        <v>5</v>
      </c>
      <c r="U73" t="s">
        <v>381</v>
      </c>
      <c r="V73">
        <v>4</v>
      </c>
    </row>
    <row r="74" spans="1:22">
      <c r="A74">
        <v>1223</v>
      </c>
      <c r="B74" t="s">
        <v>280</v>
      </c>
      <c r="C74" s="1">
        <v>3</v>
      </c>
      <c r="D74" t="s">
        <v>281</v>
      </c>
      <c r="E74" t="s">
        <v>282</v>
      </c>
      <c r="L74" t="s">
        <v>382</v>
      </c>
      <c r="N74">
        <v>10</v>
      </c>
      <c r="O74" t="s">
        <v>129</v>
      </c>
      <c r="P74" t="s">
        <v>366</v>
      </c>
      <c r="Q74" t="s">
        <v>383</v>
      </c>
      <c r="R74">
        <v>4</v>
      </c>
      <c r="S74" t="s">
        <v>384</v>
      </c>
      <c r="T74">
        <v>5</v>
      </c>
      <c r="U74" t="s">
        <v>50</v>
      </c>
      <c r="V74">
        <v>1</v>
      </c>
    </row>
    <row r="75" spans="1:22">
      <c r="A75">
        <v>1224</v>
      </c>
      <c r="B75" t="s">
        <v>280</v>
      </c>
      <c r="C75" s="1">
        <v>3</v>
      </c>
      <c r="D75" t="s">
        <v>281</v>
      </c>
      <c r="E75" t="s">
        <v>282</v>
      </c>
      <c r="L75" t="s">
        <v>385</v>
      </c>
      <c r="N75">
        <v>7</v>
      </c>
      <c r="O75" t="s">
        <v>80</v>
      </c>
      <c r="P75" t="s">
        <v>386</v>
      </c>
      <c r="Q75" t="s">
        <v>387</v>
      </c>
      <c r="R75">
        <v>2</v>
      </c>
      <c r="S75" t="s">
        <v>388</v>
      </c>
      <c r="T75">
        <v>3</v>
      </c>
      <c r="U75" t="s">
        <v>389</v>
      </c>
      <c r="V75">
        <v>2</v>
      </c>
    </row>
    <row r="76" spans="1:22">
      <c r="A76">
        <v>1225</v>
      </c>
      <c r="B76" t="s">
        <v>280</v>
      </c>
      <c r="C76" s="1">
        <v>3</v>
      </c>
      <c r="D76" t="s">
        <v>281</v>
      </c>
      <c r="E76" t="s">
        <v>282</v>
      </c>
      <c r="L76" t="s">
        <v>390</v>
      </c>
      <c r="N76">
        <v>12</v>
      </c>
      <c r="O76" t="s">
        <v>160</v>
      </c>
      <c r="P76" t="s">
        <v>391</v>
      </c>
      <c r="Q76" t="s">
        <v>392</v>
      </c>
      <c r="R76">
        <v>4</v>
      </c>
      <c r="S76" t="s">
        <v>393</v>
      </c>
      <c r="T76">
        <v>4</v>
      </c>
      <c r="U76" t="s">
        <v>394</v>
      </c>
      <c r="V76">
        <v>4</v>
      </c>
    </row>
    <row r="77" spans="1:22">
      <c r="A77">
        <v>1226</v>
      </c>
      <c r="B77" t="s">
        <v>280</v>
      </c>
      <c r="C77" s="1">
        <v>3</v>
      </c>
      <c r="D77" t="s">
        <v>281</v>
      </c>
      <c r="E77" t="s">
        <v>282</v>
      </c>
      <c r="L77" t="s">
        <v>395</v>
      </c>
      <c r="N77">
        <v>10</v>
      </c>
      <c r="O77" t="s">
        <v>160</v>
      </c>
      <c r="P77" t="s">
        <v>396</v>
      </c>
      <c r="Q77" t="s">
        <v>331</v>
      </c>
      <c r="R77">
        <v>4</v>
      </c>
      <c r="S77" t="s">
        <v>397</v>
      </c>
      <c r="T77">
        <v>5</v>
      </c>
      <c r="U77" t="s">
        <v>50</v>
      </c>
      <c r="V77">
        <v>1</v>
      </c>
    </row>
    <row r="78" spans="1:22">
      <c r="A78">
        <v>1227</v>
      </c>
      <c r="B78" t="s">
        <v>280</v>
      </c>
      <c r="C78" s="1">
        <v>3</v>
      </c>
      <c r="D78" t="s">
        <v>281</v>
      </c>
      <c r="E78" t="s">
        <v>282</v>
      </c>
      <c r="L78" t="s">
        <v>398</v>
      </c>
      <c r="N78">
        <v>7</v>
      </c>
      <c r="O78" t="s">
        <v>102</v>
      </c>
      <c r="P78" t="s">
        <v>217</v>
      </c>
      <c r="Q78" t="s">
        <v>399</v>
      </c>
      <c r="R78">
        <v>3</v>
      </c>
      <c r="S78" t="s">
        <v>400</v>
      </c>
      <c r="T78">
        <v>2</v>
      </c>
      <c r="U78" t="s">
        <v>401</v>
      </c>
      <c r="V78">
        <v>3</v>
      </c>
    </row>
    <row r="79" spans="1:22">
      <c r="A79">
        <v>1228</v>
      </c>
      <c r="B79" t="s">
        <v>280</v>
      </c>
      <c r="C79" s="1">
        <v>3</v>
      </c>
      <c r="D79" t="s">
        <v>281</v>
      </c>
      <c r="E79" t="s">
        <v>282</v>
      </c>
      <c r="L79" t="s">
        <v>402</v>
      </c>
      <c r="N79">
        <v>5</v>
      </c>
      <c r="O79" t="s">
        <v>102</v>
      </c>
      <c r="P79" t="s">
        <v>403</v>
      </c>
      <c r="Q79" t="s">
        <v>404</v>
      </c>
      <c r="R79">
        <v>2</v>
      </c>
      <c r="S79" t="s">
        <v>405</v>
      </c>
      <c r="T79">
        <v>3</v>
      </c>
      <c r="U79" t="s">
        <v>406</v>
      </c>
      <c r="V79">
        <v>2</v>
      </c>
    </row>
    <row r="80" spans="1:22">
      <c r="A80">
        <v>1229</v>
      </c>
      <c r="B80" t="s">
        <v>280</v>
      </c>
      <c r="C80" s="1">
        <v>3</v>
      </c>
      <c r="D80" t="s">
        <v>281</v>
      </c>
      <c r="E80" t="s">
        <v>282</v>
      </c>
      <c r="L80" t="s">
        <v>407</v>
      </c>
      <c r="N80">
        <v>8</v>
      </c>
      <c r="O80" t="s">
        <v>102</v>
      </c>
      <c r="P80" t="s">
        <v>408</v>
      </c>
      <c r="Q80" t="s">
        <v>331</v>
      </c>
      <c r="R80">
        <v>4</v>
      </c>
      <c r="S80" t="s">
        <v>409</v>
      </c>
      <c r="T80">
        <v>3</v>
      </c>
      <c r="U80" t="s">
        <v>410</v>
      </c>
      <c r="V80">
        <v>4</v>
      </c>
    </row>
    <row r="81" spans="1:22">
      <c r="A81">
        <v>1230</v>
      </c>
      <c r="B81" t="s">
        <v>280</v>
      </c>
      <c r="C81" s="1">
        <v>3</v>
      </c>
      <c r="D81" t="s">
        <v>281</v>
      </c>
      <c r="E81" t="s">
        <v>282</v>
      </c>
      <c r="L81" t="s">
        <v>411</v>
      </c>
      <c r="N81">
        <v>9</v>
      </c>
      <c r="O81" t="s">
        <v>129</v>
      </c>
      <c r="P81" t="s">
        <v>229</v>
      </c>
      <c r="Q81" t="s">
        <v>412</v>
      </c>
      <c r="R81">
        <v>3</v>
      </c>
      <c r="S81" t="s">
        <v>413</v>
      </c>
      <c r="T81">
        <v>3</v>
      </c>
      <c r="U81" t="s">
        <v>414</v>
      </c>
      <c r="V81">
        <v>3</v>
      </c>
    </row>
    <row r="82" spans="1:22">
      <c r="A82">
        <v>1231</v>
      </c>
      <c r="B82" t="s">
        <v>280</v>
      </c>
      <c r="C82" s="1">
        <v>3</v>
      </c>
      <c r="D82" t="s">
        <v>281</v>
      </c>
      <c r="E82" t="s">
        <v>282</v>
      </c>
      <c r="L82" t="s">
        <v>415</v>
      </c>
      <c r="N82">
        <v>7</v>
      </c>
      <c r="O82" t="s">
        <v>129</v>
      </c>
      <c r="P82" t="s">
        <v>416</v>
      </c>
      <c r="Q82" t="s">
        <v>417</v>
      </c>
      <c r="R82">
        <v>2</v>
      </c>
      <c r="S82" t="s">
        <v>418</v>
      </c>
      <c r="T82">
        <v>3</v>
      </c>
      <c r="U82" t="s">
        <v>419</v>
      </c>
      <c r="V82">
        <v>2</v>
      </c>
    </row>
    <row r="83" spans="1:22">
      <c r="A83">
        <v>1232</v>
      </c>
      <c r="B83" t="s">
        <v>280</v>
      </c>
      <c r="C83" s="1">
        <v>3</v>
      </c>
      <c r="D83" t="s">
        <v>281</v>
      </c>
      <c r="E83" t="s">
        <v>282</v>
      </c>
      <c r="L83" t="s">
        <v>420</v>
      </c>
      <c r="N83">
        <v>8</v>
      </c>
      <c r="O83" t="s">
        <v>129</v>
      </c>
      <c r="P83" t="s">
        <v>421</v>
      </c>
      <c r="Q83" t="s">
        <v>422</v>
      </c>
      <c r="R83">
        <v>2</v>
      </c>
      <c r="S83" t="s">
        <v>423</v>
      </c>
      <c r="T83">
        <v>4</v>
      </c>
      <c r="U83" t="s">
        <v>424</v>
      </c>
      <c r="V83">
        <v>2</v>
      </c>
    </row>
    <row r="84" spans="1:22">
      <c r="A84">
        <v>1233</v>
      </c>
      <c r="B84" t="s">
        <v>280</v>
      </c>
      <c r="C84" s="1">
        <v>3</v>
      </c>
      <c r="D84" t="s">
        <v>281</v>
      </c>
      <c r="E84" t="s">
        <v>282</v>
      </c>
      <c r="L84" t="s">
        <v>425</v>
      </c>
      <c r="N84">
        <v>12</v>
      </c>
      <c r="O84" t="s">
        <v>160</v>
      </c>
      <c r="P84" t="s">
        <v>352</v>
      </c>
      <c r="Q84" t="s">
        <v>426</v>
      </c>
      <c r="R84">
        <v>4</v>
      </c>
      <c r="S84" t="s">
        <v>427</v>
      </c>
      <c r="T84">
        <v>4</v>
      </c>
      <c r="U84" t="s">
        <v>428</v>
      </c>
      <c r="V84">
        <v>4</v>
      </c>
    </row>
    <row r="85" spans="1:22">
      <c r="A85">
        <v>1234</v>
      </c>
      <c r="B85" t="s">
        <v>280</v>
      </c>
      <c r="C85" s="1">
        <v>3</v>
      </c>
      <c r="D85" t="s">
        <v>281</v>
      </c>
      <c r="E85" t="s">
        <v>282</v>
      </c>
      <c r="L85" t="s">
        <v>429</v>
      </c>
      <c r="N85">
        <v>10</v>
      </c>
      <c r="O85" t="s">
        <v>129</v>
      </c>
      <c r="P85" t="s">
        <v>229</v>
      </c>
      <c r="Q85" t="s">
        <v>430</v>
      </c>
      <c r="R85">
        <v>3</v>
      </c>
      <c r="S85" t="s">
        <v>431</v>
      </c>
      <c r="T85">
        <v>2</v>
      </c>
      <c r="U85" t="s">
        <v>432</v>
      </c>
      <c r="V85">
        <v>3</v>
      </c>
    </row>
    <row r="86" spans="1:22">
      <c r="A86">
        <v>1235</v>
      </c>
      <c r="B86" t="s">
        <v>280</v>
      </c>
      <c r="C86" s="1">
        <v>3</v>
      </c>
      <c r="D86" t="s">
        <v>281</v>
      </c>
      <c r="E86" t="s">
        <v>282</v>
      </c>
      <c r="L86" t="s">
        <v>433</v>
      </c>
      <c r="N86">
        <v>6</v>
      </c>
      <c r="O86" t="s">
        <v>129</v>
      </c>
      <c r="P86" t="s">
        <v>434</v>
      </c>
      <c r="Q86" t="s">
        <v>435</v>
      </c>
      <c r="R86">
        <v>2</v>
      </c>
      <c r="S86" t="s">
        <v>436</v>
      </c>
      <c r="T86">
        <v>2</v>
      </c>
      <c r="U86" t="s">
        <v>437</v>
      </c>
      <c r="V86">
        <v>2</v>
      </c>
    </row>
    <row r="87" spans="1:22">
      <c r="A87">
        <v>1236</v>
      </c>
      <c r="B87" t="s">
        <v>280</v>
      </c>
      <c r="C87" s="1">
        <v>3</v>
      </c>
      <c r="D87" t="s">
        <v>281</v>
      </c>
      <c r="E87" t="s">
        <v>282</v>
      </c>
      <c r="L87" t="s">
        <v>438</v>
      </c>
      <c r="N87">
        <v>7</v>
      </c>
      <c r="O87" t="s">
        <v>129</v>
      </c>
      <c r="P87" t="s">
        <v>439</v>
      </c>
      <c r="Q87" t="s">
        <v>440</v>
      </c>
      <c r="R87">
        <v>3</v>
      </c>
      <c r="S87" t="s">
        <v>441</v>
      </c>
      <c r="T87">
        <v>3</v>
      </c>
      <c r="U87" t="s">
        <v>442</v>
      </c>
      <c r="V87">
        <v>3</v>
      </c>
    </row>
    <row r="88" spans="1:22">
      <c r="A88">
        <v>1237</v>
      </c>
      <c r="B88" t="s">
        <v>280</v>
      </c>
      <c r="C88" s="1">
        <v>3</v>
      </c>
      <c r="D88" t="s">
        <v>281</v>
      </c>
      <c r="E88" t="s">
        <v>282</v>
      </c>
      <c r="L88" t="s">
        <v>443</v>
      </c>
      <c r="N88">
        <v>12</v>
      </c>
      <c r="O88" t="s">
        <v>160</v>
      </c>
      <c r="P88" t="s">
        <v>444</v>
      </c>
      <c r="Q88" t="s">
        <v>445</v>
      </c>
      <c r="R88">
        <v>4</v>
      </c>
      <c r="S88" t="s">
        <v>446</v>
      </c>
      <c r="T88">
        <v>4</v>
      </c>
      <c r="U88" t="s">
        <v>447</v>
      </c>
      <c r="V88">
        <v>4</v>
      </c>
    </row>
    <row r="89" spans="1:22">
      <c r="A89">
        <v>1238</v>
      </c>
      <c r="B89" t="s">
        <v>280</v>
      </c>
      <c r="C89" s="1">
        <v>3</v>
      </c>
      <c r="D89" t="s">
        <v>281</v>
      </c>
      <c r="E89" t="s">
        <v>282</v>
      </c>
      <c r="L89" t="s">
        <v>448</v>
      </c>
      <c r="N89">
        <v>10</v>
      </c>
      <c r="O89" t="s">
        <v>129</v>
      </c>
      <c r="P89" t="s">
        <v>229</v>
      </c>
      <c r="Q89" t="s">
        <v>449</v>
      </c>
      <c r="R89">
        <v>3</v>
      </c>
      <c r="S89" t="s">
        <v>450</v>
      </c>
      <c r="T89">
        <v>4</v>
      </c>
      <c r="U89" t="s">
        <v>451</v>
      </c>
      <c r="V89">
        <v>3</v>
      </c>
    </row>
    <row r="90" spans="1:22">
      <c r="A90">
        <v>1239</v>
      </c>
      <c r="B90" t="s">
        <v>280</v>
      </c>
      <c r="C90" s="1">
        <v>3</v>
      </c>
      <c r="D90" t="s">
        <v>281</v>
      </c>
      <c r="E90" t="s">
        <v>282</v>
      </c>
      <c r="L90" t="s">
        <v>452</v>
      </c>
      <c r="N90">
        <v>7</v>
      </c>
      <c r="O90" t="s">
        <v>129</v>
      </c>
      <c r="P90" t="s">
        <v>453</v>
      </c>
      <c r="Q90" t="s">
        <v>454</v>
      </c>
      <c r="R90">
        <v>2</v>
      </c>
      <c r="S90" t="s">
        <v>455</v>
      </c>
      <c r="T90">
        <v>3</v>
      </c>
      <c r="U90" t="s">
        <v>456</v>
      </c>
      <c r="V90">
        <v>2</v>
      </c>
    </row>
    <row r="91" spans="1:22">
      <c r="A91">
        <v>1240</v>
      </c>
      <c r="B91" t="s">
        <v>280</v>
      </c>
      <c r="C91" s="1">
        <v>3</v>
      </c>
      <c r="D91" t="s">
        <v>281</v>
      </c>
      <c r="E91" t="s">
        <v>282</v>
      </c>
      <c r="L91" t="s">
        <v>457</v>
      </c>
      <c r="N91">
        <v>12</v>
      </c>
      <c r="O91" t="s">
        <v>160</v>
      </c>
      <c r="P91" t="s">
        <v>458</v>
      </c>
      <c r="Q91" t="s">
        <v>459</v>
      </c>
      <c r="R91">
        <v>3</v>
      </c>
      <c r="S91" t="s">
        <v>460</v>
      </c>
      <c r="T91">
        <v>4</v>
      </c>
      <c r="U91" t="s">
        <v>461</v>
      </c>
      <c r="V91">
        <v>3</v>
      </c>
    </row>
    <row r="92" spans="1:22">
      <c r="A92">
        <v>1241</v>
      </c>
      <c r="B92" t="s">
        <v>280</v>
      </c>
      <c r="C92" s="1">
        <v>3</v>
      </c>
      <c r="D92" t="s">
        <v>281</v>
      </c>
      <c r="E92" t="s">
        <v>282</v>
      </c>
      <c r="L92" t="s">
        <v>462</v>
      </c>
      <c r="N92">
        <v>13</v>
      </c>
      <c r="O92" t="s">
        <v>160</v>
      </c>
      <c r="P92" t="s">
        <v>463</v>
      </c>
      <c r="Q92" t="s">
        <v>464</v>
      </c>
      <c r="R92">
        <v>4</v>
      </c>
      <c r="S92" t="s">
        <v>465</v>
      </c>
      <c r="T92">
        <v>5</v>
      </c>
      <c r="U92" t="s">
        <v>466</v>
      </c>
      <c r="V92">
        <v>4</v>
      </c>
    </row>
    <row r="93" spans="1:22">
      <c r="A93">
        <v>1242</v>
      </c>
      <c r="B93" t="s">
        <v>280</v>
      </c>
      <c r="C93" s="1">
        <v>3</v>
      </c>
      <c r="D93" t="s">
        <v>281</v>
      </c>
      <c r="E93" t="s">
        <v>282</v>
      </c>
      <c r="L93" t="s">
        <v>467</v>
      </c>
      <c r="N93">
        <v>13</v>
      </c>
      <c r="O93" t="s">
        <v>160</v>
      </c>
      <c r="P93" t="s">
        <v>468</v>
      </c>
      <c r="Q93" t="s">
        <v>469</v>
      </c>
      <c r="R93">
        <v>4</v>
      </c>
      <c r="S93" t="s">
        <v>470</v>
      </c>
      <c r="T93">
        <v>5</v>
      </c>
      <c r="U93" t="s">
        <v>471</v>
      </c>
      <c r="V93">
        <v>4</v>
      </c>
    </row>
    <row r="94" spans="1:22">
      <c r="A94">
        <v>1243</v>
      </c>
      <c r="B94" t="s">
        <v>280</v>
      </c>
      <c r="C94" s="1">
        <v>3</v>
      </c>
      <c r="D94" t="s">
        <v>281</v>
      </c>
      <c r="E94" t="s">
        <v>282</v>
      </c>
      <c r="L94" t="s">
        <v>472</v>
      </c>
      <c r="N94">
        <v>9</v>
      </c>
      <c r="O94" t="s">
        <v>129</v>
      </c>
      <c r="P94" t="s">
        <v>161</v>
      </c>
      <c r="Q94" t="s">
        <v>473</v>
      </c>
      <c r="R94">
        <v>3</v>
      </c>
      <c r="S94" t="s">
        <v>474</v>
      </c>
      <c r="T94">
        <v>4</v>
      </c>
      <c r="U94" t="s">
        <v>475</v>
      </c>
      <c r="V94">
        <v>2</v>
      </c>
    </row>
    <row r="95" spans="1:22">
      <c r="A95">
        <v>1244</v>
      </c>
      <c r="B95" t="s">
        <v>280</v>
      </c>
      <c r="C95" s="1">
        <v>3</v>
      </c>
      <c r="D95" t="s">
        <v>281</v>
      </c>
      <c r="E95" t="s">
        <v>282</v>
      </c>
      <c r="L95" t="s">
        <v>476</v>
      </c>
      <c r="N95">
        <v>10</v>
      </c>
      <c r="O95" t="s">
        <v>129</v>
      </c>
      <c r="P95" t="s">
        <v>229</v>
      </c>
      <c r="Q95" t="s">
        <v>477</v>
      </c>
      <c r="R95">
        <v>3</v>
      </c>
      <c r="S95" t="s">
        <v>478</v>
      </c>
      <c r="T95">
        <v>4</v>
      </c>
      <c r="U95" t="s">
        <v>138</v>
      </c>
      <c r="V95">
        <v>3</v>
      </c>
    </row>
    <row r="96" spans="1:22">
      <c r="A96">
        <v>1245</v>
      </c>
      <c r="B96" t="s">
        <v>280</v>
      </c>
      <c r="C96" s="1">
        <v>3</v>
      </c>
      <c r="D96" t="s">
        <v>281</v>
      </c>
      <c r="E96" t="s">
        <v>282</v>
      </c>
      <c r="L96" t="s">
        <v>479</v>
      </c>
      <c r="N96">
        <v>12</v>
      </c>
      <c r="O96" t="s">
        <v>145</v>
      </c>
      <c r="P96" t="s">
        <v>297</v>
      </c>
      <c r="Q96" t="s">
        <v>480</v>
      </c>
      <c r="R96">
        <v>4</v>
      </c>
      <c r="S96" t="s">
        <v>481</v>
      </c>
      <c r="T96">
        <v>4</v>
      </c>
      <c r="U96" t="s">
        <v>482</v>
      </c>
      <c r="V96">
        <v>4</v>
      </c>
    </row>
    <row r="97" spans="1:22">
      <c r="A97">
        <v>1246</v>
      </c>
      <c r="B97" t="s">
        <v>280</v>
      </c>
      <c r="C97" s="1">
        <v>3</v>
      </c>
      <c r="D97" t="s">
        <v>281</v>
      </c>
      <c r="E97" t="s">
        <v>282</v>
      </c>
      <c r="L97" t="s">
        <v>483</v>
      </c>
      <c r="N97">
        <v>10</v>
      </c>
      <c r="O97" t="s">
        <v>129</v>
      </c>
      <c r="P97" t="s">
        <v>229</v>
      </c>
      <c r="Q97" t="s">
        <v>484</v>
      </c>
      <c r="R97">
        <v>4</v>
      </c>
      <c r="S97" t="s">
        <v>485</v>
      </c>
      <c r="T97">
        <v>5</v>
      </c>
      <c r="U97" t="s">
        <v>50</v>
      </c>
      <c r="V97">
        <v>1</v>
      </c>
    </row>
    <row r="98" spans="1:22">
      <c r="A98">
        <v>1247</v>
      </c>
      <c r="B98" t="s">
        <v>280</v>
      </c>
      <c r="C98" s="1">
        <v>3</v>
      </c>
      <c r="D98" t="s">
        <v>281</v>
      </c>
      <c r="E98" t="s">
        <v>282</v>
      </c>
      <c r="L98" t="s">
        <v>486</v>
      </c>
      <c r="N98">
        <v>14</v>
      </c>
      <c r="O98" t="s">
        <v>160</v>
      </c>
      <c r="P98" t="s">
        <v>487</v>
      </c>
      <c r="Q98" t="s">
        <v>488</v>
      </c>
      <c r="R98">
        <v>4</v>
      </c>
      <c r="S98" t="s">
        <v>489</v>
      </c>
      <c r="T98">
        <v>5</v>
      </c>
      <c r="U98" t="s">
        <v>350</v>
      </c>
      <c r="V98">
        <v>4</v>
      </c>
    </row>
    <row r="99" spans="1:22">
      <c r="A99">
        <v>1248</v>
      </c>
      <c r="B99" t="s">
        <v>280</v>
      </c>
      <c r="C99" s="1">
        <v>3</v>
      </c>
      <c r="D99" t="s">
        <v>281</v>
      </c>
      <c r="E99" t="s">
        <v>282</v>
      </c>
      <c r="L99" t="s">
        <v>490</v>
      </c>
      <c r="N99">
        <v>12</v>
      </c>
      <c r="O99" t="s">
        <v>160</v>
      </c>
      <c r="P99" t="s">
        <v>491</v>
      </c>
      <c r="Q99" t="s">
        <v>492</v>
      </c>
      <c r="R99">
        <v>3</v>
      </c>
      <c r="S99" t="s">
        <v>493</v>
      </c>
      <c r="T99">
        <v>4</v>
      </c>
      <c r="U99" t="s">
        <v>394</v>
      </c>
      <c r="V99">
        <v>3</v>
      </c>
    </row>
    <row r="100" spans="1:22">
      <c r="A100">
        <v>1301</v>
      </c>
      <c r="B100" t="s">
        <v>494</v>
      </c>
      <c r="C100" s="1">
        <v>2</v>
      </c>
      <c r="D100" t="s">
        <v>495</v>
      </c>
      <c r="E100" t="s">
        <v>496</v>
      </c>
      <c r="L100" t="s">
        <v>497</v>
      </c>
      <c r="N100">
        <v>13</v>
      </c>
      <c r="O100" t="s">
        <v>129</v>
      </c>
      <c r="P100" t="s">
        <v>229</v>
      </c>
      <c r="Q100" t="s">
        <v>498</v>
      </c>
      <c r="R100">
        <v>4</v>
      </c>
      <c r="S100" t="s">
        <v>499</v>
      </c>
      <c r="T100">
        <v>4</v>
      </c>
      <c r="U100" t="s">
        <v>500</v>
      </c>
      <c r="V100">
        <v>5</v>
      </c>
    </row>
    <row r="101" spans="1:22">
      <c r="A101">
        <v>1302</v>
      </c>
      <c r="B101" t="s">
        <v>494</v>
      </c>
      <c r="C101" s="1">
        <v>2</v>
      </c>
      <c r="D101" t="s">
        <v>495</v>
      </c>
      <c r="E101" t="s">
        <v>496</v>
      </c>
      <c r="L101" t="s">
        <v>501</v>
      </c>
      <c r="N101">
        <v>11</v>
      </c>
      <c r="O101" t="s">
        <v>129</v>
      </c>
      <c r="P101" t="s">
        <v>229</v>
      </c>
      <c r="Q101" t="s">
        <v>502</v>
      </c>
      <c r="R101">
        <v>3</v>
      </c>
      <c r="S101" t="s">
        <v>503</v>
      </c>
      <c r="T101">
        <v>5</v>
      </c>
      <c r="U101" t="s">
        <v>504</v>
      </c>
      <c r="V101">
        <v>3</v>
      </c>
    </row>
    <row r="102" spans="1:22">
      <c r="A102">
        <v>1303</v>
      </c>
      <c r="B102" t="s">
        <v>494</v>
      </c>
      <c r="C102" s="1">
        <v>2</v>
      </c>
      <c r="D102" t="s">
        <v>495</v>
      </c>
      <c r="E102" t="s">
        <v>496</v>
      </c>
      <c r="L102" t="s">
        <v>505</v>
      </c>
      <c r="N102">
        <v>11</v>
      </c>
      <c r="O102" t="s">
        <v>129</v>
      </c>
      <c r="P102" t="s">
        <v>229</v>
      </c>
      <c r="Q102" t="s">
        <v>506</v>
      </c>
      <c r="R102">
        <v>4</v>
      </c>
      <c r="S102" t="s">
        <v>507</v>
      </c>
      <c r="T102">
        <v>3</v>
      </c>
      <c r="U102" t="s">
        <v>508</v>
      </c>
      <c r="V102">
        <v>4</v>
      </c>
    </row>
    <row r="103" spans="1:22">
      <c r="A103">
        <v>1304</v>
      </c>
      <c r="B103" t="s">
        <v>494</v>
      </c>
      <c r="C103" s="1">
        <v>2</v>
      </c>
      <c r="D103" t="s">
        <v>495</v>
      </c>
      <c r="E103" t="s">
        <v>496</v>
      </c>
      <c r="L103" t="s">
        <v>509</v>
      </c>
      <c r="N103">
        <v>10</v>
      </c>
      <c r="O103" t="s">
        <v>129</v>
      </c>
      <c r="P103" t="s">
        <v>140</v>
      </c>
      <c r="Q103" t="s">
        <v>510</v>
      </c>
      <c r="R103">
        <v>3</v>
      </c>
      <c r="S103" t="s">
        <v>511</v>
      </c>
      <c r="T103">
        <v>3</v>
      </c>
      <c r="U103" t="s">
        <v>512</v>
      </c>
      <c r="V103">
        <v>4</v>
      </c>
    </row>
    <row r="104" spans="1:22">
      <c r="A104">
        <v>1305</v>
      </c>
      <c r="B104" t="s">
        <v>494</v>
      </c>
      <c r="C104" s="1">
        <v>2</v>
      </c>
      <c r="D104" t="s">
        <v>495</v>
      </c>
      <c r="E104" t="s">
        <v>496</v>
      </c>
      <c r="L104" t="s">
        <v>513</v>
      </c>
      <c r="N104">
        <v>10</v>
      </c>
      <c r="O104" t="s">
        <v>129</v>
      </c>
      <c r="P104" t="s">
        <v>140</v>
      </c>
      <c r="Q104" t="s">
        <v>514</v>
      </c>
      <c r="R104">
        <v>3</v>
      </c>
      <c r="S104" t="s">
        <v>515</v>
      </c>
      <c r="T104">
        <v>5</v>
      </c>
      <c r="U104" t="s">
        <v>516</v>
      </c>
      <c r="V104">
        <v>2</v>
      </c>
    </row>
    <row r="105" spans="1:22">
      <c r="A105">
        <v>1306</v>
      </c>
      <c r="B105" t="s">
        <v>494</v>
      </c>
      <c r="C105" s="1">
        <v>2</v>
      </c>
      <c r="D105" t="s">
        <v>495</v>
      </c>
      <c r="E105" t="s">
        <v>496</v>
      </c>
      <c r="L105" t="s">
        <v>517</v>
      </c>
      <c r="N105">
        <v>13</v>
      </c>
      <c r="O105" t="s">
        <v>129</v>
      </c>
      <c r="P105" t="s">
        <v>171</v>
      </c>
      <c r="Q105" t="s">
        <v>518</v>
      </c>
      <c r="R105">
        <v>4</v>
      </c>
      <c r="S105" t="s">
        <v>519</v>
      </c>
      <c r="T105">
        <v>5</v>
      </c>
      <c r="U105" t="s">
        <v>520</v>
      </c>
      <c r="V105">
        <v>4</v>
      </c>
    </row>
    <row r="106" spans="1:22">
      <c r="A106">
        <v>1307</v>
      </c>
      <c r="B106" t="s">
        <v>494</v>
      </c>
      <c r="C106" s="1">
        <v>2</v>
      </c>
      <c r="D106" t="s">
        <v>495</v>
      </c>
      <c r="E106" t="s">
        <v>496</v>
      </c>
      <c r="L106" t="s">
        <v>521</v>
      </c>
      <c r="N106">
        <v>10</v>
      </c>
      <c r="O106" t="s">
        <v>129</v>
      </c>
      <c r="P106" t="s">
        <v>140</v>
      </c>
      <c r="Q106" t="s">
        <v>522</v>
      </c>
      <c r="R106">
        <v>4</v>
      </c>
      <c r="S106" t="s">
        <v>523</v>
      </c>
      <c r="T106">
        <v>3</v>
      </c>
      <c r="U106" t="s">
        <v>524</v>
      </c>
      <c r="V106">
        <v>2</v>
      </c>
    </row>
    <row r="107" spans="1:22">
      <c r="A107">
        <v>1308</v>
      </c>
      <c r="B107" t="s">
        <v>494</v>
      </c>
      <c r="C107" s="1">
        <v>2</v>
      </c>
      <c r="D107" t="s">
        <v>495</v>
      </c>
      <c r="E107" t="s">
        <v>496</v>
      </c>
      <c r="L107" t="s">
        <v>525</v>
      </c>
      <c r="N107">
        <v>10</v>
      </c>
      <c r="O107" t="s">
        <v>129</v>
      </c>
      <c r="P107" t="s">
        <v>140</v>
      </c>
      <c r="Q107" t="s">
        <v>526</v>
      </c>
      <c r="R107">
        <v>3</v>
      </c>
      <c r="S107" t="s">
        <v>527</v>
      </c>
      <c r="T107">
        <v>3</v>
      </c>
      <c r="U107" t="s">
        <v>528</v>
      </c>
      <c r="V107">
        <v>4</v>
      </c>
    </row>
    <row r="108" spans="1:22">
      <c r="A108">
        <v>1309</v>
      </c>
      <c r="B108" t="s">
        <v>494</v>
      </c>
      <c r="C108" s="1">
        <v>2</v>
      </c>
      <c r="D108" t="s">
        <v>495</v>
      </c>
      <c r="E108" t="s">
        <v>496</v>
      </c>
      <c r="L108" t="s">
        <v>529</v>
      </c>
      <c r="N108">
        <v>14</v>
      </c>
      <c r="O108" t="s">
        <v>160</v>
      </c>
      <c r="P108" t="s">
        <v>530</v>
      </c>
      <c r="Q108" t="s">
        <v>531</v>
      </c>
      <c r="R108">
        <v>5</v>
      </c>
      <c r="S108" t="s">
        <v>532</v>
      </c>
      <c r="T108">
        <v>4</v>
      </c>
      <c r="U108" t="s">
        <v>533</v>
      </c>
      <c r="V108">
        <v>5</v>
      </c>
    </row>
    <row r="109" spans="1:22">
      <c r="A109">
        <v>1310</v>
      </c>
      <c r="B109" t="s">
        <v>494</v>
      </c>
      <c r="C109" s="1">
        <v>2</v>
      </c>
      <c r="D109" t="s">
        <v>495</v>
      </c>
      <c r="E109" t="s">
        <v>496</v>
      </c>
      <c r="L109" t="s">
        <v>534</v>
      </c>
      <c r="N109">
        <v>9</v>
      </c>
      <c r="O109" t="s">
        <v>129</v>
      </c>
      <c r="P109" t="s">
        <v>535</v>
      </c>
      <c r="Q109" t="s">
        <v>536</v>
      </c>
      <c r="R109">
        <v>3</v>
      </c>
      <c r="S109" t="s">
        <v>537</v>
      </c>
      <c r="T109">
        <v>3</v>
      </c>
      <c r="U109" t="s">
        <v>538</v>
      </c>
      <c r="V109">
        <v>3</v>
      </c>
    </row>
    <row r="110" spans="1:22">
      <c r="A110">
        <v>1311</v>
      </c>
      <c r="B110" t="s">
        <v>494</v>
      </c>
      <c r="C110" s="1">
        <v>2</v>
      </c>
      <c r="D110" t="s">
        <v>495</v>
      </c>
      <c r="E110" t="s">
        <v>496</v>
      </c>
      <c r="L110" t="s">
        <v>539</v>
      </c>
      <c r="N110">
        <v>8</v>
      </c>
      <c r="O110" t="s">
        <v>129</v>
      </c>
      <c r="P110" t="s">
        <v>366</v>
      </c>
      <c r="Q110" t="s">
        <v>540</v>
      </c>
      <c r="R110">
        <v>3</v>
      </c>
      <c r="S110" t="s">
        <v>541</v>
      </c>
      <c r="T110">
        <v>4</v>
      </c>
      <c r="U110" t="s">
        <v>50</v>
      </c>
      <c r="V110">
        <v>1</v>
      </c>
    </row>
    <row r="111" spans="1:22">
      <c r="A111">
        <v>1312</v>
      </c>
      <c r="B111" t="s">
        <v>494</v>
      </c>
      <c r="C111" s="1">
        <v>2</v>
      </c>
      <c r="D111" t="s">
        <v>495</v>
      </c>
      <c r="E111" t="s">
        <v>496</v>
      </c>
      <c r="L111" t="s">
        <v>542</v>
      </c>
      <c r="N111">
        <v>13</v>
      </c>
      <c r="O111" t="s">
        <v>129</v>
      </c>
      <c r="P111" t="s">
        <v>229</v>
      </c>
      <c r="Q111" t="s">
        <v>543</v>
      </c>
      <c r="R111">
        <v>4</v>
      </c>
      <c r="S111" t="s">
        <v>544</v>
      </c>
      <c r="T111">
        <v>5</v>
      </c>
      <c r="U111" t="s">
        <v>545</v>
      </c>
      <c r="V111">
        <v>4</v>
      </c>
    </row>
    <row r="112" spans="1:22">
      <c r="A112">
        <v>1313</v>
      </c>
      <c r="B112" t="s">
        <v>494</v>
      </c>
      <c r="C112" s="1">
        <v>2</v>
      </c>
      <c r="D112" t="s">
        <v>495</v>
      </c>
      <c r="E112" t="s">
        <v>496</v>
      </c>
      <c r="L112" t="s">
        <v>542</v>
      </c>
      <c r="N112">
        <v>12</v>
      </c>
      <c r="O112" t="s">
        <v>129</v>
      </c>
      <c r="P112" t="s">
        <v>161</v>
      </c>
      <c r="Q112" t="s">
        <v>543</v>
      </c>
      <c r="R112">
        <v>4</v>
      </c>
      <c r="S112" t="s">
        <v>544</v>
      </c>
      <c r="T112">
        <v>4</v>
      </c>
      <c r="U112" t="s">
        <v>545</v>
      </c>
      <c r="V112">
        <v>4</v>
      </c>
    </row>
    <row r="113" spans="1:22">
      <c r="A113">
        <v>1314</v>
      </c>
      <c r="B113" t="s">
        <v>494</v>
      </c>
      <c r="C113" s="1">
        <v>2</v>
      </c>
      <c r="D113" t="s">
        <v>495</v>
      </c>
      <c r="E113" t="s">
        <v>496</v>
      </c>
      <c r="L113" t="s">
        <v>546</v>
      </c>
      <c r="N113">
        <v>10</v>
      </c>
      <c r="O113" t="s">
        <v>129</v>
      </c>
      <c r="P113" t="s">
        <v>140</v>
      </c>
      <c r="Q113" t="s">
        <v>547</v>
      </c>
      <c r="R113">
        <v>5</v>
      </c>
      <c r="S113" t="s">
        <v>548</v>
      </c>
      <c r="T113">
        <v>4</v>
      </c>
      <c r="U113" t="s">
        <v>50</v>
      </c>
      <c r="V113">
        <v>1</v>
      </c>
    </row>
    <row r="114" spans="1:22">
      <c r="A114">
        <v>1315</v>
      </c>
      <c r="B114" t="s">
        <v>494</v>
      </c>
      <c r="C114" s="1">
        <v>2</v>
      </c>
      <c r="D114" t="s">
        <v>495</v>
      </c>
      <c r="E114" t="s">
        <v>496</v>
      </c>
      <c r="L114" t="s">
        <v>549</v>
      </c>
      <c r="N114">
        <v>10</v>
      </c>
      <c r="O114" t="s">
        <v>129</v>
      </c>
      <c r="P114" t="s">
        <v>550</v>
      </c>
      <c r="Q114" t="s">
        <v>547</v>
      </c>
      <c r="R114">
        <v>4</v>
      </c>
      <c r="S114" t="s">
        <v>548</v>
      </c>
      <c r="T114">
        <v>5</v>
      </c>
      <c r="U114" t="s">
        <v>50</v>
      </c>
      <c r="V114">
        <v>1</v>
      </c>
    </row>
    <row r="115" spans="1:22">
      <c r="A115">
        <v>1316</v>
      </c>
      <c r="B115" t="s">
        <v>494</v>
      </c>
      <c r="C115" s="1">
        <v>2</v>
      </c>
      <c r="D115" t="s">
        <v>495</v>
      </c>
      <c r="E115" t="s">
        <v>496</v>
      </c>
      <c r="L115" t="s">
        <v>551</v>
      </c>
      <c r="N115">
        <v>4</v>
      </c>
      <c r="O115" t="s">
        <v>329</v>
      </c>
      <c r="P115" t="s">
        <v>552</v>
      </c>
      <c r="Q115" t="s">
        <v>553</v>
      </c>
      <c r="R115">
        <v>1</v>
      </c>
      <c r="S115" t="s">
        <v>554</v>
      </c>
      <c r="T115">
        <v>2</v>
      </c>
      <c r="U115" t="s">
        <v>555</v>
      </c>
      <c r="V115">
        <v>1</v>
      </c>
    </row>
    <row r="116" spans="1:22">
      <c r="A116">
        <v>1317</v>
      </c>
      <c r="B116" t="s">
        <v>494</v>
      </c>
      <c r="C116" s="1">
        <v>2</v>
      </c>
      <c r="D116" t="s">
        <v>495</v>
      </c>
      <c r="E116" t="s">
        <v>496</v>
      </c>
      <c r="L116" t="s">
        <v>556</v>
      </c>
      <c r="N116">
        <v>14</v>
      </c>
      <c r="O116" t="s">
        <v>160</v>
      </c>
      <c r="P116" t="s">
        <v>557</v>
      </c>
      <c r="Q116" t="s">
        <v>558</v>
      </c>
      <c r="R116">
        <v>5</v>
      </c>
      <c r="S116" t="s">
        <v>559</v>
      </c>
      <c r="T116">
        <v>4</v>
      </c>
      <c r="U116" t="s">
        <v>560</v>
      </c>
      <c r="V116">
        <v>5</v>
      </c>
    </row>
    <row r="117" spans="1:22">
      <c r="A117">
        <v>1318</v>
      </c>
      <c r="B117" t="s">
        <v>494</v>
      </c>
      <c r="C117" s="1">
        <v>2</v>
      </c>
      <c r="D117" t="s">
        <v>495</v>
      </c>
      <c r="E117" t="s">
        <v>496</v>
      </c>
      <c r="L117" t="s">
        <v>561</v>
      </c>
      <c r="N117">
        <v>4</v>
      </c>
      <c r="O117" t="s">
        <v>329</v>
      </c>
      <c r="P117" t="s">
        <v>552</v>
      </c>
      <c r="Q117" t="s">
        <v>562</v>
      </c>
      <c r="R117">
        <v>1</v>
      </c>
      <c r="S117" t="s">
        <v>563</v>
      </c>
      <c r="T117">
        <v>3</v>
      </c>
      <c r="U117" t="s">
        <v>50</v>
      </c>
      <c r="V117">
        <v>1</v>
      </c>
    </row>
    <row r="118" spans="1:22">
      <c r="A118">
        <v>1319</v>
      </c>
      <c r="B118" t="s">
        <v>494</v>
      </c>
      <c r="C118" s="1">
        <v>2</v>
      </c>
      <c r="D118" t="s">
        <v>495</v>
      </c>
      <c r="E118" t="s">
        <v>496</v>
      </c>
      <c r="L118" t="s">
        <v>564</v>
      </c>
      <c r="N118">
        <v>7</v>
      </c>
      <c r="O118" t="s">
        <v>102</v>
      </c>
      <c r="P118" t="s">
        <v>565</v>
      </c>
      <c r="Q118" t="s">
        <v>566</v>
      </c>
      <c r="R118">
        <v>2</v>
      </c>
      <c r="S118" t="s">
        <v>567</v>
      </c>
      <c r="T118">
        <v>3</v>
      </c>
      <c r="U118" t="s">
        <v>568</v>
      </c>
      <c r="V118">
        <v>2</v>
      </c>
    </row>
    <row r="119" spans="1:22">
      <c r="A119">
        <v>1320</v>
      </c>
      <c r="B119" t="s">
        <v>494</v>
      </c>
      <c r="C119" s="1">
        <v>2</v>
      </c>
      <c r="D119" t="s">
        <v>495</v>
      </c>
      <c r="E119" t="s">
        <v>496</v>
      </c>
      <c r="L119" t="s">
        <v>569</v>
      </c>
      <c r="N119">
        <v>15</v>
      </c>
      <c r="O119" t="s">
        <v>160</v>
      </c>
      <c r="P119" t="s">
        <v>570</v>
      </c>
      <c r="Q119" t="s">
        <v>571</v>
      </c>
      <c r="R119">
        <v>5</v>
      </c>
      <c r="S119" t="s">
        <v>572</v>
      </c>
      <c r="T119">
        <v>5</v>
      </c>
      <c r="U119" t="s">
        <v>573</v>
      </c>
      <c r="V119">
        <v>5</v>
      </c>
    </row>
    <row r="120" spans="1:22">
      <c r="A120">
        <v>1321</v>
      </c>
      <c r="B120" t="s">
        <v>494</v>
      </c>
      <c r="C120" s="1">
        <v>2</v>
      </c>
      <c r="D120" t="s">
        <v>495</v>
      </c>
      <c r="E120" t="s">
        <v>496</v>
      </c>
      <c r="L120" t="s">
        <v>574</v>
      </c>
      <c r="N120">
        <v>9</v>
      </c>
      <c r="O120" t="s">
        <v>129</v>
      </c>
      <c r="P120" t="s">
        <v>140</v>
      </c>
      <c r="Q120" t="s">
        <v>575</v>
      </c>
      <c r="R120">
        <v>3</v>
      </c>
      <c r="S120" t="s">
        <v>576</v>
      </c>
      <c r="T120">
        <v>3</v>
      </c>
      <c r="U120" t="s">
        <v>573</v>
      </c>
      <c r="V120">
        <v>3</v>
      </c>
    </row>
    <row r="121" spans="1:22">
      <c r="A121">
        <v>1322</v>
      </c>
      <c r="B121" t="s">
        <v>494</v>
      </c>
      <c r="C121" s="1">
        <v>2</v>
      </c>
      <c r="D121" t="s">
        <v>495</v>
      </c>
      <c r="E121" t="s">
        <v>496</v>
      </c>
      <c r="L121" t="s">
        <v>577</v>
      </c>
      <c r="N121">
        <v>13</v>
      </c>
      <c r="O121" t="s">
        <v>129</v>
      </c>
      <c r="P121" t="s">
        <v>171</v>
      </c>
      <c r="Q121" t="s">
        <v>578</v>
      </c>
      <c r="R121">
        <v>4</v>
      </c>
      <c r="S121" t="s">
        <v>579</v>
      </c>
      <c r="T121">
        <v>5</v>
      </c>
      <c r="U121" t="s">
        <v>580</v>
      </c>
      <c r="V121">
        <v>4</v>
      </c>
    </row>
    <row r="122" spans="1:22">
      <c r="A122">
        <v>1323</v>
      </c>
      <c r="B122" t="s">
        <v>494</v>
      </c>
      <c r="C122" s="1">
        <v>2</v>
      </c>
      <c r="D122" t="s">
        <v>495</v>
      </c>
      <c r="E122" t="s">
        <v>496</v>
      </c>
      <c r="L122" t="s">
        <v>581</v>
      </c>
      <c r="N122">
        <v>13</v>
      </c>
      <c r="O122" t="s">
        <v>129</v>
      </c>
      <c r="P122" t="s">
        <v>166</v>
      </c>
      <c r="Q122" t="s">
        <v>582</v>
      </c>
      <c r="R122">
        <v>3</v>
      </c>
      <c r="S122" t="s">
        <v>583</v>
      </c>
      <c r="T122">
        <v>5</v>
      </c>
      <c r="U122" t="s">
        <v>584</v>
      </c>
      <c r="V122">
        <v>5</v>
      </c>
    </row>
    <row r="123" spans="1:22">
      <c r="A123">
        <v>1324</v>
      </c>
      <c r="B123" t="s">
        <v>494</v>
      </c>
      <c r="C123" s="1">
        <v>2</v>
      </c>
      <c r="D123" t="s">
        <v>495</v>
      </c>
      <c r="E123" t="s">
        <v>496</v>
      </c>
      <c r="L123" t="s">
        <v>585</v>
      </c>
      <c r="N123">
        <v>12</v>
      </c>
      <c r="O123" t="s">
        <v>129</v>
      </c>
      <c r="P123" t="s">
        <v>233</v>
      </c>
      <c r="Q123" t="s">
        <v>586</v>
      </c>
      <c r="R123">
        <v>4</v>
      </c>
      <c r="S123" t="s">
        <v>587</v>
      </c>
      <c r="T123">
        <v>4</v>
      </c>
      <c r="U123" t="s">
        <v>588</v>
      </c>
      <c r="V123">
        <v>4</v>
      </c>
    </row>
    <row r="124" spans="1:22">
      <c r="A124">
        <v>1325</v>
      </c>
      <c r="B124" t="s">
        <v>494</v>
      </c>
      <c r="C124" s="1">
        <v>2</v>
      </c>
      <c r="D124" t="s">
        <v>495</v>
      </c>
      <c r="E124" t="s">
        <v>496</v>
      </c>
      <c r="L124" t="s">
        <v>589</v>
      </c>
      <c r="N124">
        <v>15</v>
      </c>
      <c r="O124" t="s">
        <v>160</v>
      </c>
      <c r="P124" t="s">
        <v>590</v>
      </c>
      <c r="Q124" t="s">
        <v>591</v>
      </c>
      <c r="R124">
        <v>5</v>
      </c>
      <c r="S124" t="s">
        <v>592</v>
      </c>
      <c r="T124">
        <v>5</v>
      </c>
      <c r="U124" t="s">
        <v>593</v>
      </c>
      <c r="V124">
        <v>5</v>
      </c>
    </row>
    <row r="125" spans="1:22">
      <c r="A125">
        <v>1326</v>
      </c>
      <c r="B125" t="s">
        <v>494</v>
      </c>
      <c r="C125" s="1">
        <v>2</v>
      </c>
      <c r="D125" t="s">
        <v>495</v>
      </c>
      <c r="E125" t="s">
        <v>496</v>
      </c>
      <c r="L125" t="s">
        <v>594</v>
      </c>
      <c r="N125">
        <v>12</v>
      </c>
      <c r="O125" t="s">
        <v>129</v>
      </c>
      <c r="P125" t="s">
        <v>161</v>
      </c>
      <c r="Q125" t="s">
        <v>595</v>
      </c>
      <c r="R125">
        <v>4</v>
      </c>
      <c r="S125" t="s">
        <v>596</v>
      </c>
      <c r="T125">
        <v>4</v>
      </c>
      <c r="U125" t="s">
        <v>597</v>
      </c>
      <c r="V125">
        <v>4</v>
      </c>
    </row>
    <row r="126" spans="1:22">
      <c r="A126">
        <v>1327</v>
      </c>
      <c r="B126" t="s">
        <v>494</v>
      </c>
      <c r="C126" s="1">
        <v>2</v>
      </c>
      <c r="D126" t="s">
        <v>495</v>
      </c>
      <c r="E126" t="s">
        <v>496</v>
      </c>
      <c r="L126" t="s">
        <v>598</v>
      </c>
      <c r="N126">
        <v>13</v>
      </c>
      <c r="O126" t="s">
        <v>129</v>
      </c>
      <c r="P126" t="s">
        <v>161</v>
      </c>
      <c r="Q126" t="s">
        <v>599</v>
      </c>
      <c r="R126">
        <v>3</v>
      </c>
      <c r="S126" t="s">
        <v>600</v>
      </c>
      <c r="T126">
        <v>5</v>
      </c>
      <c r="U126" t="s">
        <v>601</v>
      </c>
      <c r="V126">
        <v>5</v>
      </c>
    </row>
    <row r="127" spans="1:22">
      <c r="A127">
        <v>1328</v>
      </c>
      <c r="B127" t="s">
        <v>494</v>
      </c>
      <c r="C127" s="1">
        <v>2</v>
      </c>
      <c r="D127" t="s">
        <v>495</v>
      </c>
      <c r="E127" t="s">
        <v>496</v>
      </c>
      <c r="L127" t="s">
        <v>602</v>
      </c>
      <c r="N127">
        <v>13</v>
      </c>
      <c r="O127" t="s">
        <v>129</v>
      </c>
      <c r="P127" t="s">
        <v>603</v>
      </c>
      <c r="Q127" t="s">
        <v>604</v>
      </c>
      <c r="R127">
        <v>3</v>
      </c>
      <c r="S127" t="s">
        <v>605</v>
      </c>
      <c r="T127">
        <v>5</v>
      </c>
      <c r="U127" t="s">
        <v>606</v>
      </c>
      <c r="V127">
        <v>5</v>
      </c>
    </row>
    <row r="128" spans="1:22">
      <c r="A128">
        <v>1329</v>
      </c>
      <c r="B128" t="s">
        <v>494</v>
      </c>
      <c r="C128" s="1">
        <v>2</v>
      </c>
      <c r="D128" t="s">
        <v>495</v>
      </c>
      <c r="E128" t="s">
        <v>496</v>
      </c>
      <c r="L128" t="s">
        <v>607</v>
      </c>
      <c r="N128">
        <v>13</v>
      </c>
      <c r="O128" t="s">
        <v>129</v>
      </c>
      <c r="P128" t="s">
        <v>608</v>
      </c>
      <c r="Q128" t="s">
        <v>609</v>
      </c>
      <c r="R128">
        <v>4</v>
      </c>
      <c r="S128" t="s">
        <v>610</v>
      </c>
      <c r="T128">
        <v>4</v>
      </c>
      <c r="U128" t="s">
        <v>611</v>
      </c>
      <c r="V128">
        <v>5</v>
      </c>
    </row>
    <row r="129" spans="1:22">
      <c r="A129">
        <v>1330</v>
      </c>
      <c r="B129" t="s">
        <v>494</v>
      </c>
      <c r="C129" s="1">
        <v>2</v>
      </c>
      <c r="D129" t="s">
        <v>495</v>
      </c>
      <c r="E129" t="s">
        <v>496</v>
      </c>
      <c r="L129" t="s">
        <v>612</v>
      </c>
      <c r="N129">
        <v>13</v>
      </c>
      <c r="O129" t="s">
        <v>129</v>
      </c>
      <c r="P129" t="s">
        <v>613</v>
      </c>
      <c r="Q129" t="s">
        <v>614</v>
      </c>
      <c r="R129">
        <v>5</v>
      </c>
      <c r="S129" t="s">
        <v>615</v>
      </c>
      <c r="T129">
        <v>4</v>
      </c>
      <c r="U129" t="s">
        <v>616</v>
      </c>
      <c r="V129">
        <v>4</v>
      </c>
    </row>
    <row r="130" spans="1:22">
      <c r="A130">
        <v>1331</v>
      </c>
      <c r="B130" t="s">
        <v>494</v>
      </c>
      <c r="C130" s="1">
        <v>2</v>
      </c>
      <c r="D130" t="s">
        <v>495</v>
      </c>
      <c r="E130" t="s">
        <v>496</v>
      </c>
      <c r="L130" t="s">
        <v>617</v>
      </c>
      <c r="N130">
        <v>11</v>
      </c>
      <c r="O130" t="s">
        <v>129</v>
      </c>
      <c r="P130" t="s">
        <v>229</v>
      </c>
      <c r="Q130" t="s">
        <v>618</v>
      </c>
      <c r="R130">
        <v>3</v>
      </c>
      <c r="S130" t="s">
        <v>619</v>
      </c>
      <c r="T130">
        <v>4</v>
      </c>
      <c r="U130" t="s">
        <v>616</v>
      </c>
      <c r="V130">
        <v>3</v>
      </c>
    </row>
    <row r="131" spans="1:22">
      <c r="A131">
        <v>1332</v>
      </c>
      <c r="B131" t="s">
        <v>494</v>
      </c>
      <c r="C131" s="1">
        <v>2</v>
      </c>
      <c r="D131" t="s">
        <v>495</v>
      </c>
      <c r="E131" t="s">
        <v>496</v>
      </c>
      <c r="L131" t="s">
        <v>620</v>
      </c>
      <c r="N131">
        <v>13</v>
      </c>
      <c r="O131" t="s">
        <v>129</v>
      </c>
      <c r="P131" t="s">
        <v>621</v>
      </c>
      <c r="Q131" t="s">
        <v>622</v>
      </c>
      <c r="R131">
        <v>3</v>
      </c>
      <c r="S131" t="s">
        <v>615</v>
      </c>
      <c r="T131">
        <v>4</v>
      </c>
      <c r="U131" t="s">
        <v>616</v>
      </c>
      <c r="V131">
        <v>3</v>
      </c>
    </row>
    <row r="132" spans="1:22">
      <c r="A132">
        <v>1333</v>
      </c>
      <c r="B132" t="s">
        <v>494</v>
      </c>
      <c r="C132" s="1">
        <v>2</v>
      </c>
      <c r="D132" t="s">
        <v>495</v>
      </c>
      <c r="E132" t="s">
        <v>496</v>
      </c>
      <c r="L132" t="s">
        <v>623</v>
      </c>
      <c r="N132">
        <v>11</v>
      </c>
      <c r="O132" t="s">
        <v>129</v>
      </c>
      <c r="P132" t="s">
        <v>161</v>
      </c>
      <c r="Q132" t="s">
        <v>624</v>
      </c>
      <c r="R132">
        <v>3</v>
      </c>
      <c r="S132" t="s">
        <v>615</v>
      </c>
      <c r="T132">
        <v>4</v>
      </c>
      <c r="U132" t="s">
        <v>616</v>
      </c>
      <c r="V132">
        <v>4</v>
      </c>
    </row>
    <row r="133" spans="1:22">
      <c r="A133">
        <v>1334</v>
      </c>
      <c r="B133" t="s">
        <v>494</v>
      </c>
      <c r="C133" s="1">
        <v>2</v>
      </c>
      <c r="D133" t="s">
        <v>495</v>
      </c>
      <c r="E133" t="s">
        <v>496</v>
      </c>
      <c r="L133" t="s">
        <v>625</v>
      </c>
      <c r="N133">
        <v>13</v>
      </c>
      <c r="O133" t="s">
        <v>129</v>
      </c>
      <c r="P133" t="s">
        <v>626</v>
      </c>
      <c r="Q133" t="s">
        <v>627</v>
      </c>
      <c r="R133">
        <v>4</v>
      </c>
      <c r="S133" t="s">
        <v>628</v>
      </c>
      <c r="T133">
        <v>4</v>
      </c>
      <c r="U133" t="s">
        <v>629</v>
      </c>
      <c r="V133">
        <v>5</v>
      </c>
    </row>
    <row r="134" spans="1:22">
      <c r="A134">
        <v>1335</v>
      </c>
      <c r="B134" t="s">
        <v>494</v>
      </c>
      <c r="C134" s="1">
        <v>2</v>
      </c>
      <c r="D134" t="s">
        <v>495</v>
      </c>
      <c r="E134" t="s">
        <v>496</v>
      </c>
      <c r="L134" t="s">
        <v>630</v>
      </c>
      <c r="N134">
        <v>10</v>
      </c>
      <c r="O134" t="s">
        <v>129</v>
      </c>
      <c r="P134" t="s">
        <v>631</v>
      </c>
      <c r="Q134" t="s">
        <v>632</v>
      </c>
      <c r="R134">
        <v>3</v>
      </c>
      <c r="S134" t="s">
        <v>633</v>
      </c>
      <c r="T134">
        <v>4</v>
      </c>
      <c r="U134" t="s">
        <v>634</v>
      </c>
      <c r="V134">
        <v>3</v>
      </c>
    </row>
    <row r="135" spans="1:22">
      <c r="A135">
        <v>1336</v>
      </c>
      <c r="B135" t="s">
        <v>494</v>
      </c>
      <c r="C135" s="1">
        <v>2</v>
      </c>
      <c r="D135" t="s">
        <v>495</v>
      </c>
      <c r="E135" t="s">
        <v>496</v>
      </c>
      <c r="L135" t="s">
        <v>635</v>
      </c>
      <c r="N135">
        <v>10</v>
      </c>
      <c r="O135" t="s">
        <v>129</v>
      </c>
      <c r="P135" t="s">
        <v>444</v>
      </c>
      <c r="Q135" t="s">
        <v>636</v>
      </c>
      <c r="R135">
        <v>4</v>
      </c>
      <c r="S135" t="s">
        <v>637</v>
      </c>
      <c r="T135">
        <v>3</v>
      </c>
      <c r="U135" t="s">
        <v>638</v>
      </c>
      <c r="V135">
        <v>3</v>
      </c>
    </row>
    <row r="136" spans="1:22">
      <c r="A136">
        <v>1337</v>
      </c>
      <c r="B136" t="s">
        <v>494</v>
      </c>
      <c r="C136" s="1">
        <v>2</v>
      </c>
      <c r="D136" t="s">
        <v>495</v>
      </c>
      <c r="E136" t="s">
        <v>496</v>
      </c>
      <c r="L136" t="s">
        <v>639</v>
      </c>
      <c r="N136">
        <v>9</v>
      </c>
      <c r="O136" t="s">
        <v>129</v>
      </c>
      <c r="P136" t="s">
        <v>81</v>
      </c>
      <c r="Q136" t="s">
        <v>640</v>
      </c>
      <c r="R136">
        <v>3</v>
      </c>
      <c r="S136" t="s">
        <v>641</v>
      </c>
      <c r="T136">
        <v>3</v>
      </c>
      <c r="U136" t="s">
        <v>642</v>
      </c>
      <c r="V136">
        <v>3</v>
      </c>
    </row>
    <row r="137" spans="1:22">
      <c r="A137">
        <v>1338</v>
      </c>
      <c r="B137" t="s">
        <v>494</v>
      </c>
      <c r="C137" s="1">
        <v>2</v>
      </c>
      <c r="D137" t="s">
        <v>495</v>
      </c>
      <c r="E137" t="s">
        <v>496</v>
      </c>
      <c r="L137" t="s">
        <v>643</v>
      </c>
      <c r="N137">
        <v>13</v>
      </c>
      <c r="O137" t="s">
        <v>129</v>
      </c>
      <c r="P137" t="s">
        <v>644</v>
      </c>
      <c r="Q137" t="s">
        <v>645</v>
      </c>
      <c r="R137">
        <v>3</v>
      </c>
      <c r="S137" t="s">
        <v>646</v>
      </c>
      <c r="T137">
        <v>5</v>
      </c>
      <c r="U137" t="s">
        <v>647</v>
      </c>
      <c r="V137">
        <v>5</v>
      </c>
    </row>
    <row r="138" spans="1:22">
      <c r="A138">
        <v>1339</v>
      </c>
      <c r="B138" t="s">
        <v>494</v>
      </c>
      <c r="C138" s="1">
        <v>2</v>
      </c>
      <c r="D138" t="s">
        <v>495</v>
      </c>
      <c r="E138" t="s">
        <v>496</v>
      </c>
      <c r="L138" t="s">
        <v>648</v>
      </c>
      <c r="N138">
        <v>13</v>
      </c>
      <c r="O138" t="s">
        <v>129</v>
      </c>
      <c r="P138" t="s">
        <v>649</v>
      </c>
      <c r="Q138" t="s">
        <v>650</v>
      </c>
      <c r="R138">
        <v>4</v>
      </c>
      <c r="S138" t="s">
        <v>651</v>
      </c>
      <c r="T138">
        <v>4</v>
      </c>
      <c r="U138" t="s">
        <v>652</v>
      </c>
      <c r="V138">
        <v>5</v>
      </c>
    </row>
    <row r="139" spans="1:22">
      <c r="A139">
        <v>1340</v>
      </c>
      <c r="B139" t="s">
        <v>494</v>
      </c>
      <c r="C139" s="1">
        <v>2</v>
      </c>
      <c r="D139" t="s">
        <v>495</v>
      </c>
      <c r="E139" t="s">
        <v>496</v>
      </c>
      <c r="L139" t="s">
        <v>653</v>
      </c>
      <c r="N139">
        <v>13</v>
      </c>
      <c r="O139" t="s">
        <v>129</v>
      </c>
      <c r="P139" t="s">
        <v>654</v>
      </c>
      <c r="Q139" t="s">
        <v>645</v>
      </c>
      <c r="R139">
        <v>4</v>
      </c>
      <c r="S139" t="s">
        <v>655</v>
      </c>
      <c r="T139">
        <v>5</v>
      </c>
      <c r="U139" t="s">
        <v>656</v>
      </c>
      <c r="V139">
        <v>4</v>
      </c>
    </row>
    <row r="140" spans="1:22">
      <c r="A140">
        <v>1401</v>
      </c>
      <c r="B140" t="s">
        <v>657</v>
      </c>
      <c r="C140" s="1">
        <v>6</v>
      </c>
      <c r="D140" t="s">
        <v>658</v>
      </c>
      <c r="E140" t="s">
        <v>659</v>
      </c>
      <c r="L140" t="s">
        <v>660</v>
      </c>
      <c r="N140">
        <v>5</v>
      </c>
      <c r="O140" t="s">
        <v>329</v>
      </c>
      <c r="P140" t="s">
        <v>661</v>
      </c>
      <c r="Q140" t="s">
        <v>662</v>
      </c>
      <c r="R140">
        <v>1</v>
      </c>
      <c r="S140" t="s">
        <v>663</v>
      </c>
      <c r="T140">
        <v>2</v>
      </c>
      <c r="U140" t="s">
        <v>664</v>
      </c>
      <c r="V140">
        <v>2</v>
      </c>
    </row>
    <row r="141" spans="1:22">
      <c r="A141">
        <v>1402</v>
      </c>
      <c r="B141" t="s">
        <v>657</v>
      </c>
      <c r="C141" s="1">
        <v>6</v>
      </c>
      <c r="D141" t="s">
        <v>658</v>
      </c>
      <c r="E141" t="s">
        <v>659</v>
      </c>
      <c r="L141" t="s">
        <v>665</v>
      </c>
      <c r="N141">
        <v>8</v>
      </c>
      <c r="O141" t="s">
        <v>129</v>
      </c>
      <c r="P141" t="s">
        <v>416</v>
      </c>
      <c r="Q141" t="s">
        <v>666</v>
      </c>
      <c r="R141">
        <v>3</v>
      </c>
      <c r="S141" t="s">
        <v>667</v>
      </c>
      <c r="T141">
        <v>3</v>
      </c>
      <c r="U141" t="s">
        <v>668</v>
      </c>
      <c r="V141">
        <v>2</v>
      </c>
    </row>
    <row r="142" spans="1:22">
      <c r="A142">
        <v>1403</v>
      </c>
      <c r="B142" t="s">
        <v>657</v>
      </c>
      <c r="C142" s="1">
        <v>6</v>
      </c>
      <c r="D142" t="s">
        <v>658</v>
      </c>
      <c r="E142" t="s">
        <v>659</v>
      </c>
      <c r="L142" t="s">
        <v>669</v>
      </c>
      <c r="N142">
        <v>7</v>
      </c>
      <c r="O142" t="s">
        <v>129</v>
      </c>
      <c r="P142" t="s">
        <v>416</v>
      </c>
      <c r="Q142" t="s">
        <v>670</v>
      </c>
      <c r="R142">
        <v>3</v>
      </c>
      <c r="S142" t="s">
        <v>671</v>
      </c>
      <c r="T142">
        <v>3</v>
      </c>
      <c r="U142" t="s">
        <v>672</v>
      </c>
      <c r="V142">
        <v>4</v>
      </c>
    </row>
    <row r="143" spans="1:22">
      <c r="A143">
        <v>1404</v>
      </c>
      <c r="B143" t="s">
        <v>657</v>
      </c>
      <c r="C143" s="1">
        <v>6</v>
      </c>
      <c r="D143" t="s">
        <v>658</v>
      </c>
      <c r="E143" t="s">
        <v>659</v>
      </c>
      <c r="L143" t="s">
        <v>673</v>
      </c>
      <c r="N143">
        <v>8</v>
      </c>
      <c r="O143" t="s">
        <v>129</v>
      </c>
      <c r="P143" t="s">
        <v>674</v>
      </c>
      <c r="Q143" t="s">
        <v>675</v>
      </c>
      <c r="R143">
        <v>2</v>
      </c>
      <c r="S143" t="s">
        <v>676</v>
      </c>
      <c r="T143">
        <v>2</v>
      </c>
      <c r="U143" t="s">
        <v>677</v>
      </c>
      <c r="V143">
        <v>4</v>
      </c>
    </row>
    <row r="144" spans="1:22">
      <c r="A144">
        <v>1405</v>
      </c>
      <c r="B144" t="s">
        <v>657</v>
      </c>
      <c r="C144" s="1">
        <v>6</v>
      </c>
      <c r="D144" t="s">
        <v>658</v>
      </c>
      <c r="E144" t="s">
        <v>659</v>
      </c>
      <c r="L144" t="s">
        <v>678</v>
      </c>
      <c r="N144">
        <v>5</v>
      </c>
      <c r="O144" t="s">
        <v>329</v>
      </c>
      <c r="P144" t="s">
        <v>217</v>
      </c>
      <c r="Q144" t="s">
        <v>679</v>
      </c>
      <c r="R144">
        <v>2</v>
      </c>
      <c r="S144" t="s">
        <v>680</v>
      </c>
      <c r="T144">
        <v>2</v>
      </c>
      <c r="U144" t="s">
        <v>681</v>
      </c>
      <c r="V144">
        <v>1</v>
      </c>
    </row>
    <row r="145" spans="1:22">
      <c r="A145">
        <v>1406</v>
      </c>
      <c r="B145" t="s">
        <v>657</v>
      </c>
      <c r="C145" s="1">
        <v>6</v>
      </c>
      <c r="D145" t="s">
        <v>658</v>
      </c>
      <c r="E145" t="s">
        <v>659</v>
      </c>
      <c r="L145" t="s">
        <v>682</v>
      </c>
      <c r="N145">
        <v>7</v>
      </c>
      <c r="O145" t="s">
        <v>329</v>
      </c>
      <c r="P145" t="s">
        <v>683</v>
      </c>
      <c r="Q145" t="s">
        <v>684</v>
      </c>
      <c r="R145">
        <v>2</v>
      </c>
      <c r="S145" t="s">
        <v>685</v>
      </c>
      <c r="T145">
        <v>3</v>
      </c>
      <c r="U145" t="s">
        <v>686</v>
      </c>
      <c r="V145">
        <v>2</v>
      </c>
    </row>
    <row r="146" spans="1:22">
      <c r="A146">
        <v>1407</v>
      </c>
      <c r="B146" t="s">
        <v>657</v>
      </c>
      <c r="C146" s="1">
        <v>6</v>
      </c>
      <c r="D146" t="s">
        <v>658</v>
      </c>
      <c r="E146" t="s">
        <v>659</v>
      </c>
      <c r="L146" t="s">
        <v>687</v>
      </c>
      <c r="N146">
        <v>10</v>
      </c>
      <c r="O146" t="s">
        <v>129</v>
      </c>
      <c r="P146" t="s">
        <v>688</v>
      </c>
      <c r="Q146" t="s">
        <v>689</v>
      </c>
      <c r="R146">
        <v>4</v>
      </c>
      <c r="S146" t="s">
        <v>690</v>
      </c>
      <c r="T146">
        <v>3</v>
      </c>
      <c r="U146" t="s">
        <v>691</v>
      </c>
      <c r="V146">
        <v>3</v>
      </c>
    </row>
    <row r="147" spans="1:22">
      <c r="A147">
        <v>1408</v>
      </c>
      <c r="B147" t="s">
        <v>657</v>
      </c>
      <c r="C147" s="1">
        <v>6</v>
      </c>
      <c r="D147" t="s">
        <v>658</v>
      </c>
      <c r="E147" t="s">
        <v>659</v>
      </c>
      <c r="L147" t="s">
        <v>692</v>
      </c>
      <c r="N147">
        <v>10</v>
      </c>
      <c r="O147" t="s">
        <v>129</v>
      </c>
      <c r="P147" t="s">
        <v>550</v>
      </c>
      <c r="Q147" t="s">
        <v>693</v>
      </c>
      <c r="R147">
        <v>3</v>
      </c>
      <c r="S147" t="s">
        <v>694</v>
      </c>
      <c r="T147">
        <v>3</v>
      </c>
      <c r="U147" t="s">
        <v>695</v>
      </c>
      <c r="V147">
        <v>1</v>
      </c>
    </row>
    <row r="148" spans="1:22">
      <c r="A148">
        <v>1409</v>
      </c>
      <c r="B148" t="s">
        <v>657</v>
      </c>
      <c r="C148" s="1">
        <v>6</v>
      </c>
      <c r="D148" t="s">
        <v>658</v>
      </c>
      <c r="E148" t="s">
        <v>659</v>
      </c>
      <c r="L148" t="s">
        <v>696</v>
      </c>
      <c r="N148">
        <v>14</v>
      </c>
      <c r="O148" t="s">
        <v>129</v>
      </c>
      <c r="P148" t="s">
        <v>187</v>
      </c>
      <c r="Q148" t="s">
        <v>697</v>
      </c>
      <c r="R148">
        <v>4</v>
      </c>
      <c r="S148" t="s">
        <v>698</v>
      </c>
      <c r="T148">
        <v>5</v>
      </c>
      <c r="U148" t="s">
        <v>699</v>
      </c>
      <c r="V148">
        <v>5</v>
      </c>
    </row>
    <row r="149" spans="1:22">
      <c r="A149">
        <v>1410</v>
      </c>
      <c r="B149" t="s">
        <v>657</v>
      </c>
      <c r="C149" s="1">
        <v>6</v>
      </c>
      <c r="D149" t="s">
        <v>658</v>
      </c>
      <c r="E149" t="s">
        <v>659</v>
      </c>
      <c r="L149" t="s">
        <v>700</v>
      </c>
      <c r="N149">
        <v>8</v>
      </c>
      <c r="O149" t="s">
        <v>701</v>
      </c>
      <c r="P149" t="s">
        <v>207</v>
      </c>
      <c r="Q149" t="s">
        <v>702</v>
      </c>
      <c r="R149">
        <v>2</v>
      </c>
      <c r="S149" t="s">
        <v>703</v>
      </c>
      <c r="T149">
        <v>2</v>
      </c>
      <c r="U149" t="s">
        <v>704</v>
      </c>
      <c r="V149">
        <v>4</v>
      </c>
    </row>
    <row r="150" spans="1:22">
      <c r="A150">
        <v>1411</v>
      </c>
      <c r="B150" t="s">
        <v>657</v>
      </c>
      <c r="C150" s="1">
        <v>6</v>
      </c>
      <c r="D150" t="s">
        <v>658</v>
      </c>
      <c r="E150" t="s">
        <v>659</v>
      </c>
      <c r="L150" t="s">
        <v>705</v>
      </c>
      <c r="N150">
        <v>14</v>
      </c>
      <c r="O150" t="s">
        <v>129</v>
      </c>
      <c r="P150" t="s">
        <v>352</v>
      </c>
      <c r="Q150" t="s">
        <v>706</v>
      </c>
      <c r="R150">
        <v>4</v>
      </c>
      <c r="S150" t="s">
        <v>707</v>
      </c>
      <c r="T150">
        <v>5</v>
      </c>
      <c r="U150" t="s">
        <v>699</v>
      </c>
      <c r="V150">
        <v>5</v>
      </c>
    </row>
    <row r="151" spans="1:22">
      <c r="A151">
        <v>1412</v>
      </c>
      <c r="B151" t="s">
        <v>657</v>
      </c>
      <c r="C151" s="1">
        <v>6</v>
      </c>
      <c r="D151" t="s">
        <v>658</v>
      </c>
      <c r="E151" t="s">
        <v>659</v>
      </c>
      <c r="L151" t="s">
        <v>708</v>
      </c>
      <c r="N151">
        <v>7</v>
      </c>
      <c r="O151" t="s">
        <v>329</v>
      </c>
      <c r="P151" t="s">
        <v>709</v>
      </c>
      <c r="Q151" t="s">
        <v>710</v>
      </c>
      <c r="R151">
        <v>3</v>
      </c>
      <c r="S151" t="s">
        <v>711</v>
      </c>
      <c r="T151">
        <v>2</v>
      </c>
      <c r="U151" t="s">
        <v>712</v>
      </c>
      <c r="V151">
        <v>2</v>
      </c>
    </row>
    <row r="152" spans="1:22">
      <c r="A152">
        <v>1413</v>
      </c>
      <c r="B152" t="s">
        <v>657</v>
      </c>
      <c r="C152" s="1">
        <v>6</v>
      </c>
      <c r="D152" t="s">
        <v>658</v>
      </c>
      <c r="E152" t="s">
        <v>659</v>
      </c>
      <c r="L152" t="s">
        <v>713</v>
      </c>
      <c r="N152">
        <v>13</v>
      </c>
      <c r="O152" t="s">
        <v>129</v>
      </c>
      <c r="P152" t="s">
        <v>201</v>
      </c>
      <c r="Q152" t="s">
        <v>714</v>
      </c>
      <c r="R152">
        <v>4</v>
      </c>
      <c r="S152" t="s">
        <v>715</v>
      </c>
      <c r="T152">
        <v>5</v>
      </c>
      <c r="U152" t="s">
        <v>716</v>
      </c>
      <c r="V152">
        <v>4</v>
      </c>
    </row>
    <row r="153" spans="1:22">
      <c r="A153">
        <v>1414</v>
      </c>
      <c r="B153" t="s">
        <v>657</v>
      </c>
      <c r="C153" s="1">
        <v>6</v>
      </c>
      <c r="D153" t="s">
        <v>658</v>
      </c>
      <c r="E153" t="s">
        <v>659</v>
      </c>
      <c r="L153" t="s">
        <v>717</v>
      </c>
      <c r="N153">
        <v>13</v>
      </c>
      <c r="O153" t="s">
        <v>129</v>
      </c>
      <c r="P153" t="s">
        <v>649</v>
      </c>
      <c r="Q153" t="s">
        <v>718</v>
      </c>
      <c r="R153">
        <v>4</v>
      </c>
      <c r="S153" t="s">
        <v>719</v>
      </c>
      <c r="T153">
        <v>5</v>
      </c>
      <c r="U153" t="s">
        <v>720</v>
      </c>
      <c r="V153">
        <v>4</v>
      </c>
    </row>
    <row r="154" spans="1:22">
      <c r="A154">
        <v>1415</v>
      </c>
      <c r="B154" t="s">
        <v>657</v>
      </c>
      <c r="C154" s="1">
        <v>6</v>
      </c>
      <c r="D154" t="s">
        <v>658</v>
      </c>
      <c r="E154" t="s">
        <v>659</v>
      </c>
      <c r="L154" t="s">
        <v>721</v>
      </c>
      <c r="N154">
        <v>14</v>
      </c>
      <c r="O154" t="s">
        <v>129</v>
      </c>
      <c r="P154" t="s">
        <v>722</v>
      </c>
      <c r="Q154" t="s">
        <v>723</v>
      </c>
      <c r="R154">
        <v>5</v>
      </c>
      <c r="S154" t="s">
        <v>724</v>
      </c>
      <c r="T154">
        <v>4</v>
      </c>
      <c r="U154" t="s">
        <v>720</v>
      </c>
      <c r="V154">
        <v>5</v>
      </c>
    </row>
    <row r="155" spans="1:22">
      <c r="A155">
        <v>1416</v>
      </c>
      <c r="B155" t="s">
        <v>657</v>
      </c>
      <c r="C155" s="1">
        <v>6</v>
      </c>
      <c r="D155" t="s">
        <v>658</v>
      </c>
      <c r="E155" t="s">
        <v>659</v>
      </c>
      <c r="L155" t="s">
        <v>725</v>
      </c>
      <c r="N155">
        <v>11</v>
      </c>
      <c r="O155" t="s">
        <v>129</v>
      </c>
      <c r="P155" t="s">
        <v>171</v>
      </c>
      <c r="Q155" t="s">
        <v>726</v>
      </c>
      <c r="R155">
        <v>4</v>
      </c>
      <c r="S155" t="s">
        <v>727</v>
      </c>
      <c r="T155">
        <v>3</v>
      </c>
      <c r="U155" t="s">
        <v>728</v>
      </c>
      <c r="V155">
        <v>4</v>
      </c>
    </row>
    <row r="156" spans="1:22">
      <c r="A156">
        <v>1417</v>
      </c>
      <c r="B156" t="s">
        <v>657</v>
      </c>
      <c r="C156" s="1">
        <v>6</v>
      </c>
      <c r="D156" t="s">
        <v>658</v>
      </c>
      <c r="E156" t="s">
        <v>659</v>
      </c>
      <c r="L156" t="s">
        <v>729</v>
      </c>
      <c r="N156">
        <v>10</v>
      </c>
      <c r="O156" t="s">
        <v>129</v>
      </c>
      <c r="P156" t="s">
        <v>730</v>
      </c>
      <c r="Q156" t="s">
        <v>731</v>
      </c>
      <c r="R156">
        <v>3</v>
      </c>
      <c r="S156" t="s">
        <v>732</v>
      </c>
      <c r="T156">
        <v>4</v>
      </c>
      <c r="U156" t="s">
        <v>733</v>
      </c>
      <c r="V156">
        <v>3</v>
      </c>
    </row>
    <row r="157" spans="1:22">
      <c r="A157">
        <v>1418</v>
      </c>
      <c r="B157" t="s">
        <v>657</v>
      </c>
      <c r="C157" s="1">
        <v>6</v>
      </c>
      <c r="D157" t="s">
        <v>658</v>
      </c>
      <c r="E157" t="s">
        <v>659</v>
      </c>
      <c r="L157" t="s">
        <v>729</v>
      </c>
      <c r="N157">
        <v>10</v>
      </c>
      <c r="O157" t="s">
        <v>129</v>
      </c>
      <c r="P157" t="s">
        <v>734</v>
      </c>
      <c r="Q157" t="s">
        <v>731</v>
      </c>
      <c r="R157">
        <v>3</v>
      </c>
      <c r="S157" t="s">
        <v>732</v>
      </c>
      <c r="T157">
        <v>4</v>
      </c>
      <c r="U157" t="s">
        <v>733</v>
      </c>
      <c r="V157">
        <v>3</v>
      </c>
    </row>
    <row r="158" spans="1:22">
      <c r="A158">
        <v>1419</v>
      </c>
      <c r="B158" t="s">
        <v>657</v>
      </c>
      <c r="C158" s="1">
        <v>6</v>
      </c>
      <c r="D158" t="s">
        <v>658</v>
      </c>
      <c r="E158" t="s">
        <v>659</v>
      </c>
      <c r="L158" t="s">
        <v>735</v>
      </c>
      <c r="N158">
        <v>8</v>
      </c>
      <c r="O158" t="s">
        <v>329</v>
      </c>
      <c r="P158" t="s">
        <v>736</v>
      </c>
      <c r="Q158" t="s">
        <v>737</v>
      </c>
      <c r="R158">
        <v>2</v>
      </c>
      <c r="S158" t="s">
        <v>738</v>
      </c>
      <c r="T158">
        <v>3</v>
      </c>
      <c r="U158" t="s">
        <v>739</v>
      </c>
      <c r="V158">
        <v>3</v>
      </c>
    </row>
    <row r="159" spans="1:22">
      <c r="A159">
        <v>1420</v>
      </c>
      <c r="B159" t="s">
        <v>657</v>
      </c>
      <c r="C159" s="1">
        <v>6</v>
      </c>
      <c r="D159" t="s">
        <v>658</v>
      </c>
      <c r="E159" t="s">
        <v>659</v>
      </c>
      <c r="L159" t="s">
        <v>740</v>
      </c>
      <c r="N159">
        <v>15</v>
      </c>
      <c r="O159" t="s">
        <v>129</v>
      </c>
      <c r="P159" t="s">
        <v>741</v>
      </c>
      <c r="Q159" t="s">
        <v>742</v>
      </c>
      <c r="R159">
        <v>5</v>
      </c>
      <c r="S159" t="s">
        <v>743</v>
      </c>
      <c r="T159">
        <v>5</v>
      </c>
      <c r="U159" t="s">
        <v>744</v>
      </c>
      <c r="V159">
        <v>5</v>
      </c>
    </row>
    <row r="160" spans="1:22">
      <c r="A160">
        <v>1421</v>
      </c>
      <c r="B160" t="s">
        <v>657</v>
      </c>
      <c r="C160" s="1">
        <v>6</v>
      </c>
      <c r="D160" t="s">
        <v>658</v>
      </c>
      <c r="E160" t="s">
        <v>659</v>
      </c>
      <c r="L160" t="s">
        <v>745</v>
      </c>
      <c r="N160">
        <v>9</v>
      </c>
      <c r="O160" t="s">
        <v>129</v>
      </c>
      <c r="P160" t="s">
        <v>746</v>
      </c>
      <c r="Q160" t="s">
        <v>747</v>
      </c>
      <c r="R160">
        <v>3</v>
      </c>
      <c r="S160" t="s">
        <v>748</v>
      </c>
      <c r="T160">
        <v>3</v>
      </c>
      <c r="U160" t="s">
        <v>749</v>
      </c>
      <c r="V160">
        <v>3</v>
      </c>
    </row>
    <row r="161" spans="1:22">
      <c r="A161">
        <v>1422</v>
      </c>
      <c r="B161" t="s">
        <v>657</v>
      </c>
      <c r="C161" s="1">
        <v>6</v>
      </c>
      <c r="D161" t="s">
        <v>658</v>
      </c>
      <c r="E161" t="s">
        <v>659</v>
      </c>
      <c r="L161" t="s">
        <v>750</v>
      </c>
      <c r="N161">
        <v>3</v>
      </c>
      <c r="O161" t="s">
        <v>329</v>
      </c>
      <c r="P161" t="s">
        <v>751</v>
      </c>
      <c r="Q161" t="s">
        <v>752</v>
      </c>
      <c r="R161">
        <v>1</v>
      </c>
      <c r="S161" t="s">
        <v>753</v>
      </c>
      <c r="T161">
        <v>1</v>
      </c>
      <c r="U161" t="s">
        <v>754</v>
      </c>
      <c r="V161">
        <v>1</v>
      </c>
    </row>
    <row r="162" spans="1:22">
      <c r="A162">
        <v>1423</v>
      </c>
      <c r="B162" t="s">
        <v>657</v>
      </c>
      <c r="C162" s="1">
        <v>6</v>
      </c>
      <c r="D162" t="s">
        <v>658</v>
      </c>
      <c r="E162" t="s">
        <v>659</v>
      </c>
      <c r="L162" t="s">
        <v>755</v>
      </c>
      <c r="N162">
        <v>9</v>
      </c>
      <c r="O162" t="s">
        <v>129</v>
      </c>
      <c r="P162" t="s">
        <v>746</v>
      </c>
      <c r="Q162" t="s">
        <v>756</v>
      </c>
      <c r="R162">
        <v>3</v>
      </c>
      <c r="T162">
        <v>3</v>
      </c>
      <c r="U162" t="s">
        <v>757</v>
      </c>
      <c r="V162">
        <v>3</v>
      </c>
    </row>
    <row r="163" spans="1:22">
      <c r="A163">
        <v>1424</v>
      </c>
      <c r="B163" t="s">
        <v>657</v>
      </c>
      <c r="C163" s="1">
        <v>6</v>
      </c>
      <c r="D163" t="s">
        <v>658</v>
      </c>
      <c r="E163" t="s">
        <v>659</v>
      </c>
      <c r="L163" t="s">
        <v>758</v>
      </c>
      <c r="N163">
        <v>13</v>
      </c>
      <c r="O163" t="s">
        <v>129</v>
      </c>
      <c r="P163" t="s">
        <v>759</v>
      </c>
      <c r="Q163" t="s">
        <v>760</v>
      </c>
      <c r="R163">
        <v>5</v>
      </c>
      <c r="S163" t="s">
        <v>761</v>
      </c>
      <c r="T163">
        <v>4</v>
      </c>
      <c r="U163" t="s">
        <v>762</v>
      </c>
      <c r="V163">
        <v>4</v>
      </c>
    </row>
    <row r="164" spans="1:22">
      <c r="A164">
        <v>1425</v>
      </c>
      <c r="B164" t="s">
        <v>657</v>
      </c>
      <c r="C164" s="1">
        <v>6</v>
      </c>
      <c r="D164" t="s">
        <v>658</v>
      </c>
      <c r="E164" t="s">
        <v>659</v>
      </c>
      <c r="L164" t="s">
        <v>763</v>
      </c>
      <c r="N164">
        <v>9</v>
      </c>
      <c r="O164" t="s">
        <v>129</v>
      </c>
      <c r="P164" t="s">
        <v>338</v>
      </c>
      <c r="Q164" t="s">
        <v>764</v>
      </c>
      <c r="R164">
        <v>3</v>
      </c>
      <c r="S164" t="s">
        <v>765</v>
      </c>
      <c r="T164">
        <v>3</v>
      </c>
      <c r="U164" t="s">
        <v>766</v>
      </c>
      <c r="V164">
        <v>3</v>
      </c>
    </row>
    <row r="165" spans="1:22">
      <c r="A165">
        <v>1426</v>
      </c>
      <c r="B165" t="s">
        <v>657</v>
      </c>
      <c r="C165" s="1">
        <v>6</v>
      </c>
      <c r="D165" t="s">
        <v>658</v>
      </c>
      <c r="E165" t="s">
        <v>659</v>
      </c>
      <c r="L165" t="s">
        <v>767</v>
      </c>
      <c r="N165">
        <v>12</v>
      </c>
      <c r="O165" t="s">
        <v>129</v>
      </c>
      <c r="P165" t="s">
        <v>768</v>
      </c>
      <c r="Q165" t="s">
        <v>769</v>
      </c>
      <c r="R165">
        <v>4</v>
      </c>
      <c r="S165" t="s">
        <v>770</v>
      </c>
      <c r="T165">
        <v>4</v>
      </c>
      <c r="U165" t="s">
        <v>771</v>
      </c>
      <c r="V165">
        <v>4</v>
      </c>
    </row>
    <row r="166" spans="1:22">
      <c r="A166">
        <v>1427</v>
      </c>
      <c r="B166" t="s">
        <v>657</v>
      </c>
      <c r="C166" s="1">
        <v>6</v>
      </c>
      <c r="D166" t="s">
        <v>658</v>
      </c>
      <c r="E166" t="s">
        <v>659</v>
      </c>
      <c r="L166" t="s">
        <v>772</v>
      </c>
      <c r="N166">
        <v>12</v>
      </c>
      <c r="O166" t="s">
        <v>129</v>
      </c>
      <c r="P166" t="s">
        <v>773</v>
      </c>
      <c r="Q166" t="s">
        <v>774</v>
      </c>
      <c r="R166">
        <v>3</v>
      </c>
      <c r="S166" t="s">
        <v>775</v>
      </c>
      <c r="T166">
        <v>4</v>
      </c>
      <c r="U166" t="s">
        <v>776</v>
      </c>
      <c r="V166">
        <v>5</v>
      </c>
    </row>
    <row r="167" spans="1:22">
      <c r="A167">
        <v>1428</v>
      </c>
      <c r="B167" t="s">
        <v>657</v>
      </c>
      <c r="C167" s="1">
        <v>6</v>
      </c>
      <c r="D167" t="s">
        <v>658</v>
      </c>
      <c r="E167" t="s">
        <v>659</v>
      </c>
      <c r="L167" t="s">
        <v>777</v>
      </c>
      <c r="N167">
        <v>14</v>
      </c>
      <c r="O167" t="s">
        <v>129</v>
      </c>
      <c r="P167" t="s">
        <v>187</v>
      </c>
      <c r="Q167" t="s">
        <v>778</v>
      </c>
      <c r="R167">
        <v>4</v>
      </c>
      <c r="S167" t="s">
        <v>779</v>
      </c>
      <c r="T167">
        <v>5</v>
      </c>
      <c r="U167" t="s">
        <v>780</v>
      </c>
      <c r="V167">
        <v>5</v>
      </c>
    </row>
    <row r="168" spans="1:22">
      <c r="A168">
        <v>1429</v>
      </c>
      <c r="B168" t="s">
        <v>657</v>
      </c>
      <c r="C168" s="1">
        <v>6</v>
      </c>
      <c r="D168" t="s">
        <v>658</v>
      </c>
      <c r="E168" t="s">
        <v>659</v>
      </c>
      <c r="L168" t="s">
        <v>781</v>
      </c>
      <c r="N168">
        <v>10</v>
      </c>
      <c r="O168" t="s">
        <v>129</v>
      </c>
      <c r="P168" t="s">
        <v>782</v>
      </c>
      <c r="Q168" t="s">
        <v>783</v>
      </c>
      <c r="R168">
        <v>3</v>
      </c>
      <c r="S168" t="s">
        <v>784</v>
      </c>
      <c r="T168">
        <v>4</v>
      </c>
      <c r="U168" t="s">
        <v>785</v>
      </c>
      <c r="V168">
        <v>3</v>
      </c>
    </row>
    <row r="169" spans="1:22">
      <c r="A169">
        <v>1430</v>
      </c>
      <c r="B169" t="s">
        <v>657</v>
      </c>
      <c r="C169" s="1">
        <v>6</v>
      </c>
      <c r="D169" t="s">
        <v>658</v>
      </c>
      <c r="E169" t="s">
        <v>659</v>
      </c>
      <c r="L169" t="s">
        <v>786</v>
      </c>
      <c r="N169">
        <v>13</v>
      </c>
      <c r="O169" t="s">
        <v>129</v>
      </c>
      <c r="P169" t="s">
        <v>759</v>
      </c>
      <c r="Q169" t="s">
        <v>787</v>
      </c>
      <c r="R169">
        <v>4</v>
      </c>
      <c r="S169" t="s">
        <v>788</v>
      </c>
      <c r="T169">
        <v>5</v>
      </c>
      <c r="U169" t="s">
        <v>789</v>
      </c>
      <c r="V169">
        <v>4</v>
      </c>
    </row>
    <row r="170" spans="1:22">
      <c r="A170">
        <v>1431</v>
      </c>
      <c r="B170" t="s">
        <v>657</v>
      </c>
      <c r="C170" s="1">
        <v>6</v>
      </c>
      <c r="D170" t="s">
        <v>658</v>
      </c>
      <c r="E170" t="s">
        <v>659</v>
      </c>
      <c r="L170" t="s">
        <v>790</v>
      </c>
      <c r="N170">
        <v>13</v>
      </c>
      <c r="O170" t="s">
        <v>129</v>
      </c>
      <c r="P170" t="s">
        <v>791</v>
      </c>
      <c r="Q170" t="s">
        <v>792</v>
      </c>
      <c r="R170">
        <v>5</v>
      </c>
      <c r="S170" t="s">
        <v>793</v>
      </c>
      <c r="T170">
        <v>4</v>
      </c>
      <c r="U170" t="s">
        <v>794</v>
      </c>
      <c r="V170">
        <v>4</v>
      </c>
    </row>
    <row r="171" spans="1:22">
      <c r="A171">
        <v>1432</v>
      </c>
      <c r="B171" t="s">
        <v>657</v>
      </c>
      <c r="C171" s="1">
        <v>6</v>
      </c>
      <c r="D171" t="s">
        <v>658</v>
      </c>
      <c r="E171" t="s">
        <v>659</v>
      </c>
      <c r="L171" t="s">
        <v>795</v>
      </c>
      <c r="N171">
        <v>14</v>
      </c>
      <c r="O171" t="s">
        <v>129</v>
      </c>
      <c r="P171" t="s">
        <v>796</v>
      </c>
      <c r="Q171" t="s">
        <v>797</v>
      </c>
      <c r="R171">
        <v>5</v>
      </c>
      <c r="S171" t="s">
        <v>798</v>
      </c>
      <c r="T171">
        <v>4</v>
      </c>
      <c r="U171" t="s">
        <v>794</v>
      </c>
      <c r="V171">
        <v>5</v>
      </c>
    </row>
    <row r="172" spans="1:22">
      <c r="A172">
        <v>1433</v>
      </c>
      <c r="B172" t="s">
        <v>657</v>
      </c>
      <c r="C172" s="1">
        <v>6</v>
      </c>
      <c r="D172" t="s">
        <v>658</v>
      </c>
      <c r="E172" t="s">
        <v>659</v>
      </c>
      <c r="L172" t="s">
        <v>799</v>
      </c>
      <c r="N172">
        <v>13</v>
      </c>
      <c r="O172" t="s">
        <v>129</v>
      </c>
      <c r="P172" t="s">
        <v>800</v>
      </c>
      <c r="Q172" t="s">
        <v>801</v>
      </c>
      <c r="R172">
        <v>3</v>
      </c>
      <c r="S172" t="s">
        <v>802</v>
      </c>
      <c r="T172">
        <v>5</v>
      </c>
      <c r="U172" t="s">
        <v>803</v>
      </c>
      <c r="V172">
        <v>5</v>
      </c>
    </row>
    <row r="173" spans="1:22">
      <c r="A173">
        <v>1434</v>
      </c>
      <c r="B173" t="s">
        <v>657</v>
      </c>
      <c r="C173" s="1">
        <v>6</v>
      </c>
      <c r="D173" t="s">
        <v>658</v>
      </c>
      <c r="E173" t="s">
        <v>659</v>
      </c>
      <c r="L173" t="s">
        <v>804</v>
      </c>
      <c r="N173">
        <v>12</v>
      </c>
      <c r="O173" t="s">
        <v>129</v>
      </c>
      <c r="P173" t="s">
        <v>768</v>
      </c>
      <c r="Q173" t="s">
        <v>803</v>
      </c>
      <c r="R173">
        <v>3</v>
      </c>
      <c r="S173" t="s">
        <v>55</v>
      </c>
      <c r="T173">
        <v>4</v>
      </c>
      <c r="U173" t="s">
        <v>56</v>
      </c>
      <c r="V173">
        <v>3</v>
      </c>
    </row>
    <row r="174" spans="1:22">
      <c r="A174">
        <v>1435</v>
      </c>
      <c r="B174" t="s">
        <v>657</v>
      </c>
      <c r="C174" s="1">
        <v>6</v>
      </c>
      <c r="D174" t="s">
        <v>658</v>
      </c>
      <c r="E174" t="s">
        <v>659</v>
      </c>
      <c r="L174" t="s">
        <v>805</v>
      </c>
      <c r="N174">
        <v>13</v>
      </c>
      <c r="O174" t="s">
        <v>129</v>
      </c>
      <c r="P174" t="s">
        <v>806</v>
      </c>
      <c r="Q174" t="s">
        <v>807</v>
      </c>
      <c r="R174">
        <v>4</v>
      </c>
      <c r="S174" t="s">
        <v>808</v>
      </c>
      <c r="T174">
        <v>4</v>
      </c>
      <c r="U174" t="s">
        <v>809</v>
      </c>
      <c r="V174">
        <v>5</v>
      </c>
    </row>
    <row r="175" spans="1:22">
      <c r="A175">
        <v>1436</v>
      </c>
      <c r="B175" t="s">
        <v>657</v>
      </c>
      <c r="C175" s="1">
        <v>6</v>
      </c>
      <c r="D175" t="s">
        <v>658</v>
      </c>
      <c r="E175" t="s">
        <v>659</v>
      </c>
      <c r="L175" t="s">
        <v>810</v>
      </c>
      <c r="N175">
        <v>9</v>
      </c>
      <c r="O175" t="s">
        <v>129</v>
      </c>
      <c r="P175" t="s">
        <v>746</v>
      </c>
      <c r="Q175" t="s">
        <v>811</v>
      </c>
      <c r="R175">
        <v>3</v>
      </c>
      <c r="S175" t="s">
        <v>812</v>
      </c>
      <c r="T175">
        <v>3</v>
      </c>
      <c r="U175" t="s">
        <v>813</v>
      </c>
      <c r="V175">
        <v>3</v>
      </c>
    </row>
    <row r="176" spans="1:22">
      <c r="A176">
        <v>1437</v>
      </c>
      <c r="B176" t="s">
        <v>657</v>
      </c>
      <c r="C176" s="1">
        <v>6</v>
      </c>
      <c r="D176" t="s">
        <v>658</v>
      </c>
      <c r="E176" t="s">
        <v>659</v>
      </c>
      <c r="L176" t="s">
        <v>814</v>
      </c>
      <c r="N176">
        <v>8</v>
      </c>
      <c r="O176" t="s">
        <v>129</v>
      </c>
      <c r="P176" t="s">
        <v>746</v>
      </c>
      <c r="Q176" t="s">
        <v>815</v>
      </c>
      <c r="R176">
        <v>3</v>
      </c>
      <c r="S176" t="s">
        <v>816</v>
      </c>
      <c r="T176">
        <v>3</v>
      </c>
      <c r="U176" t="s">
        <v>72</v>
      </c>
      <c r="V176">
        <v>2</v>
      </c>
    </row>
    <row r="177" spans="1:22">
      <c r="A177">
        <v>1438</v>
      </c>
      <c r="B177" t="s">
        <v>657</v>
      </c>
      <c r="C177" s="1">
        <v>6</v>
      </c>
      <c r="D177" t="s">
        <v>658</v>
      </c>
      <c r="E177" t="s">
        <v>659</v>
      </c>
      <c r="L177" t="s">
        <v>817</v>
      </c>
      <c r="N177">
        <v>9</v>
      </c>
      <c r="O177" t="s">
        <v>129</v>
      </c>
      <c r="P177" t="s">
        <v>746</v>
      </c>
      <c r="Q177" t="s">
        <v>818</v>
      </c>
      <c r="R177">
        <v>3</v>
      </c>
      <c r="S177" t="s">
        <v>77</v>
      </c>
      <c r="T177">
        <v>3</v>
      </c>
      <c r="U177" t="s">
        <v>819</v>
      </c>
      <c r="V177">
        <v>3</v>
      </c>
    </row>
    <row r="178" spans="1:22">
      <c r="A178">
        <v>1439</v>
      </c>
      <c r="B178" t="s">
        <v>657</v>
      </c>
      <c r="C178" s="1">
        <v>6</v>
      </c>
      <c r="D178" t="s">
        <v>658</v>
      </c>
      <c r="E178" t="s">
        <v>659</v>
      </c>
      <c r="L178" t="s">
        <v>820</v>
      </c>
      <c r="N178">
        <v>10</v>
      </c>
      <c r="O178" t="s">
        <v>129</v>
      </c>
      <c r="P178" t="s">
        <v>821</v>
      </c>
      <c r="Q178" t="s">
        <v>822</v>
      </c>
      <c r="R178">
        <v>3</v>
      </c>
      <c r="S178" t="s">
        <v>823</v>
      </c>
      <c r="T178">
        <v>4</v>
      </c>
      <c r="U178" t="s">
        <v>84</v>
      </c>
      <c r="V178">
        <v>3</v>
      </c>
    </row>
    <row r="179" spans="1:22">
      <c r="A179">
        <v>1440</v>
      </c>
      <c r="B179" t="s">
        <v>657</v>
      </c>
      <c r="C179" s="1">
        <v>6</v>
      </c>
      <c r="D179" t="s">
        <v>658</v>
      </c>
      <c r="E179" t="s">
        <v>659</v>
      </c>
      <c r="L179" t="s">
        <v>824</v>
      </c>
      <c r="N179">
        <v>11</v>
      </c>
      <c r="O179" t="s">
        <v>129</v>
      </c>
      <c r="P179" t="s">
        <v>825</v>
      </c>
      <c r="Q179" t="s">
        <v>826</v>
      </c>
      <c r="R179">
        <v>4</v>
      </c>
      <c r="S179" t="s">
        <v>827</v>
      </c>
      <c r="T179">
        <v>5</v>
      </c>
      <c r="U179" t="s">
        <v>89</v>
      </c>
      <c r="V179">
        <v>3</v>
      </c>
    </row>
    <row r="180" spans="1:22">
      <c r="A180">
        <v>1441</v>
      </c>
      <c r="B180" t="s">
        <v>657</v>
      </c>
      <c r="C180" s="1">
        <v>6</v>
      </c>
      <c r="D180" t="s">
        <v>658</v>
      </c>
      <c r="E180" t="s">
        <v>659</v>
      </c>
      <c r="L180" t="s">
        <v>828</v>
      </c>
      <c r="N180">
        <v>7</v>
      </c>
      <c r="O180" t="s">
        <v>129</v>
      </c>
      <c r="P180" t="s">
        <v>416</v>
      </c>
      <c r="Q180" t="s">
        <v>829</v>
      </c>
      <c r="R180">
        <v>3</v>
      </c>
      <c r="S180" t="s">
        <v>94</v>
      </c>
      <c r="T180">
        <v>2</v>
      </c>
      <c r="U180" t="s">
        <v>95</v>
      </c>
      <c r="V180">
        <v>2</v>
      </c>
    </row>
    <row r="181" spans="1:22">
      <c r="A181">
        <v>2101</v>
      </c>
      <c r="B181" t="s">
        <v>22</v>
      </c>
      <c r="C181" s="1">
        <v>5</v>
      </c>
      <c r="D181" t="s">
        <v>23</v>
      </c>
      <c r="E181" t="s">
        <v>24</v>
      </c>
      <c r="F181" t="s">
        <v>25</v>
      </c>
      <c r="G181" t="s">
        <v>26</v>
      </c>
      <c r="H181" t="s">
        <v>27</v>
      </c>
      <c r="I181" t="s">
        <v>28</v>
      </c>
      <c r="J181" t="s">
        <v>29</v>
      </c>
      <c r="K181" t="s">
        <v>30</v>
      </c>
      <c r="L181" t="s">
        <v>830</v>
      </c>
      <c r="M181" t="s">
        <v>831</v>
      </c>
      <c r="N181">
        <v>10</v>
      </c>
      <c r="O181" t="s">
        <v>32</v>
      </c>
      <c r="P181" t="s">
        <v>832</v>
      </c>
      <c r="Q181" t="s">
        <v>34</v>
      </c>
      <c r="R181">
        <v>2</v>
      </c>
      <c r="S181" t="s">
        <v>833</v>
      </c>
      <c r="T181">
        <v>4</v>
      </c>
      <c r="U181" t="s">
        <v>116</v>
      </c>
      <c r="V181">
        <v>4</v>
      </c>
    </row>
    <row r="182" spans="1:22">
      <c r="A182">
        <v>2102</v>
      </c>
      <c r="B182" t="s">
        <v>22</v>
      </c>
      <c r="C182" s="1">
        <v>5</v>
      </c>
      <c r="D182" t="s">
        <v>23</v>
      </c>
      <c r="E182" t="s">
        <v>24</v>
      </c>
      <c r="F182" t="s">
        <v>25</v>
      </c>
      <c r="G182" t="s">
        <v>37</v>
      </c>
      <c r="H182" t="s">
        <v>27</v>
      </c>
      <c r="I182" t="s">
        <v>38</v>
      </c>
      <c r="J182" t="s">
        <v>29</v>
      </c>
      <c r="K182" t="s">
        <v>39</v>
      </c>
      <c r="L182" t="s">
        <v>834</v>
      </c>
      <c r="M182" t="s">
        <v>835</v>
      </c>
      <c r="N182">
        <v>7</v>
      </c>
      <c r="O182" t="s">
        <v>41</v>
      </c>
      <c r="P182" t="s">
        <v>836</v>
      </c>
      <c r="Q182" t="s">
        <v>837</v>
      </c>
      <c r="R182">
        <v>2</v>
      </c>
      <c r="S182" t="s">
        <v>120</v>
      </c>
      <c r="T182">
        <v>3</v>
      </c>
      <c r="U182" t="s">
        <v>838</v>
      </c>
      <c r="V182">
        <v>2</v>
      </c>
    </row>
    <row r="183" spans="1:22">
      <c r="A183">
        <v>2103</v>
      </c>
      <c r="B183" t="s">
        <v>22</v>
      </c>
      <c r="C183" s="1">
        <v>5</v>
      </c>
      <c r="D183" t="s">
        <v>23</v>
      </c>
      <c r="E183" t="s">
        <v>24</v>
      </c>
      <c r="F183" t="s">
        <v>25</v>
      </c>
      <c r="G183" t="s">
        <v>37</v>
      </c>
      <c r="H183" t="s">
        <v>27</v>
      </c>
      <c r="I183" t="s">
        <v>38</v>
      </c>
      <c r="J183" t="s">
        <v>29</v>
      </c>
      <c r="K183" t="s">
        <v>44</v>
      </c>
      <c r="L183" t="s">
        <v>45</v>
      </c>
      <c r="N183">
        <v>8</v>
      </c>
      <c r="O183" t="s">
        <v>46</v>
      </c>
      <c r="P183" t="s">
        <v>47</v>
      </c>
      <c r="Q183" t="s">
        <v>839</v>
      </c>
      <c r="R183">
        <v>3</v>
      </c>
      <c r="S183" t="s">
        <v>126</v>
      </c>
      <c r="T183">
        <v>2</v>
      </c>
      <c r="U183" t="s">
        <v>127</v>
      </c>
      <c r="V183">
        <v>3</v>
      </c>
    </row>
    <row r="184" spans="1:22">
      <c r="A184">
        <v>2104</v>
      </c>
      <c r="B184" t="s">
        <v>22</v>
      </c>
      <c r="C184" s="1">
        <v>5</v>
      </c>
      <c r="D184" t="s">
        <v>23</v>
      </c>
      <c r="E184" t="s">
        <v>24</v>
      </c>
      <c r="F184" t="s">
        <v>25</v>
      </c>
      <c r="G184" t="s">
        <v>37</v>
      </c>
      <c r="H184" t="s">
        <v>27</v>
      </c>
      <c r="I184" t="s">
        <v>38</v>
      </c>
      <c r="J184" t="s">
        <v>29</v>
      </c>
      <c r="K184" t="s">
        <v>44</v>
      </c>
      <c r="L184" t="s">
        <v>840</v>
      </c>
      <c r="M184" t="s">
        <v>841</v>
      </c>
      <c r="N184">
        <v>8</v>
      </c>
      <c r="O184" t="s">
        <v>52</v>
      </c>
      <c r="P184" t="s">
        <v>842</v>
      </c>
      <c r="Q184" t="s">
        <v>843</v>
      </c>
      <c r="R184">
        <v>3</v>
      </c>
      <c r="S184" t="s">
        <v>844</v>
      </c>
      <c r="T184">
        <v>2</v>
      </c>
      <c r="U184" t="s">
        <v>133</v>
      </c>
      <c r="V184">
        <v>2</v>
      </c>
    </row>
    <row r="185" spans="1:22">
      <c r="A185">
        <v>2105</v>
      </c>
      <c r="B185" t="s">
        <v>22</v>
      </c>
      <c r="C185" s="1">
        <v>5</v>
      </c>
      <c r="D185" t="s">
        <v>23</v>
      </c>
      <c r="E185" t="s">
        <v>24</v>
      </c>
      <c r="F185" t="s">
        <v>25</v>
      </c>
      <c r="G185" t="s">
        <v>37</v>
      </c>
      <c r="H185" t="s">
        <v>27</v>
      </c>
      <c r="I185" t="s">
        <v>38</v>
      </c>
      <c r="J185" t="s">
        <v>29</v>
      </c>
      <c r="K185" t="s">
        <v>57</v>
      </c>
      <c r="L185" t="s">
        <v>845</v>
      </c>
      <c r="M185" t="s">
        <v>846</v>
      </c>
      <c r="N185">
        <v>13</v>
      </c>
      <c r="O185" t="s">
        <v>59</v>
      </c>
      <c r="P185" t="s">
        <v>847</v>
      </c>
      <c r="Q185" t="s">
        <v>848</v>
      </c>
      <c r="R185">
        <v>3</v>
      </c>
      <c r="S185" t="s">
        <v>849</v>
      </c>
      <c r="T185">
        <v>5</v>
      </c>
      <c r="U185" t="s">
        <v>138</v>
      </c>
      <c r="V185">
        <v>5</v>
      </c>
    </row>
    <row r="186" spans="1:22">
      <c r="A186">
        <v>2106</v>
      </c>
      <c r="B186" t="s">
        <v>22</v>
      </c>
      <c r="C186" s="1">
        <v>5</v>
      </c>
      <c r="D186" t="s">
        <v>23</v>
      </c>
      <c r="E186" t="s">
        <v>24</v>
      </c>
      <c r="L186" t="s">
        <v>850</v>
      </c>
      <c r="M186" t="s">
        <v>851</v>
      </c>
      <c r="N186">
        <v>7</v>
      </c>
      <c r="O186" t="s">
        <v>41</v>
      </c>
      <c r="P186" t="s">
        <v>852</v>
      </c>
      <c r="Q186" t="s">
        <v>853</v>
      </c>
      <c r="R186">
        <v>2</v>
      </c>
      <c r="S186" t="s">
        <v>854</v>
      </c>
      <c r="T186">
        <v>3</v>
      </c>
      <c r="U186" t="s">
        <v>855</v>
      </c>
      <c r="V186">
        <v>2</v>
      </c>
    </row>
    <row r="187" spans="1:22">
      <c r="A187">
        <v>2107</v>
      </c>
      <c r="B187" t="s">
        <v>22</v>
      </c>
      <c r="C187" s="1">
        <v>5</v>
      </c>
      <c r="D187" t="s">
        <v>23</v>
      </c>
      <c r="E187" t="s">
        <v>24</v>
      </c>
      <c r="L187" s="4" t="s">
        <v>856</v>
      </c>
      <c r="M187" t="s">
        <v>69</v>
      </c>
      <c r="N187">
        <v>7</v>
      </c>
      <c r="O187" t="s">
        <v>41</v>
      </c>
      <c r="P187" t="s">
        <v>857</v>
      </c>
      <c r="Q187" t="s">
        <v>858</v>
      </c>
      <c r="R187">
        <v>3</v>
      </c>
      <c r="S187" t="s">
        <v>859</v>
      </c>
      <c r="T187">
        <v>2</v>
      </c>
      <c r="U187" t="s">
        <v>149</v>
      </c>
      <c r="V187">
        <v>2</v>
      </c>
    </row>
    <row r="188" spans="1:22">
      <c r="A188">
        <v>2108</v>
      </c>
      <c r="B188" t="s">
        <v>22</v>
      </c>
      <c r="C188" s="1">
        <v>5</v>
      </c>
      <c r="D188" t="s">
        <v>23</v>
      </c>
      <c r="E188" t="s">
        <v>24</v>
      </c>
      <c r="L188" t="s">
        <v>860</v>
      </c>
      <c r="M188" t="s">
        <v>861</v>
      </c>
      <c r="N188">
        <v>11</v>
      </c>
      <c r="O188" t="s">
        <v>129</v>
      </c>
      <c r="P188" t="s">
        <v>862</v>
      </c>
      <c r="Q188" t="s">
        <v>76</v>
      </c>
      <c r="R188">
        <v>3</v>
      </c>
      <c r="S188" t="s">
        <v>863</v>
      </c>
      <c r="T188">
        <v>4</v>
      </c>
      <c r="U188" t="s">
        <v>864</v>
      </c>
      <c r="V188">
        <v>4</v>
      </c>
    </row>
    <row r="189" spans="1:22">
      <c r="A189">
        <v>2109</v>
      </c>
      <c r="B189" t="s">
        <v>22</v>
      </c>
      <c r="C189" s="1">
        <v>5</v>
      </c>
      <c r="D189" t="s">
        <v>23</v>
      </c>
      <c r="E189" t="s">
        <v>24</v>
      </c>
      <c r="L189" t="s">
        <v>865</v>
      </c>
      <c r="N189">
        <v>11</v>
      </c>
      <c r="O189" t="s">
        <v>80</v>
      </c>
      <c r="P189" t="s">
        <v>124</v>
      </c>
      <c r="Q189" t="s">
        <v>866</v>
      </c>
      <c r="R189">
        <v>4</v>
      </c>
      <c r="S189" t="s">
        <v>867</v>
      </c>
      <c r="T189">
        <v>3</v>
      </c>
      <c r="U189" t="s">
        <v>437</v>
      </c>
      <c r="V189">
        <v>4</v>
      </c>
    </row>
    <row r="190" spans="1:22">
      <c r="A190">
        <v>2110</v>
      </c>
      <c r="B190" t="s">
        <v>22</v>
      </c>
      <c r="C190" s="1">
        <v>5</v>
      </c>
      <c r="D190" t="s">
        <v>23</v>
      </c>
      <c r="E190" t="s">
        <v>24</v>
      </c>
      <c r="L190" t="s">
        <v>868</v>
      </c>
      <c r="N190">
        <v>8</v>
      </c>
      <c r="O190" t="s">
        <v>86</v>
      </c>
      <c r="P190" t="s">
        <v>869</v>
      </c>
      <c r="Q190" t="s">
        <v>870</v>
      </c>
      <c r="R190">
        <v>2</v>
      </c>
      <c r="S190" t="s">
        <v>871</v>
      </c>
      <c r="T190">
        <v>3</v>
      </c>
      <c r="U190" t="s">
        <v>872</v>
      </c>
      <c r="V190">
        <v>3</v>
      </c>
    </row>
    <row r="191" spans="1:22">
      <c r="A191">
        <v>2111</v>
      </c>
      <c r="B191" t="s">
        <v>22</v>
      </c>
      <c r="C191" s="1">
        <v>5</v>
      </c>
      <c r="D191" t="s">
        <v>23</v>
      </c>
      <c r="E191" t="s">
        <v>24</v>
      </c>
      <c r="L191" t="s">
        <v>873</v>
      </c>
      <c r="N191">
        <v>14</v>
      </c>
      <c r="O191" t="s">
        <v>86</v>
      </c>
      <c r="P191" t="s">
        <v>874</v>
      </c>
      <c r="Q191" t="s">
        <v>875</v>
      </c>
      <c r="R191">
        <v>3</v>
      </c>
      <c r="S191" t="s">
        <v>876</v>
      </c>
      <c r="T191">
        <v>4</v>
      </c>
      <c r="U191" t="s">
        <v>877</v>
      </c>
      <c r="V191">
        <v>3</v>
      </c>
    </row>
    <row r="192" spans="1:22">
      <c r="A192">
        <v>2112</v>
      </c>
      <c r="B192" t="s">
        <v>22</v>
      </c>
      <c r="C192" s="1">
        <v>5</v>
      </c>
      <c r="D192" t="s">
        <v>23</v>
      </c>
      <c r="E192" t="s">
        <v>24</v>
      </c>
      <c r="L192" t="s">
        <v>873</v>
      </c>
      <c r="N192">
        <v>14</v>
      </c>
      <c r="O192" t="s">
        <v>86</v>
      </c>
      <c r="P192" t="s">
        <v>878</v>
      </c>
      <c r="Q192" t="s">
        <v>875</v>
      </c>
      <c r="R192">
        <v>4</v>
      </c>
      <c r="S192" t="s">
        <v>876</v>
      </c>
      <c r="T192">
        <v>5</v>
      </c>
      <c r="U192" t="s">
        <v>877</v>
      </c>
      <c r="V192">
        <v>4</v>
      </c>
    </row>
    <row r="193" spans="1:22">
      <c r="A193">
        <v>2113</v>
      </c>
      <c r="B193" t="s">
        <v>22</v>
      </c>
      <c r="C193" s="1">
        <v>5</v>
      </c>
      <c r="D193" t="s">
        <v>23</v>
      </c>
      <c r="E193" t="s">
        <v>24</v>
      </c>
      <c r="L193" t="s">
        <v>879</v>
      </c>
      <c r="N193">
        <v>5</v>
      </c>
      <c r="O193" t="s">
        <v>102</v>
      </c>
      <c r="P193" t="s">
        <v>880</v>
      </c>
      <c r="Q193" t="s">
        <v>881</v>
      </c>
      <c r="R193">
        <v>2</v>
      </c>
      <c r="S193" t="s">
        <v>882</v>
      </c>
      <c r="T193">
        <v>2</v>
      </c>
      <c r="U193" t="s">
        <v>336</v>
      </c>
      <c r="V193">
        <v>1</v>
      </c>
    </row>
    <row r="194" spans="1:22">
      <c r="A194">
        <v>2114</v>
      </c>
      <c r="B194" t="s">
        <v>22</v>
      </c>
      <c r="C194" s="1">
        <v>5</v>
      </c>
      <c r="D194" t="s">
        <v>23</v>
      </c>
      <c r="E194" t="s">
        <v>24</v>
      </c>
      <c r="L194" t="s">
        <v>883</v>
      </c>
      <c r="N194">
        <v>13</v>
      </c>
      <c r="O194" t="s">
        <v>86</v>
      </c>
      <c r="P194" t="s">
        <v>884</v>
      </c>
      <c r="Q194" t="s">
        <v>885</v>
      </c>
      <c r="R194">
        <v>4</v>
      </c>
      <c r="S194" t="s">
        <v>886</v>
      </c>
      <c r="T194">
        <v>5</v>
      </c>
      <c r="U194" t="s">
        <v>877</v>
      </c>
      <c r="V194">
        <v>4</v>
      </c>
    </row>
    <row r="195" spans="1:22">
      <c r="A195">
        <v>2115</v>
      </c>
      <c r="B195" t="s">
        <v>22</v>
      </c>
      <c r="C195" s="1">
        <v>5</v>
      </c>
      <c r="D195" t="s">
        <v>23</v>
      </c>
      <c r="E195" t="s">
        <v>24</v>
      </c>
      <c r="L195" t="s">
        <v>887</v>
      </c>
      <c r="N195">
        <v>11</v>
      </c>
      <c r="O195" t="s">
        <v>80</v>
      </c>
      <c r="P195" t="s">
        <v>888</v>
      </c>
      <c r="Q195" t="s">
        <v>889</v>
      </c>
      <c r="R195">
        <v>3</v>
      </c>
      <c r="S195" t="s">
        <v>890</v>
      </c>
      <c r="T195">
        <v>4</v>
      </c>
      <c r="U195" t="s">
        <v>274</v>
      </c>
      <c r="V195">
        <v>4</v>
      </c>
    </row>
    <row r="196" spans="1:22">
      <c r="A196">
        <v>2116</v>
      </c>
      <c r="B196" t="s">
        <v>22</v>
      </c>
      <c r="C196" s="1">
        <v>5</v>
      </c>
      <c r="D196" t="s">
        <v>23</v>
      </c>
      <c r="E196" t="s">
        <v>24</v>
      </c>
      <c r="L196" t="s">
        <v>891</v>
      </c>
      <c r="N196">
        <v>10</v>
      </c>
      <c r="O196" t="s">
        <v>80</v>
      </c>
      <c r="P196" t="s">
        <v>892</v>
      </c>
      <c r="Q196" t="s">
        <v>893</v>
      </c>
      <c r="R196">
        <v>3</v>
      </c>
      <c r="S196" t="s">
        <v>890</v>
      </c>
      <c r="T196">
        <v>4</v>
      </c>
      <c r="U196" t="s">
        <v>274</v>
      </c>
      <c r="V196">
        <v>3</v>
      </c>
    </row>
    <row r="197" spans="1:22">
      <c r="A197">
        <v>2117</v>
      </c>
      <c r="B197" t="s">
        <v>22</v>
      </c>
      <c r="C197" s="1">
        <v>5</v>
      </c>
      <c r="D197" t="s">
        <v>23</v>
      </c>
      <c r="E197" t="s">
        <v>24</v>
      </c>
      <c r="L197" t="s">
        <v>894</v>
      </c>
      <c r="N197">
        <v>13</v>
      </c>
      <c r="O197" t="s">
        <v>123</v>
      </c>
      <c r="P197" t="s">
        <v>187</v>
      </c>
      <c r="Q197" t="s">
        <v>895</v>
      </c>
      <c r="R197">
        <v>5</v>
      </c>
      <c r="S197" t="s">
        <v>896</v>
      </c>
      <c r="T197">
        <v>4</v>
      </c>
      <c r="U197" t="s">
        <v>897</v>
      </c>
      <c r="V197">
        <v>4</v>
      </c>
    </row>
    <row r="198" spans="1:22">
      <c r="A198">
        <v>2118</v>
      </c>
      <c r="B198" t="s">
        <v>22</v>
      </c>
      <c r="C198" s="1">
        <v>5</v>
      </c>
      <c r="D198" t="s">
        <v>23</v>
      </c>
      <c r="E198" t="s">
        <v>24</v>
      </c>
      <c r="L198" t="s">
        <v>898</v>
      </c>
      <c r="N198">
        <v>11</v>
      </c>
      <c r="O198" t="s">
        <v>129</v>
      </c>
      <c r="P198" t="s">
        <v>649</v>
      </c>
      <c r="Q198" t="s">
        <v>899</v>
      </c>
      <c r="R198">
        <v>5</v>
      </c>
      <c r="S198" t="s">
        <v>900</v>
      </c>
      <c r="T198">
        <v>4</v>
      </c>
      <c r="U198" t="s">
        <v>901</v>
      </c>
      <c r="V198">
        <v>2</v>
      </c>
    </row>
    <row r="199" spans="1:22">
      <c r="A199">
        <v>2119</v>
      </c>
      <c r="B199" t="s">
        <v>22</v>
      </c>
      <c r="C199" s="1">
        <v>5</v>
      </c>
      <c r="D199" t="s">
        <v>23</v>
      </c>
      <c r="E199" t="s">
        <v>24</v>
      </c>
      <c r="L199" t="s">
        <v>902</v>
      </c>
      <c r="N199">
        <v>8</v>
      </c>
      <c r="O199" t="s">
        <v>86</v>
      </c>
      <c r="P199" t="s">
        <v>869</v>
      </c>
      <c r="Q199" t="s">
        <v>903</v>
      </c>
      <c r="R199">
        <v>3</v>
      </c>
      <c r="S199" t="s">
        <v>904</v>
      </c>
      <c r="T199">
        <v>3</v>
      </c>
      <c r="U199" t="s">
        <v>905</v>
      </c>
      <c r="V199">
        <v>2</v>
      </c>
    </row>
    <row r="200" spans="1:22">
      <c r="A200">
        <v>2120</v>
      </c>
      <c r="B200" t="s">
        <v>22</v>
      </c>
      <c r="C200" s="1">
        <v>5</v>
      </c>
      <c r="D200" t="s">
        <v>23</v>
      </c>
      <c r="E200" t="s">
        <v>24</v>
      </c>
      <c r="L200" t="s">
        <v>906</v>
      </c>
      <c r="N200">
        <v>13</v>
      </c>
      <c r="O200" t="s">
        <v>129</v>
      </c>
      <c r="P200" t="s">
        <v>862</v>
      </c>
      <c r="Q200" t="s">
        <v>907</v>
      </c>
      <c r="R200">
        <v>3</v>
      </c>
      <c r="S200" t="s">
        <v>908</v>
      </c>
      <c r="T200">
        <v>5</v>
      </c>
      <c r="U200" t="s">
        <v>909</v>
      </c>
      <c r="V200">
        <v>5</v>
      </c>
    </row>
    <row r="201" spans="1:22">
      <c r="A201">
        <v>2131</v>
      </c>
      <c r="B201" t="s">
        <v>22</v>
      </c>
      <c r="C201" s="1">
        <v>5</v>
      </c>
      <c r="D201" t="s">
        <v>23</v>
      </c>
      <c r="E201" t="s">
        <v>24</v>
      </c>
      <c r="L201" t="s">
        <v>910</v>
      </c>
      <c r="N201">
        <v>15</v>
      </c>
      <c r="O201" t="s">
        <v>145</v>
      </c>
      <c r="P201" t="s">
        <v>741</v>
      </c>
      <c r="Q201" t="s">
        <v>911</v>
      </c>
      <c r="R201">
        <v>5</v>
      </c>
      <c r="S201" t="s">
        <v>278</v>
      </c>
      <c r="T201">
        <v>5</v>
      </c>
      <c r="U201" t="s">
        <v>912</v>
      </c>
      <c r="V201">
        <v>5</v>
      </c>
    </row>
    <row r="202" spans="1:22">
      <c r="A202">
        <v>2132</v>
      </c>
      <c r="B202" t="s">
        <v>22</v>
      </c>
      <c r="C202" s="1">
        <v>5</v>
      </c>
      <c r="D202" t="s">
        <v>23</v>
      </c>
      <c r="E202" t="s">
        <v>24</v>
      </c>
      <c r="L202" t="s">
        <v>913</v>
      </c>
      <c r="N202">
        <v>10</v>
      </c>
      <c r="O202" t="s">
        <v>151</v>
      </c>
      <c r="P202" t="s">
        <v>357</v>
      </c>
      <c r="Q202" t="s">
        <v>914</v>
      </c>
      <c r="R202">
        <v>3</v>
      </c>
      <c r="S202" t="s">
        <v>915</v>
      </c>
      <c r="T202">
        <v>3</v>
      </c>
      <c r="U202" t="s">
        <v>916</v>
      </c>
      <c r="V202">
        <v>4</v>
      </c>
    </row>
    <row r="203" spans="1:22">
      <c r="A203">
        <v>2133</v>
      </c>
      <c r="B203" t="s">
        <v>22</v>
      </c>
      <c r="C203" s="1">
        <v>5</v>
      </c>
      <c r="D203" t="s">
        <v>23</v>
      </c>
      <c r="E203" t="s">
        <v>24</v>
      </c>
      <c r="L203" t="s">
        <v>917</v>
      </c>
      <c r="N203">
        <v>14</v>
      </c>
      <c r="O203" t="s">
        <v>145</v>
      </c>
      <c r="P203" t="s">
        <v>918</v>
      </c>
      <c r="Q203" t="s">
        <v>919</v>
      </c>
      <c r="R203">
        <v>4</v>
      </c>
      <c r="S203" t="s">
        <v>920</v>
      </c>
      <c r="T203">
        <v>5</v>
      </c>
      <c r="U203" t="s">
        <v>921</v>
      </c>
      <c r="V203">
        <v>5</v>
      </c>
    </row>
    <row r="204" spans="1:22">
      <c r="A204">
        <v>2134</v>
      </c>
      <c r="B204" t="s">
        <v>22</v>
      </c>
      <c r="C204" s="1">
        <v>5</v>
      </c>
      <c r="D204" t="s">
        <v>23</v>
      </c>
      <c r="E204" t="s">
        <v>24</v>
      </c>
      <c r="L204" t="s">
        <v>922</v>
      </c>
      <c r="N204">
        <v>13</v>
      </c>
      <c r="O204" t="s">
        <v>160</v>
      </c>
      <c r="P204" t="s">
        <v>621</v>
      </c>
      <c r="Q204" t="s">
        <v>923</v>
      </c>
      <c r="R204">
        <v>4</v>
      </c>
      <c r="S204" t="s">
        <v>924</v>
      </c>
      <c r="T204">
        <v>5</v>
      </c>
      <c r="U204" t="s">
        <v>164</v>
      </c>
      <c r="V204">
        <v>4</v>
      </c>
    </row>
    <row r="205" spans="1:22">
      <c r="A205">
        <v>2135</v>
      </c>
      <c r="B205" t="s">
        <v>22</v>
      </c>
      <c r="C205" s="1">
        <v>5</v>
      </c>
      <c r="D205" t="s">
        <v>23</v>
      </c>
      <c r="E205" t="s">
        <v>24</v>
      </c>
      <c r="L205" t="s">
        <v>925</v>
      </c>
      <c r="N205">
        <v>13</v>
      </c>
      <c r="O205" t="s">
        <v>160</v>
      </c>
      <c r="P205" t="s">
        <v>187</v>
      </c>
      <c r="Q205" t="s">
        <v>926</v>
      </c>
      <c r="R205">
        <v>5</v>
      </c>
      <c r="S205" t="s">
        <v>927</v>
      </c>
      <c r="T205">
        <v>4</v>
      </c>
      <c r="U205" t="s">
        <v>174</v>
      </c>
      <c r="V205">
        <v>4</v>
      </c>
    </row>
    <row r="206" spans="1:22">
      <c r="A206">
        <v>2136</v>
      </c>
      <c r="B206" t="s">
        <v>22</v>
      </c>
      <c r="C206" s="1">
        <v>5</v>
      </c>
      <c r="D206" t="s">
        <v>23</v>
      </c>
      <c r="E206" t="s">
        <v>24</v>
      </c>
      <c r="L206" t="s">
        <v>928</v>
      </c>
      <c r="N206">
        <v>13</v>
      </c>
      <c r="O206" t="s">
        <v>123</v>
      </c>
      <c r="P206" t="s">
        <v>929</v>
      </c>
      <c r="Q206" t="s">
        <v>930</v>
      </c>
      <c r="R206">
        <v>4</v>
      </c>
      <c r="S206" t="s">
        <v>931</v>
      </c>
      <c r="T206">
        <v>4</v>
      </c>
      <c r="U206" t="s">
        <v>174</v>
      </c>
      <c r="V206">
        <v>5</v>
      </c>
    </row>
    <row r="207" spans="1:22">
      <c r="A207">
        <v>2137</v>
      </c>
      <c r="B207" t="s">
        <v>22</v>
      </c>
      <c r="C207" s="1">
        <v>5</v>
      </c>
      <c r="D207" t="s">
        <v>23</v>
      </c>
      <c r="E207" t="s">
        <v>24</v>
      </c>
      <c r="L207" t="s">
        <v>932</v>
      </c>
      <c r="N207">
        <v>14</v>
      </c>
      <c r="O207" t="s">
        <v>160</v>
      </c>
      <c r="P207" t="s">
        <v>933</v>
      </c>
      <c r="Q207" t="s">
        <v>934</v>
      </c>
      <c r="R207">
        <v>5</v>
      </c>
      <c r="S207" t="s">
        <v>935</v>
      </c>
      <c r="T207">
        <v>4</v>
      </c>
      <c r="U207" t="s">
        <v>936</v>
      </c>
      <c r="V207">
        <v>5</v>
      </c>
    </row>
    <row r="208" spans="1:22">
      <c r="A208">
        <v>2138</v>
      </c>
      <c r="B208" t="s">
        <v>22</v>
      </c>
      <c r="C208" s="1">
        <v>5</v>
      </c>
      <c r="D208" t="s">
        <v>23</v>
      </c>
      <c r="E208" t="s">
        <v>24</v>
      </c>
      <c r="L208" t="s">
        <v>937</v>
      </c>
      <c r="N208">
        <v>15</v>
      </c>
      <c r="O208" t="s">
        <v>181</v>
      </c>
      <c r="P208" t="s">
        <v>878</v>
      </c>
      <c r="Q208" t="s">
        <v>183</v>
      </c>
      <c r="R208">
        <v>5</v>
      </c>
      <c r="S208" t="s">
        <v>938</v>
      </c>
      <c r="T208">
        <v>5</v>
      </c>
      <c r="U208" t="s">
        <v>185</v>
      </c>
      <c r="V208">
        <v>5</v>
      </c>
    </row>
    <row r="209" spans="1:22">
      <c r="A209">
        <v>2139</v>
      </c>
      <c r="B209" t="s">
        <v>22</v>
      </c>
      <c r="C209" s="1">
        <v>5</v>
      </c>
      <c r="D209" t="s">
        <v>23</v>
      </c>
      <c r="E209" t="s">
        <v>24</v>
      </c>
      <c r="L209" t="s">
        <v>939</v>
      </c>
      <c r="N209">
        <v>13</v>
      </c>
      <c r="O209" t="s">
        <v>160</v>
      </c>
      <c r="P209" t="s">
        <v>940</v>
      </c>
      <c r="Q209" t="s">
        <v>941</v>
      </c>
      <c r="R209">
        <v>4</v>
      </c>
      <c r="S209" t="s">
        <v>189</v>
      </c>
      <c r="T209">
        <v>5</v>
      </c>
      <c r="U209" t="s">
        <v>942</v>
      </c>
      <c r="V209">
        <v>4</v>
      </c>
    </row>
    <row r="210" spans="1:22">
      <c r="A210">
        <v>2130</v>
      </c>
      <c r="B210" t="s">
        <v>22</v>
      </c>
      <c r="C210" s="1">
        <v>5</v>
      </c>
      <c r="D210" t="s">
        <v>23</v>
      </c>
      <c r="E210" t="s">
        <v>24</v>
      </c>
      <c r="L210" t="s">
        <v>943</v>
      </c>
      <c r="N210">
        <v>10.5</v>
      </c>
      <c r="O210" t="s">
        <v>151</v>
      </c>
      <c r="P210" t="s">
        <v>171</v>
      </c>
      <c r="Q210" t="s">
        <v>944</v>
      </c>
      <c r="R210">
        <v>2</v>
      </c>
      <c r="S210" t="s">
        <v>945</v>
      </c>
      <c r="T210">
        <v>4</v>
      </c>
      <c r="U210" t="s">
        <v>946</v>
      </c>
      <c r="V210">
        <v>2</v>
      </c>
    </row>
    <row r="211" spans="1:22">
      <c r="A211">
        <v>2131</v>
      </c>
      <c r="B211" t="s">
        <v>22</v>
      </c>
      <c r="C211" s="1">
        <v>5</v>
      </c>
      <c r="D211" t="s">
        <v>23</v>
      </c>
      <c r="E211" t="s">
        <v>24</v>
      </c>
      <c r="L211" t="s">
        <v>947</v>
      </c>
      <c r="N211">
        <v>10</v>
      </c>
      <c r="O211" t="s">
        <v>129</v>
      </c>
      <c r="P211" t="s">
        <v>948</v>
      </c>
      <c r="Q211" t="s">
        <v>949</v>
      </c>
      <c r="R211">
        <v>3</v>
      </c>
      <c r="S211" t="s">
        <v>950</v>
      </c>
      <c r="T211">
        <v>4</v>
      </c>
      <c r="U211" t="s">
        <v>199</v>
      </c>
      <c r="V211">
        <v>3</v>
      </c>
    </row>
    <row r="212" spans="1:22">
      <c r="A212">
        <v>2132</v>
      </c>
      <c r="B212" t="s">
        <v>22</v>
      </c>
      <c r="C212" s="1">
        <v>5</v>
      </c>
      <c r="D212" t="s">
        <v>23</v>
      </c>
      <c r="E212" t="s">
        <v>24</v>
      </c>
      <c r="L212" t="s">
        <v>951</v>
      </c>
      <c r="N212">
        <v>13</v>
      </c>
      <c r="O212" t="s">
        <v>160</v>
      </c>
      <c r="P212" t="s">
        <v>952</v>
      </c>
      <c r="Q212" t="s">
        <v>953</v>
      </c>
      <c r="R212">
        <v>4</v>
      </c>
      <c r="S212" t="s">
        <v>954</v>
      </c>
      <c r="T212">
        <v>5</v>
      </c>
      <c r="U212" t="s">
        <v>955</v>
      </c>
      <c r="V212">
        <v>4</v>
      </c>
    </row>
    <row r="213" spans="1:22">
      <c r="A213">
        <v>2133</v>
      </c>
      <c r="B213" t="s">
        <v>22</v>
      </c>
      <c r="C213" s="1">
        <v>5</v>
      </c>
      <c r="D213" t="s">
        <v>23</v>
      </c>
      <c r="E213" t="s">
        <v>24</v>
      </c>
      <c r="L213" t="s">
        <v>956</v>
      </c>
      <c r="N213">
        <v>11</v>
      </c>
      <c r="O213" t="s">
        <v>206</v>
      </c>
      <c r="P213" t="s">
        <v>957</v>
      </c>
      <c r="Q213" t="s">
        <v>958</v>
      </c>
      <c r="R213">
        <v>4</v>
      </c>
      <c r="S213" t="s">
        <v>959</v>
      </c>
      <c r="T213">
        <v>3</v>
      </c>
      <c r="U213" t="s">
        <v>960</v>
      </c>
      <c r="V213">
        <v>4</v>
      </c>
    </row>
    <row r="214" spans="1:22">
      <c r="A214">
        <v>2134</v>
      </c>
      <c r="B214" t="s">
        <v>22</v>
      </c>
      <c r="C214" s="1">
        <v>5</v>
      </c>
      <c r="D214" t="s">
        <v>23</v>
      </c>
      <c r="E214" t="s">
        <v>24</v>
      </c>
      <c r="L214" t="s">
        <v>961</v>
      </c>
      <c r="N214">
        <v>11</v>
      </c>
      <c r="O214" t="s">
        <v>129</v>
      </c>
      <c r="P214" t="s">
        <v>649</v>
      </c>
      <c r="Q214" t="s">
        <v>213</v>
      </c>
      <c r="R214">
        <v>3</v>
      </c>
      <c r="S214" t="s">
        <v>962</v>
      </c>
      <c r="T214">
        <v>4</v>
      </c>
      <c r="U214" t="s">
        <v>955</v>
      </c>
      <c r="V214">
        <v>4</v>
      </c>
    </row>
    <row r="215" spans="1:22">
      <c r="A215">
        <v>2135</v>
      </c>
      <c r="B215" t="s">
        <v>22</v>
      </c>
      <c r="C215" s="1">
        <v>5</v>
      </c>
      <c r="D215" t="s">
        <v>23</v>
      </c>
      <c r="E215" t="s">
        <v>24</v>
      </c>
      <c r="L215" t="s">
        <v>963</v>
      </c>
      <c r="N215">
        <v>5</v>
      </c>
      <c r="O215" t="s">
        <v>102</v>
      </c>
      <c r="P215" t="s">
        <v>217</v>
      </c>
      <c r="Q215" t="s">
        <v>964</v>
      </c>
      <c r="R215">
        <v>2</v>
      </c>
      <c r="S215" t="s">
        <v>965</v>
      </c>
      <c r="T215">
        <v>2</v>
      </c>
      <c r="U215" t="s">
        <v>50</v>
      </c>
      <c r="V215">
        <v>1</v>
      </c>
    </row>
    <row r="216" spans="1:22">
      <c r="A216">
        <v>2136</v>
      </c>
      <c r="B216" t="s">
        <v>22</v>
      </c>
      <c r="C216" s="1">
        <v>5</v>
      </c>
      <c r="D216" t="s">
        <v>23</v>
      </c>
      <c r="E216" t="s">
        <v>24</v>
      </c>
      <c r="L216" t="s">
        <v>966</v>
      </c>
      <c r="N216">
        <v>14</v>
      </c>
      <c r="O216" t="s">
        <v>160</v>
      </c>
      <c r="P216" t="s">
        <v>187</v>
      </c>
      <c r="Q216" t="s">
        <v>967</v>
      </c>
      <c r="R216">
        <v>4</v>
      </c>
      <c r="S216" t="s">
        <v>968</v>
      </c>
      <c r="T216">
        <v>5</v>
      </c>
      <c r="U216" t="s">
        <v>227</v>
      </c>
      <c r="V216">
        <v>4</v>
      </c>
    </row>
    <row r="217" spans="1:22">
      <c r="A217">
        <v>2137</v>
      </c>
      <c r="B217" t="s">
        <v>22</v>
      </c>
      <c r="C217" s="1">
        <v>5</v>
      </c>
      <c r="D217" t="s">
        <v>23</v>
      </c>
      <c r="E217" t="s">
        <v>24</v>
      </c>
      <c r="L217" t="s">
        <v>969</v>
      </c>
      <c r="N217">
        <v>14</v>
      </c>
      <c r="O217" t="s">
        <v>160</v>
      </c>
      <c r="P217" t="s">
        <v>187</v>
      </c>
      <c r="Q217" t="s">
        <v>970</v>
      </c>
      <c r="R217">
        <v>5</v>
      </c>
      <c r="S217" t="s">
        <v>971</v>
      </c>
      <c r="T217">
        <v>4</v>
      </c>
      <c r="U217" t="s">
        <v>223</v>
      </c>
      <c r="V217">
        <v>4</v>
      </c>
    </row>
    <row r="218" spans="1:22">
      <c r="A218">
        <v>2138</v>
      </c>
      <c r="B218" t="s">
        <v>22</v>
      </c>
      <c r="C218" s="1">
        <v>5</v>
      </c>
      <c r="D218" t="s">
        <v>23</v>
      </c>
      <c r="E218" t="s">
        <v>24</v>
      </c>
      <c r="L218" t="s">
        <v>972</v>
      </c>
      <c r="N218">
        <v>10</v>
      </c>
      <c r="O218" t="s">
        <v>129</v>
      </c>
      <c r="P218" t="s">
        <v>888</v>
      </c>
      <c r="Q218" t="s">
        <v>973</v>
      </c>
      <c r="R218">
        <v>3</v>
      </c>
      <c r="S218" t="s">
        <v>974</v>
      </c>
      <c r="T218">
        <v>4</v>
      </c>
      <c r="U218" t="s">
        <v>975</v>
      </c>
      <c r="V218">
        <v>3</v>
      </c>
    </row>
    <row r="219" spans="1:22">
      <c r="A219">
        <v>2139</v>
      </c>
      <c r="B219" t="s">
        <v>22</v>
      </c>
      <c r="C219" s="1">
        <v>5</v>
      </c>
      <c r="D219" t="s">
        <v>23</v>
      </c>
      <c r="E219" t="s">
        <v>24</v>
      </c>
      <c r="L219" t="s">
        <v>976</v>
      </c>
      <c r="N219">
        <v>13</v>
      </c>
      <c r="O219" t="s">
        <v>160</v>
      </c>
      <c r="P219" t="s">
        <v>952</v>
      </c>
      <c r="Q219" t="s">
        <v>977</v>
      </c>
      <c r="R219">
        <v>4</v>
      </c>
      <c r="S219" t="s">
        <v>978</v>
      </c>
      <c r="T219">
        <v>5</v>
      </c>
      <c r="U219" t="s">
        <v>236</v>
      </c>
      <c r="V219">
        <v>4</v>
      </c>
    </row>
    <row r="220" spans="1:22">
      <c r="A220">
        <v>2140</v>
      </c>
      <c r="B220" t="s">
        <v>22</v>
      </c>
      <c r="C220" s="1">
        <v>5</v>
      </c>
      <c r="D220" t="s">
        <v>23</v>
      </c>
      <c r="E220" t="s">
        <v>24</v>
      </c>
      <c r="L220" t="s">
        <v>979</v>
      </c>
      <c r="N220">
        <v>9</v>
      </c>
      <c r="O220" t="s">
        <v>86</v>
      </c>
      <c r="P220" t="s">
        <v>980</v>
      </c>
      <c r="Q220" t="s">
        <v>981</v>
      </c>
      <c r="R220">
        <v>3</v>
      </c>
      <c r="S220" t="s">
        <v>982</v>
      </c>
      <c r="T220">
        <v>5</v>
      </c>
      <c r="U220" t="s">
        <v>982</v>
      </c>
      <c r="V220">
        <v>5</v>
      </c>
    </row>
    <row r="221" spans="1:22">
      <c r="A221">
        <v>2141</v>
      </c>
      <c r="B221" t="s">
        <v>22</v>
      </c>
      <c r="C221" s="1">
        <v>5</v>
      </c>
      <c r="D221" t="s">
        <v>23</v>
      </c>
      <c r="E221" t="s">
        <v>24</v>
      </c>
      <c r="L221" t="s">
        <v>983</v>
      </c>
      <c r="N221">
        <v>13</v>
      </c>
      <c r="O221" t="s">
        <v>129</v>
      </c>
      <c r="P221" t="s">
        <v>984</v>
      </c>
      <c r="Q221" t="s">
        <v>985</v>
      </c>
      <c r="R221">
        <v>3</v>
      </c>
      <c r="S221" t="s">
        <v>986</v>
      </c>
      <c r="T221">
        <v>4</v>
      </c>
      <c r="U221" t="s">
        <v>245</v>
      </c>
      <c r="V221">
        <v>3</v>
      </c>
    </row>
    <row r="222" spans="1:22">
      <c r="A222">
        <v>2142</v>
      </c>
      <c r="B222" t="s">
        <v>22</v>
      </c>
      <c r="C222" s="1">
        <v>5</v>
      </c>
      <c r="D222" t="s">
        <v>23</v>
      </c>
      <c r="E222" t="s">
        <v>24</v>
      </c>
      <c r="L222" t="s">
        <v>987</v>
      </c>
      <c r="N222">
        <v>10</v>
      </c>
      <c r="O222" t="s">
        <v>129</v>
      </c>
      <c r="P222" t="s">
        <v>988</v>
      </c>
      <c r="Q222" t="s">
        <v>989</v>
      </c>
      <c r="R222">
        <v>2</v>
      </c>
      <c r="S222" t="s">
        <v>986</v>
      </c>
      <c r="T222">
        <v>3</v>
      </c>
      <c r="U222" t="s">
        <v>245</v>
      </c>
      <c r="V222">
        <v>3</v>
      </c>
    </row>
    <row r="223" spans="1:22">
      <c r="A223">
        <v>2143</v>
      </c>
      <c r="B223" t="s">
        <v>22</v>
      </c>
      <c r="C223" s="1">
        <v>5</v>
      </c>
      <c r="D223" t="s">
        <v>23</v>
      </c>
      <c r="E223" t="s">
        <v>24</v>
      </c>
      <c r="L223" t="s">
        <v>990</v>
      </c>
      <c r="N223">
        <v>9</v>
      </c>
      <c r="O223" t="s">
        <v>151</v>
      </c>
      <c r="P223" t="s">
        <v>81</v>
      </c>
      <c r="Q223" t="s">
        <v>944</v>
      </c>
      <c r="R223">
        <v>2</v>
      </c>
      <c r="S223" t="s">
        <v>991</v>
      </c>
      <c r="T223">
        <v>5</v>
      </c>
      <c r="U223" t="s">
        <v>50</v>
      </c>
      <c r="V223">
        <v>1</v>
      </c>
    </row>
    <row r="224" spans="1:22">
      <c r="A224">
        <v>2144</v>
      </c>
      <c r="B224" t="s">
        <v>22</v>
      </c>
      <c r="C224" s="1">
        <v>5</v>
      </c>
      <c r="D224" t="s">
        <v>23</v>
      </c>
      <c r="E224" t="s">
        <v>24</v>
      </c>
      <c r="L224" t="s">
        <v>992</v>
      </c>
      <c r="N224">
        <v>12</v>
      </c>
      <c r="O224" t="s">
        <v>160</v>
      </c>
      <c r="P224" t="s">
        <v>187</v>
      </c>
      <c r="Q224" t="s">
        <v>993</v>
      </c>
      <c r="R224">
        <v>4</v>
      </c>
      <c r="S224" t="s">
        <v>994</v>
      </c>
      <c r="T224">
        <v>4</v>
      </c>
      <c r="U224" t="s">
        <v>255</v>
      </c>
      <c r="V224">
        <v>4</v>
      </c>
    </row>
    <row r="225" spans="1:22">
      <c r="A225">
        <v>2145</v>
      </c>
      <c r="B225" t="s">
        <v>22</v>
      </c>
      <c r="C225" s="1">
        <v>5</v>
      </c>
      <c r="D225" t="s">
        <v>23</v>
      </c>
      <c r="E225" t="s">
        <v>24</v>
      </c>
      <c r="L225" t="s">
        <v>995</v>
      </c>
      <c r="N225">
        <v>9</v>
      </c>
      <c r="O225" t="s">
        <v>86</v>
      </c>
      <c r="P225" t="s">
        <v>996</v>
      </c>
      <c r="Q225" t="s">
        <v>881</v>
      </c>
      <c r="R225">
        <v>3</v>
      </c>
      <c r="S225" t="s">
        <v>997</v>
      </c>
      <c r="T225">
        <v>4</v>
      </c>
      <c r="U225" t="s">
        <v>998</v>
      </c>
      <c r="V225">
        <v>2</v>
      </c>
    </row>
    <row r="226" spans="1:22">
      <c r="A226">
        <v>2149</v>
      </c>
      <c r="B226" t="s">
        <v>22</v>
      </c>
      <c r="C226" s="1">
        <v>5</v>
      </c>
      <c r="D226" t="s">
        <v>23</v>
      </c>
      <c r="E226" t="s">
        <v>24</v>
      </c>
      <c r="L226" t="s">
        <v>999</v>
      </c>
      <c r="N226">
        <v>10</v>
      </c>
      <c r="O226" t="s">
        <v>129</v>
      </c>
      <c r="P226" t="s">
        <v>649</v>
      </c>
      <c r="Q226" t="s">
        <v>1000</v>
      </c>
      <c r="R226">
        <v>4</v>
      </c>
      <c r="S226" t="s">
        <v>1001</v>
      </c>
      <c r="T226">
        <v>3</v>
      </c>
      <c r="U226" t="s">
        <v>265</v>
      </c>
      <c r="V226">
        <v>3</v>
      </c>
    </row>
    <row r="227" spans="1:22">
      <c r="A227">
        <v>2147</v>
      </c>
      <c r="B227" t="s">
        <v>22</v>
      </c>
      <c r="C227" s="1">
        <v>5</v>
      </c>
      <c r="D227" t="s">
        <v>23</v>
      </c>
      <c r="E227" t="s">
        <v>24</v>
      </c>
      <c r="L227" t="s">
        <v>1002</v>
      </c>
      <c r="N227">
        <v>14</v>
      </c>
      <c r="O227" t="s">
        <v>160</v>
      </c>
      <c r="P227" t="s">
        <v>187</v>
      </c>
      <c r="Q227" t="s">
        <v>1003</v>
      </c>
      <c r="R227">
        <v>5</v>
      </c>
      <c r="S227" t="s">
        <v>268</v>
      </c>
      <c r="T227">
        <v>5</v>
      </c>
      <c r="U227" t="s">
        <v>1004</v>
      </c>
      <c r="V227">
        <v>4</v>
      </c>
    </row>
    <row r="228" spans="1:22">
      <c r="A228">
        <v>2148</v>
      </c>
      <c r="B228" t="s">
        <v>22</v>
      </c>
      <c r="C228" s="1">
        <v>5</v>
      </c>
      <c r="D228" t="s">
        <v>23</v>
      </c>
      <c r="E228" t="s">
        <v>24</v>
      </c>
      <c r="L228" t="s">
        <v>1005</v>
      </c>
      <c r="N228">
        <v>11</v>
      </c>
      <c r="O228" t="s">
        <v>80</v>
      </c>
      <c r="P228" t="s">
        <v>233</v>
      </c>
      <c r="Q228" t="s">
        <v>1006</v>
      </c>
      <c r="R228">
        <v>3</v>
      </c>
      <c r="S228" t="s">
        <v>890</v>
      </c>
      <c r="T228">
        <v>4</v>
      </c>
      <c r="U228" t="s">
        <v>274</v>
      </c>
      <c r="V228">
        <v>5</v>
      </c>
    </row>
    <row r="229" spans="1:22">
      <c r="A229">
        <v>2149</v>
      </c>
      <c r="B229" t="s">
        <v>22</v>
      </c>
      <c r="C229" s="1">
        <v>5</v>
      </c>
      <c r="D229" t="s">
        <v>23</v>
      </c>
      <c r="E229" t="s">
        <v>24</v>
      </c>
      <c r="L229" t="s">
        <v>1007</v>
      </c>
      <c r="N229">
        <v>14</v>
      </c>
      <c r="O229" t="s">
        <v>145</v>
      </c>
      <c r="P229" t="s">
        <v>1008</v>
      </c>
      <c r="Q229" t="s">
        <v>1009</v>
      </c>
      <c r="R229">
        <v>4</v>
      </c>
      <c r="S229" t="s">
        <v>1010</v>
      </c>
      <c r="T229">
        <v>5</v>
      </c>
      <c r="U229" t="s">
        <v>1011</v>
      </c>
      <c r="V229">
        <v>5</v>
      </c>
    </row>
    <row r="230" spans="1:22">
      <c r="A230">
        <v>2201</v>
      </c>
      <c r="B230" t="s">
        <v>280</v>
      </c>
      <c r="C230" s="1">
        <v>3</v>
      </c>
      <c r="D230" t="s">
        <v>281</v>
      </c>
      <c r="E230" t="s">
        <v>282</v>
      </c>
      <c r="L230" t="s">
        <v>1012</v>
      </c>
      <c r="N230">
        <v>15</v>
      </c>
      <c r="O230" t="s">
        <v>160</v>
      </c>
      <c r="P230" t="s">
        <v>1013</v>
      </c>
      <c r="Q230" t="s">
        <v>1014</v>
      </c>
      <c r="R230">
        <v>5</v>
      </c>
      <c r="S230" t="s">
        <v>1015</v>
      </c>
      <c r="T230">
        <v>5</v>
      </c>
      <c r="U230" t="s">
        <v>1016</v>
      </c>
      <c r="V230">
        <v>5</v>
      </c>
    </row>
    <row r="231" spans="1:22">
      <c r="A231">
        <v>2202</v>
      </c>
      <c r="B231" t="s">
        <v>280</v>
      </c>
      <c r="C231" s="1">
        <v>3</v>
      </c>
      <c r="D231" t="s">
        <v>281</v>
      </c>
      <c r="E231" t="s">
        <v>282</v>
      </c>
      <c r="L231" t="s">
        <v>1017</v>
      </c>
      <c r="N231">
        <v>10</v>
      </c>
      <c r="O231" t="s">
        <v>80</v>
      </c>
      <c r="P231" t="s">
        <v>892</v>
      </c>
      <c r="Q231" t="s">
        <v>1018</v>
      </c>
      <c r="R231">
        <v>3</v>
      </c>
      <c r="S231" t="s">
        <v>1019</v>
      </c>
      <c r="T231">
        <v>3</v>
      </c>
      <c r="U231" t="s">
        <v>291</v>
      </c>
      <c r="V231">
        <v>4</v>
      </c>
    </row>
    <row r="232" spans="1:22">
      <c r="A232">
        <v>2203</v>
      </c>
      <c r="B232" t="s">
        <v>280</v>
      </c>
      <c r="C232" s="1">
        <v>3</v>
      </c>
      <c r="D232" t="s">
        <v>281</v>
      </c>
      <c r="E232" t="s">
        <v>282</v>
      </c>
      <c r="L232" t="s">
        <v>1020</v>
      </c>
      <c r="N232">
        <v>8</v>
      </c>
      <c r="O232" t="s">
        <v>41</v>
      </c>
      <c r="P232" t="s">
        <v>1021</v>
      </c>
      <c r="Q232" t="s">
        <v>1022</v>
      </c>
      <c r="R232">
        <v>3</v>
      </c>
      <c r="S232" t="s">
        <v>292</v>
      </c>
      <c r="T232">
        <v>4</v>
      </c>
      <c r="U232" t="s">
        <v>50</v>
      </c>
      <c r="V232">
        <v>1</v>
      </c>
    </row>
    <row r="233" spans="1:22">
      <c r="A233">
        <v>2204</v>
      </c>
      <c r="B233" t="s">
        <v>280</v>
      </c>
      <c r="C233" s="1">
        <v>3</v>
      </c>
      <c r="D233" t="s">
        <v>281</v>
      </c>
      <c r="E233" t="s">
        <v>282</v>
      </c>
      <c r="L233" t="s">
        <v>1023</v>
      </c>
      <c r="N233">
        <v>13</v>
      </c>
      <c r="O233" t="s">
        <v>145</v>
      </c>
      <c r="P233" t="s">
        <v>884</v>
      </c>
      <c r="Q233" t="s">
        <v>480</v>
      </c>
      <c r="R233">
        <v>5</v>
      </c>
      <c r="S233" t="s">
        <v>1024</v>
      </c>
      <c r="T233">
        <v>4</v>
      </c>
      <c r="U233" t="s">
        <v>300</v>
      </c>
      <c r="V233">
        <v>4</v>
      </c>
    </row>
    <row r="234" spans="1:22">
      <c r="A234">
        <v>2205</v>
      </c>
      <c r="B234" t="s">
        <v>280</v>
      </c>
      <c r="C234" s="1">
        <v>3</v>
      </c>
      <c r="D234" t="s">
        <v>281</v>
      </c>
      <c r="E234" t="s">
        <v>282</v>
      </c>
      <c r="L234" t="s">
        <v>1025</v>
      </c>
      <c r="N234">
        <v>6</v>
      </c>
      <c r="O234" t="s">
        <v>102</v>
      </c>
      <c r="P234" t="s">
        <v>1026</v>
      </c>
      <c r="Q234" t="s">
        <v>1027</v>
      </c>
      <c r="R234">
        <v>2</v>
      </c>
      <c r="S234" t="s">
        <v>1028</v>
      </c>
      <c r="T234">
        <v>3</v>
      </c>
      <c r="U234" t="s">
        <v>50</v>
      </c>
      <c r="V234">
        <v>1</v>
      </c>
    </row>
    <row r="235" spans="1:22">
      <c r="A235">
        <v>2206</v>
      </c>
      <c r="B235" t="s">
        <v>280</v>
      </c>
      <c r="C235" s="1">
        <v>3</v>
      </c>
      <c r="D235" t="s">
        <v>281</v>
      </c>
      <c r="E235" t="s">
        <v>282</v>
      </c>
      <c r="L235" t="s">
        <v>1029</v>
      </c>
      <c r="N235">
        <v>8</v>
      </c>
      <c r="O235" t="s">
        <v>86</v>
      </c>
      <c r="P235" t="s">
        <v>1030</v>
      </c>
      <c r="Q235" t="s">
        <v>1031</v>
      </c>
      <c r="R235">
        <v>3</v>
      </c>
      <c r="S235" t="s">
        <v>1032</v>
      </c>
      <c r="T235">
        <v>4</v>
      </c>
      <c r="U235" t="s">
        <v>50</v>
      </c>
      <c r="V235">
        <v>1</v>
      </c>
    </row>
    <row r="236" spans="1:22">
      <c r="A236">
        <v>2207</v>
      </c>
      <c r="B236" t="s">
        <v>280</v>
      </c>
      <c r="C236" s="1">
        <v>3</v>
      </c>
      <c r="D236" t="s">
        <v>281</v>
      </c>
      <c r="E236" t="s">
        <v>282</v>
      </c>
      <c r="L236" t="s">
        <v>1033</v>
      </c>
      <c r="N236">
        <v>8</v>
      </c>
      <c r="O236" t="s">
        <v>86</v>
      </c>
      <c r="P236" t="s">
        <v>1034</v>
      </c>
      <c r="Q236" t="s">
        <v>1035</v>
      </c>
      <c r="R236">
        <v>3</v>
      </c>
      <c r="S236" t="s">
        <v>1036</v>
      </c>
      <c r="T236">
        <v>4</v>
      </c>
      <c r="U236" t="s">
        <v>315</v>
      </c>
      <c r="V236">
        <v>3</v>
      </c>
    </row>
    <row r="237" spans="1:22">
      <c r="A237">
        <v>2208</v>
      </c>
      <c r="B237" t="s">
        <v>280</v>
      </c>
      <c r="C237" s="1">
        <v>3</v>
      </c>
      <c r="D237" t="s">
        <v>281</v>
      </c>
      <c r="E237" t="s">
        <v>282</v>
      </c>
      <c r="L237" t="s">
        <v>1037</v>
      </c>
      <c r="N237">
        <v>8</v>
      </c>
      <c r="O237" t="s">
        <v>86</v>
      </c>
      <c r="P237" t="s">
        <v>1038</v>
      </c>
      <c r="Q237" t="s">
        <v>1039</v>
      </c>
      <c r="R237">
        <v>3</v>
      </c>
      <c r="S237" t="s">
        <v>1040</v>
      </c>
      <c r="T237">
        <v>3</v>
      </c>
      <c r="U237" t="s">
        <v>1041</v>
      </c>
      <c r="V237">
        <v>4</v>
      </c>
    </row>
    <row r="238" spans="1:22">
      <c r="A238">
        <v>2209</v>
      </c>
      <c r="B238" t="s">
        <v>280</v>
      </c>
      <c r="C238" s="1">
        <v>3</v>
      </c>
      <c r="D238" t="s">
        <v>281</v>
      </c>
      <c r="E238" t="s">
        <v>282</v>
      </c>
      <c r="L238" t="s">
        <v>1042</v>
      </c>
      <c r="N238">
        <v>10</v>
      </c>
      <c r="O238" t="s">
        <v>129</v>
      </c>
      <c r="P238" t="s">
        <v>1043</v>
      </c>
      <c r="Q238" t="s">
        <v>322</v>
      </c>
      <c r="R238">
        <v>3</v>
      </c>
      <c r="S238" t="s">
        <v>1044</v>
      </c>
      <c r="T238">
        <v>4</v>
      </c>
      <c r="U238" t="s">
        <v>1045</v>
      </c>
      <c r="V238">
        <v>3</v>
      </c>
    </row>
    <row r="239" spans="1:22">
      <c r="A239">
        <v>2210</v>
      </c>
      <c r="B239" t="s">
        <v>280</v>
      </c>
      <c r="C239" s="1">
        <v>3</v>
      </c>
      <c r="D239" t="s">
        <v>281</v>
      </c>
      <c r="E239" t="s">
        <v>282</v>
      </c>
      <c r="L239" t="s">
        <v>1046</v>
      </c>
      <c r="N239">
        <v>14</v>
      </c>
      <c r="O239" t="s">
        <v>145</v>
      </c>
      <c r="P239" t="s">
        <v>1047</v>
      </c>
      <c r="Q239" t="s">
        <v>325</v>
      </c>
      <c r="R239">
        <v>4</v>
      </c>
      <c r="S239" t="s">
        <v>1048</v>
      </c>
      <c r="T239">
        <v>5</v>
      </c>
      <c r="U239" t="s">
        <v>1049</v>
      </c>
      <c r="V239">
        <v>3</v>
      </c>
    </row>
    <row r="240" spans="1:22">
      <c r="A240">
        <v>2211</v>
      </c>
      <c r="B240" t="s">
        <v>280</v>
      </c>
      <c r="C240" s="1">
        <v>3</v>
      </c>
      <c r="D240" t="s">
        <v>281</v>
      </c>
      <c r="E240" t="s">
        <v>282</v>
      </c>
      <c r="L240" t="s">
        <v>1050</v>
      </c>
      <c r="N240">
        <v>4</v>
      </c>
      <c r="O240" t="s">
        <v>329</v>
      </c>
      <c r="P240" t="s">
        <v>1051</v>
      </c>
      <c r="Q240" t="s">
        <v>1052</v>
      </c>
      <c r="R240">
        <v>1</v>
      </c>
      <c r="S240" t="s">
        <v>1053</v>
      </c>
      <c r="T240">
        <v>2</v>
      </c>
      <c r="U240" t="s">
        <v>50</v>
      </c>
      <c r="V240">
        <v>1</v>
      </c>
    </row>
    <row r="241" spans="1:22">
      <c r="A241">
        <v>2212</v>
      </c>
      <c r="B241" t="s">
        <v>280</v>
      </c>
      <c r="C241" s="1">
        <v>3</v>
      </c>
      <c r="D241" t="s">
        <v>281</v>
      </c>
      <c r="E241" t="s">
        <v>282</v>
      </c>
      <c r="L241" t="s">
        <v>1054</v>
      </c>
      <c r="N241">
        <v>8</v>
      </c>
      <c r="O241" t="s">
        <v>86</v>
      </c>
      <c r="P241" t="s">
        <v>312</v>
      </c>
      <c r="Q241" t="s">
        <v>334</v>
      </c>
      <c r="R241">
        <v>2</v>
      </c>
      <c r="S241" t="s">
        <v>1055</v>
      </c>
      <c r="T241">
        <v>3</v>
      </c>
      <c r="U241" t="s">
        <v>336</v>
      </c>
      <c r="V241">
        <v>5</v>
      </c>
    </row>
    <row r="242" spans="1:22">
      <c r="A242">
        <v>2213</v>
      </c>
      <c r="B242" t="s">
        <v>280</v>
      </c>
      <c r="C242" s="1">
        <v>3</v>
      </c>
      <c r="D242" t="s">
        <v>281</v>
      </c>
      <c r="E242" t="s">
        <v>282</v>
      </c>
      <c r="L242" t="s">
        <v>1056</v>
      </c>
      <c r="N242">
        <v>13</v>
      </c>
      <c r="O242" t="s">
        <v>80</v>
      </c>
      <c r="P242" t="s">
        <v>1057</v>
      </c>
      <c r="Q242" t="s">
        <v>1058</v>
      </c>
      <c r="R242">
        <v>4</v>
      </c>
      <c r="S242" t="s">
        <v>1059</v>
      </c>
      <c r="T242">
        <v>5</v>
      </c>
      <c r="U242" t="s">
        <v>1060</v>
      </c>
      <c r="V242">
        <v>2</v>
      </c>
    </row>
    <row r="243" spans="1:22">
      <c r="A243">
        <v>2214</v>
      </c>
      <c r="B243" t="s">
        <v>280</v>
      </c>
      <c r="C243" s="1">
        <v>3</v>
      </c>
      <c r="D243" t="s">
        <v>281</v>
      </c>
      <c r="E243" t="s">
        <v>282</v>
      </c>
      <c r="L243" t="s">
        <v>1061</v>
      </c>
      <c r="N243">
        <v>13</v>
      </c>
      <c r="O243" t="s">
        <v>160</v>
      </c>
      <c r="P243" t="s">
        <v>952</v>
      </c>
      <c r="Q243" t="s">
        <v>1062</v>
      </c>
      <c r="R243">
        <v>5</v>
      </c>
      <c r="S243" t="s">
        <v>344</v>
      </c>
      <c r="T243">
        <v>4</v>
      </c>
      <c r="U243" t="s">
        <v>1063</v>
      </c>
      <c r="V243">
        <v>2</v>
      </c>
    </row>
    <row r="244" spans="1:22">
      <c r="A244">
        <v>2215</v>
      </c>
      <c r="B244" t="s">
        <v>280</v>
      </c>
      <c r="C244" s="1">
        <v>3</v>
      </c>
      <c r="D244" t="s">
        <v>281</v>
      </c>
      <c r="E244" t="s">
        <v>282</v>
      </c>
      <c r="L244" t="s">
        <v>1064</v>
      </c>
      <c r="N244">
        <v>14</v>
      </c>
      <c r="O244" t="s">
        <v>160</v>
      </c>
      <c r="P244" t="s">
        <v>487</v>
      </c>
      <c r="Q244" t="s">
        <v>1065</v>
      </c>
      <c r="R244">
        <v>5</v>
      </c>
      <c r="S244" t="s">
        <v>489</v>
      </c>
      <c r="T244">
        <v>5</v>
      </c>
      <c r="U244" t="s">
        <v>350</v>
      </c>
      <c r="V244">
        <v>4</v>
      </c>
    </row>
    <row r="245" spans="1:22">
      <c r="A245">
        <v>2216</v>
      </c>
      <c r="B245" t="s">
        <v>280</v>
      </c>
      <c r="C245" s="1">
        <v>3</v>
      </c>
      <c r="D245" t="s">
        <v>281</v>
      </c>
      <c r="E245" t="s">
        <v>282</v>
      </c>
      <c r="L245" t="s">
        <v>1066</v>
      </c>
      <c r="N245">
        <v>12</v>
      </c>
      <c r="O245" t="s">
        <v>160</v>
      </c>
      <c r="P245" t="s">
        <v>352</v>
      </c>
      <c r="Q245" t="s">
        <v>1067</v>
      </c>
      <c r="R245">
        <v>4</v>
      </c>
      <c r="S245" t="s">
        <v>1068</v>
      </c>
      <c r="T245">
        <v>4</v>
      </c>
      <c r="U245" t="s">
        <v>1069</v>
      </c>
      <c r="V245">
        <v>4</v>
      </c>
    </row>
    <row r="246" spans="1:22">
      <c r="A246">
        <v>2217</v>
      </c>
      <c r="B246" t="s">
        <v>280</v>
      </c>
      <c r="C246" s="1">
        <v>3</v>
      </c>
      <c r="D246" t="s">
        <v>281</v>
      </c>
      <c r="E246" t="s">
        <v>282</v>
      </c>
      <c r="L246" t="s">
        <v>1070</v>
      </c>
      <c r="N246">
        <v>13</v>
      </c>
      <c r="O246" t="s">
        <v>145</v>
      </c>
      <c r="P246" t="s">
        <v>1071</v>
      </c>
      <c r="Q246" t="s">
        <v>1072</v>
      </c>
      <c r="R246">
        <v>3</v>
      </c>
      <c r="S246" t="s">
        <v>1073</v>
      </c>
      <c r="T246">
        <v>4</v>
      </c>
      <c r="U246" t="s">
        <v>1074</v>
      </c>
      <c r="V246">
        <v>3</v>
      </c>
    </row>
    <row r="247" spans="1:22">
      <c r="A247">
        <v>2218</v>
      </c>
      <c r="B247" t="s">
        <v>280</v>
      </c>
      <c r="C247" s="1">
        <v>3</v>
      </c>
      <c r="D247" t="s">
        <v>281</v>
      </c>
      <c r="E247" t="s">
        <v>282</v>
      </c>
      <c r="L247" t="s">
        <v>1075</v>
      </c>
      <c r="N247">
        <v>14</v>
      </c>
      <c r="O247" t="s">
        <v>160</v>
      </c>
      <c r="P247" t="s">
        <v>487</v>
      </c>
      <c r="Q247" t="s">
        <v>362</v>
      </c>
      <c r="R247">
        <v>4</v>
      </c>
      <c r="S247" t="s">
        <v>1076</v>
      </c>
      <c r="T247">
        <v>5</v>
      </c>
      <c r="U247" t="s">
        <v>1077</v>
      </c>
      <c r="V247">
        <v>5</v>
      </c>
    </row>
    <row r="248" spans="1:22">
      <c r="A248">
        <v>2219</v>
      </c>
      <c r="B248" t="s">
        <v>280</v>
      </c>
      <c r="C248" s="1">
        <v>3</v>
      </c>
      <c r="D248" t="s">
        <v>281</v>
      </c>
      <c r="E248" t="s">
        <v>282</v>
      </c>
      <c r="L248" t="s">
        <v>1078</v>
      </c>
      <c r="N248">
        <v>11</v>
      </c>
      <c r="O248" t="s">
        <v>129</v>
      </c>
      <c r="P248" t="s">
        <v>229</v>
      </c>
      <c r="Q248" t="s">
        <v>1079</v>
      </c>
      <c r="R248">
        <v>3</v>
      </c>
      <c r="S248" t="s">
        <v>1080</v>
      </c>
      <c r="T248">
        <v>4</v>
      </c>
      <c r="U248" t="s">
        <v>1081</v>
      </c>
      <c r="V248">
        <v>4</v>
      </c>
    </row>
    <row r="249" spans="1:22">
      <c r="A249">
        <v>2220</v>
      </c>
      <c r="B249" t="s">
        <v>280</v>
      </c>
      <c r="C249" s="1">
        <v>3</v>
      </c>
      <c r="D249" t="s">
        <v>281</v>
      </c>
      <c r="E249" t="s">
        <v>282</v>
      </c>
      <c r="L249" t="s">
        <v>1082</v>
      </c>
      <c r="N249">
        <v>14</v>
      </c>
      <c r="O249" t="s">
        <v>145</v>
      </c>
      <c r="P249" t="s">
        <v>621</v>
      </c>
      <c r="Q249" t="s">
        <v>1083</v>
      </c>
      <c r="R249">
        <v>4</v>
      </c>
      <c r="S249" t="s">
        <v>1084</v>
      </c>
      <c r="T249">
        <v>5</v>
      </c>
      <c r="U249" t="s">
        <v>374</v>
      </c>
      <c r="V249">
        <v>4</v>
      </c>
    </row>
    <row r="250" spans="1:22">
      <c r="A250">
        <v>2221</v>
      </c>
      <c r="B250" t="s">
        <v>280</v>
      </c>
      <c r="C250" s="1">
        <v>3</v>
      </c>
      <c r="D250" t="s">
        <v>281</v>
      </c>
      <c r="E250" t="s">
        <v>282</v>
      </c>
      <c r="L250" t="s">
        <v>1085</v>
      </c>
      <c r="N250">
        <v>7</v>
      </c>
      <c r="O250" t="s">
        <v>102</v>
      </c>
      <c r="P250" t="s">
        <v>1086</v>
      </c>
      <c r="Q250" t="s">
        <v>1087</v>
      </c>
      <c r="R250">
        <v>3</v>
      </c>
      <c r="S250" t="s">
        <v>1088</v>
      </c>
      <c r="T250">
        <v>2</v>
      </c>
      <c r="U250" t="s">
        <v>1089</v>
      </c>
      <c r="V250">
        <v>4</v>
      </c>
    </row>
    <row r="251" spans="1:22">
      <c r="A251">
        <v>2222</v>
      </c>
      <c r="B251" t="s">
        <v>280</v>
      </c>
      <c r="C251" s="1">
        <v>3</v>
      </c>
      <c r="D251" t="s">
        <v>281</v>
      </c>
      <c r="E251" t="s">
        <v>282</v>
      </c>
      <c r="L251" t="s">
        <v>1090</v>
      </c>
      <c r="N251">
        <v>15</v>
      </c>
      <c r="O251" t="s">
        <v>160</v>
      </c>
      <c r="P251" t="s">
        <v>878</v>
      </c>
      <c r="Q251" t="s">
        <v>1091</v>
      </c>
      <c r="R251">
        <v>5</v>
      </c>
      <c r="S251" t="s">
        <v>380</v>
      </c>
      <c r="T251">
        <v>5</v>
      </c>
      <c r="U251" t="s">
        <v>1092</v>
      </c>
      <c r="V251">
        <v>4</v>
      </c>
    </row>
    <row r="252" spans="1:22">
      <c r="A252">
        <v>2223</v>
      </c>
      <c r="B252" t="s">
        <v>280</v>
      </c>
      <c r="C252" s="1">
        <v>3</v>
      </c>
      <c r="D252" t="s">
        <v>281</v>
      </c>
      <c r="E252" t="s">
        <v>282</v>
      </c>
      <c r="L252" t="s">
        <v>1093</v>
      </c>
      <c r="N252">
        <v>12</v>
      </c>
      <c r="O252" t="s">
        <v>129</v>
      </c>
      <c r="P252" t="s">
        <v>1094</v>
      </c>
      <c r="Q252" t="s">
        <v>1095</v>
      </c>
      <c r="R252">
        <v>4</v>
      </c>
      <c r="S252" t="s">
        <v>1096</v>
      </c>
      <c r="T252">
        <v>4</v>
      </c>
      <c r="U252" t="s">
        <v>1097</v>
      </c>
      <c r="V252">
        <v>3</v>
      </c>
    </row>
    <row r="253" spans="1:22">
      <c r="A253">
        <v>2224</v>
      </c>
      <c r="B253" t="s">
        <v>280</v>
      </c>
      <c r="C253" s="1">
        <v>3</v>
      </c>
      <c r="D253" t="s">
        <v>281</v>
      </c>
      <c r="E253" t="s">
        <v>282</v>
      </c>
      <c r="L253" t="s">
        <v>1098</v>
      </c>
      <c r="N253">
        <v>12</v>
      </c>
      <c r="O253" t="s">
        <v>80</v>
      </c>
      <c r="P253" t="s">
        <v>1099</v>
      </c>
      <c r="Q253" t="s">
        <v>1100</v>
      </c>
      <c r="R253">
        <v>3</v>
      </c>
      <c r="S253" t="s">
        <v>1101</v>
      </c>
      <c r="T253">
        <v>3</v>
      </c>
      <c r="U253" t="s">
        <v>1102</v>
      </c>
      <c r="V253">
        <v>5</v>
      </c>
    </row>
    <row r="254" spans="1:22">
      <c r="A254">
        <v>2225</v>
      </c>
      <c r="B254" t="s">
        <v>280</v>
      </c>
      <c r="C254" s="1">
        <v>3</v>
      </c>
      <c r="D254" t="s">
        <v>281</v>
      </c>
      <c r="E254" t="s">
        <v>282</v>
      </c>
      <c r="L254" t="s">
        <v>1103</v>
      </c>
      <c r="N254">
        <v>14</v>
      </c>
      <c r="O254" t="s">
        <v>160</v>
      </c>
      <c r="P254" t="s">
        <v>530</v>
      </c>
      <c r="Q254" t="s">
        <v>392</v>
      </c>
      <c r="R254">
        <v>4</v>
      </c>
      <c r="S254" t="s">
        <v>493</v>
      </c>
      <c r="T254">
        <v>5</v>
      </c>
      <c r="U254" t="s">
        <v>394</v>
      </c>
      <c r="V254">
        <v>5</v>
      </c>
    </row>
    <row r="255" spans="1:22">
      <c r="A255">
        <v>2226</v>
      </c>
      <c r="B255" t="s">
        <v>280</v>
      </c>
      <c r="C255" s="1">
        <v>3</v>
      </c>
      <c r="D255" t="s">
        <v>281</v>
      </c>
      <c r="E255" t="s">
        <v>282</v>
      </c>
      <c r="L255" t="s">
        <v>1104</v>
      </c>
      <c r="N255">
        <v>13</v>
      </c>
      <c r="O255" t="s">
        <v>160</v>
      </c>
      <c r="P255" t="s">
        <v>1105</v>
      </c>
      <c r="Q255" t="s">
        <v>1106</v>
      </c>
      <c r="R255">
        <v>4</v>
      </c>
      <c r="S255" t="s">
        <v>1107</v>
      </c>
      <c r="T255">
        <v>5</v>
      </c>
      <c r="U255" t="s">
        <v>1108</v>
      </c>
      <c r="V255">
        <v>2</v>
      </c>
    </row>
    <row r="256" spans="1:22">
      <c r="A256">
        <v>2227</v>
      </c>
      <c r="B256" t="s">
        <v>280</v>
      </c>
      <c r="C256" s="1">
        <v>3</v>
      </c>
      <c r="D256" t="s">
        <v>281</v>
      </c>
      <c r="E256" t="s">
        <v>282</v>
      </c>
      <c r="L256" t="s">
        <v>1109</v>
      </c>
      <c r="N256">
        <v>7</v>
      </c>
      <c r="O256" t="s">
        <v>102</v>
      </c>
      <c r="P256" t="s">
        <v>217</v>
      </c>
      <c r="Q256" t="s">
        <v>1110</v>
      </c>
      <c r="R256">
        <v>2</v>
      </c>
      <c r="S256" t="s">
        <v>1111</v>
      </c>
      <c r="T256">
        <v>3</v>
      </c>
      <c r="U256" t="s">
        <v>1112</v>
      </c>
      <c r="V256">
        <v>4</v>
      </c>
    </row>
    <row r="257" spans="1:22">
      <c r="A257">
        <v>2228</v>
      </c>
      <c r="B257" t="s">
        <v>280</v>
      </c>
      <c r="C257" s="1">
        <v>3</v>
      </c>
      <c r="D257" t="s">
        <v>281</v>
      </c>
      <c r="E257" t="s">
        <v>282</v>
      </c>
      <c r="L257" t="s">
        <v>1113</v>
      </c>
      <c r="N257">
        <v>6</v>
      </c>
      <c r="O257" t="s">
        <v>102</v>
      </c>
      <c r="P257" t="s">
        <v>403</v>
      </c>
      <c r="Q257" t="s">
        <v>1114</v>
      </c>
      <c r="R257">
        <v>2</v>
      </c>
      <c r="S257" t="s">
        <v>1115</v>
      </c>
      <c r="T257">
        <v>2</v>
      </c>
      <c r="U257" t="s">
        <v>406</v>
      </c>
      <c r="V257">
        <v>4</v>
      </c>
    </row>
    <row r="258" spans="1:22">
      <c r="A258">
        <v>2229</v>
      </c>
      <c r="B258" t="s">
        <v>280</v>
      </c>
      <c r="C258" s="1">
        <v>3</v>
      </c>
      <c r="D258" t="s">
        <v>281</v>
      </c>
      <c r="E258" t="s">
        <v>282</v>
      </c>
      <c r="L258" t="s">
        <v>1116</v>
      </c>
      <c r="N258">
        <v>9</v>
      </c>
      <c r="O258" t="s">
        <v>102</v>
      </c>
      <c r="P258" t="s">
        <v>1117</v>
      </c>
      <c r="Q258" t="s">
        <v>1118</v>
      </c>
      <c r="R258">
        <v>3</v>
      </c>
      <c r="S258" t="s">
        <v>409</v>
      </c>
      <c r="T258">
        <v>3</v>
      </c>
      <c r="U258" t="s">
        <v>410</v>
      </c>
      <c r="V258">
        <v>4</v>
      </c>
    </row>
    <row r="259" spans="1:22">
      <c r="A259">
        <v>2230</v>
      </c>
      <c r="B259" t="s">
        <v>280</v>
      </c>
      <c r="C259" s="1">
        <v>3</v>
      </c>
      <c r="D259" t="s">
        <v>281</v>
      </c>
      <c r="E259" t="s">
        <v>282</v>
      </c>
      <c r="L259" t="s">
        <v>1119</v>
      </c>
      <c r="N259">
        <v>11</v>
      </c>
      <c r="O259" t="s">
        <v>129</v>
      </c>
      <c r="P259" t="s">
        <v>1099</v>
      </c>
      <c r="Q259" t="s">
        <v>1120</v>
      </c>
      <c r="R259">
        <v>2</v>
      </c>
      <c r="S259" t="s">
        <v>1121</v>
      </c>
      <c r="T259">
        <v>3</v>
      </c>
      <c r="U259" t="s">
        <v>1122</v>
      </c>
      <c r="V259">
        <v>4</v>
      </c>
    </row>
    <row r="260" spans="1:22">
      <c r="A260">
        <v>2231</v>
      </c>
      <c r="B260" t="s">
        <v>280</v>
      </c>
      <c r="C260" s="1">
        <v>3</v>
      </c>
      <c r="D260" t="s">
        <v>281</v>
      </c>
      <c r="E260" t="s">
        <v>282</v>
      </c>
      <c r="L260" t="s">
        <v>1123</v>
      </c>
      <c r="N260">
        <v>10</v>
      </c>
      <c r="O260" t="s">
        <v>129</v>
      </c>
      <c r="P260" t="s">
        <v>171</v>
      </c>
      <c r="Q260" t="s">
        <v>1124</v>
      </c>
      <c r="R260">
        <v>2</v>
      </c>
      <c r="S260" t="s">
        <v>1125</v>
      </c>
      <c r="T260">
        <v>3</v>
      </c>
      <c r="U260" t="s">
        <v>1126</v>
      </c>
      <c r="V260">
        <v>4</v>
      </c>
    </row>
    <row r="261" spans="1:22">
      <c r="A261">
        <v>2232</v>
      </c>
      <c r="B261" t="s">
        <v>280</v>
      </c>
      <c r="C261" s="1">
        <v>3</v>
      </c>
      <c r="D261" t="s">
        <v>281</v>
      </c>
      <c r="E261" t="s">
        <v>282</v>
      </c>
      <c r="L261" t="s">
        <v>1127</v>
      </c>
      <c r="N261">
        <v>10</v>
      </c>
      <c r="O261" t="s">
        <v>129</v>
      </c>
      <c r="P261" t="s">
        <v>229</v>
      </c>
      <c r="Q261" t="s">
        <v>1128</v>
      </c>
      <c r="R261">
        <v>3</v>
      </c>
      <c r="S261" t="s">
        <v>1129</v>
      </c>
      <c r="T261">
        <v>4</v>
      </c>
      <c r="U261" t="s">
        <v>1130</v>
      </c>
      <c r="V261">
        <v>4</v>
      </c>
    </row>
    <row r="262" spans="1:22">
      <c r="A262">
        <v>2233</v>
      </c>
      <c r="B262" t="s">
        <v>280</v>
      </c>
      <c r="C262" s="1">
        <v>3</v>
      </c>
      <c r="D262" t="s">
        <v>281</v>
      </c>
      <c r="E262" t="s">
        <v>282</v>
      </c>
      <c r="L262" t="s">
        <v>1131</v>
      </c>
      <c r="N262">
        <v>13</v>
      </c>
      <c r="O262" t="s">
        <v>160</v>
      </c>
      <c r="P262" t="s">
        <v>929</v>
      </c>
      <c r="Q262" t="s">
        <v>1132</v>
      </c>
      <c r="R262">
        <v>4</v>
      </c>
      <c r="S262" t="s">
        <v>1133</v>
      </c>
      <c r="T262">
        <v>5</v>
      </c>
      <c r="U262" t="s">
        <v>428</v>
      </c>
      <c r="V262">
        <v>3</v>
      </c>
    </row>
    <row r="263" spans="1:22">
      <c r="A263">
        <v>2234</v>
      </c>
      <c r="B263" t="s">
        <v>280</v>
      </c>
      <c r="C263" s="1">
        <v>3</v>
      </c>
      <c r="D263" t="s">
        <v>281</v>
      </c>
      <c r="E263" t="s">
        <v>282</v>
      </c>
      <c r="L263" t="s">
        <v>1134</v>
      </c>
      <c r="N263">
        <v>11</v>
      </c>
      <c r="O263" t="s">
        <v>129</v>
      </c>
      <c r="P263" t="s">
        <v>171</v>
      </c>
      <c r="Q263" t="s">
        <v>1135</v>
      </c>
      <c r="R263">
        <v>4</v>
      </c>
      <c r="S263" t="s">
        <v>431</v>
      </c>
      <c r="T263">
        <v>3</v>
      </c>
      <c r="U263" t="s">
        <v>1136</v>
      </c>
      <c r="V263">
        <v>5</v>
      </c>
    </row>
    <row r="264" spans="1:22">
      <c r="A264">
        <v>2235</v>
      </c>
      <c r="B264" t="s">
        <v>280</v>
      </c>
      <c r="C264" s="1">
        <v>3</v>
      </c>
      <c r="D264" t="s">
        <v>281</v>
      </c>
      <c r="E264" t="s">
        <v>282</v>
      </c>
      <c r="L264" t="s">
        <v>1137</v>
      </c>
      <c r="N264">
        <v>10</v>
      </c>
      <c r="O264" t="s">
        <v>129</v>
      </c>
      <c r="P264" t="s">
        <v>229</v>
      </c>
      <c r="Q264" t="s">
        <v>435</v>
      </c>
      <c r="R264">
        <v>3</v>
      </c>
      <c r="S264" t="s">
        <v>1138</v>
      </c>
      <c r="T264">
        <v>4</v>
      </c>
      <c r="U264" t="s">
        <v>1139</v>
      </c>
      <c r="V264">
        <v>3</v>
      </c>
    </row>
    <row r="265" spans="1:22">
      <c r="A265">
        <v>2236</v>
      </c>
      <c r="B265" t="s">
        <v>280</v>
      </c>
      <c r="C265" s="1">
        <v>3</v>
      </c>
      <c r="D265" t="s">
        <v>281</v>
      </c>
      <c r="E265" t="s">
        <v>282</v>
      </c>
      <c r="L265" t="s">
        <v>1140</v>
      </c>
      <c r="N265">
        <v>10</v>
      </c>
      <c r="O265" t="s">
        <v>129</v>
      </c>
      <c r="P265" t="s">
        <v>649</v>
      </c>
      <c r="Q265" t="s">
        <v>1141</v>
      </c>
      <c r="R265">
        <v>4</v>
      </c>
      <c r="S265" t="s">
        <v>1142</v>
      </c>
      <c r="T265">
        <v>5</v>
      </c>
      <c r="U265" t="s">
        <v>50</v>
      </c>
      <c r="V265">
        <v>1</v>
      </c>
    </row>
    <row r="266" spans="1:22">
      <c r="A266">
        <v>2237</v>
      </c>
      <c r="B266" t="s">
        <v>280</v>
      </c>
      <c r="C266" s="1">
        <v>3</v>
      </c>
      <c r="D266" t="s">
        <v>281</v>
      </c>
      <c r="E266" t="s">
        <v>282</v>
      </c>
      <c r="L266" t="s">
        <v>1143</v>
      </c>
      <c r="N266">
        <v>14</v>
      </c>
      <c r="O266" t="s">
        <v>160</v>
      </c>
      <c r="P266" t="s">
        <v>530</v>
      </c>
      <c r="Q266" t="s">
        <v>1144</v>
      </c>
      <c r="R266">
        <v>5</v>
      </c>
      <c r="S266" t="s">
        <v>446</v>
      </c>
      <c r="T266">
        <v>4</v>
      </c>
      <c r="U266" t="s">
        <v>1145</v>
      </c>
      <c r="V266">
        <v>4</v>
      </c>
    </row>
    <row r="267" spans="1:22">
      <c r="A267">
        <v>2238</v>
      </c>
      <c r="B267" t="s">
        <v>280</v>
      </c>
      <c r="C267" s="1">
        <v>3</v>
      </c>
      <c r="D267" t="s">
        <v>281</v>
      </c>
      <c r="E267" t="s">
        <v>282</v>
      </c>
      <c r="L267" t="s">
        <v>448</v>
      </c>
      <c r="N267">
        <v>10</v>
      </c>
      <c r="O267" t="s">
        <v>129</v>
      </c>
      <c r="P267" t="s">
        <v>229</v>
      </c>
      <c r="Q267" t="s">
        <v>1146</v>
      </c>
      <c r="R267">
        <v>3</v>
      </c>
      <c r="S267" t="s">
        <v>1147</v>
      </c>
      <c r="T267">
        <v>4</v>
      </c>
      <c r="U267" t="s">
        <v>451</v>
      </c>
      <c r="V267">
        <v>3</v>
      </c>
    </row>
    <row r="268" spans="1:22">
      <c r="A268">
        <v>2239</v>
      </c>
      <c r="B268" t="s">
        <v>280</v>
      </c>
      <c r="C268" s="1">
        <v>3</v>
      </c>
      <c r="D268" t="s">
        <v>281</v>
      </c>
      <c r="E268" t="s">
        <v>282</v>
      </c>
      <c r="L268" t="s">
        <v>1148</v>
      </c>
      <c r="N268">
        <v>8</v>
      </c>
      <c r="O268" t="s">
        <v>129</v>
      </c>
      <c r="P268" t="s">
        <v>161</v>
      </c>
      <c r="Q268" t="s">
        <v>454</v>
      </c>
      <c r="R268">
        <v>3</v>
      </c>
      <c r="S268" t="s">
        <v>1149</v>
      </c>
      <c r="T268">
        <v>3</v>
      </c>
      <c r="U268" t="s">
        <v>1150</v>
      </c>
      <c r="V268">
        <v>2</v>
      </c>
    </row>
    <row r="269" spans="1:22">
      <c r="A269">
        <v>2240</v>
      </c>
      <c r="B269" t="s">
        <v>280</v>
      </c>
      <c r="C269" s="1">
        <v>3</v>
      </c>
      <c r="D269" t="s">
        <v>281</v>
      </c>
      <c r="E269" t="s">
        <v>282</v>
      </c>
      <c r="L269" t="s">
        <v>1151</v>
      </c>
      <c r="N269">
        <v>14</v>
      </c>
      <c r="O269" t="s">
        <v>160</v>
      </c>
      <c r="P269" t="s">
        <v>530</v>
      </c>
      <c r="Q269" t="s">
        <v>1152</v>
      </c>
      <c r="R269">
        <v>4</v>
      </c>
      <c r="S269" t="s">
        <v>1153</v>
      </c>
      <c r="T269">
        <v>5</v>
      </c>
      <c r="U269" t="s">
        <v>461</v>
      </c>
      <c r="V269">
        <v>4</v>
      </c>
    </row>
    <row r="270" spans="1:22">
      <c r="A270">
        <v>2241</v>
      </c>
      <c r="B270" t="s">
        <v>280</v>
      </c>
      <c r="C270" s="1">
        <v>3</v>
      </c>
      <c r="D270" t="s">
        <v>281</v>
      </c>
      <c r="E270" t="s">
        <v>282</v>
      </c>
      <c r="L270" t="s">
        <v>1154</v>
      </c>
      <c r="N270">
        <v>15</v>
      </c>
      <c r="O270" t="s">
        <v>160</v>
      </c>
      <c r="P270" t="s">
        <v>530</v>
      </c>
      <c r="Q270" t="s">
        <v>1155</v>
      </c>
      <c r="R270">
        <v>5</v>
      </c>
      <c r="S270" t="s">
        <v>1156</v>
      </c>
      <c r="T270">
        <v>5</v>
      </c>
      <c r="U270" t="s">
        <v>1157</v>
      </c>
      <c r="V270">
        <v>2</v>
      </c>
    </row>
    <row r="271" spans="1:22">
      <c r="A271">
        <v>2242</v>
      </c>
      <c r="B271" t="s">
        <v>280</v>
      </c>
      <c r="C271" s="1">
        <v>3</v>
      </c>
      <c r="D271" t="s">
        <v>281</v>
      </c>
      <c r="E271" t="s">
        <v>282</v>
      </c>
      <c r="L271" t="s">
        <v>1158</v>
      </c>
      <c r="N271">
        <v>15</v>
      </c>
      <c r="O271" t="s">
        <v>160</v>
      </c>
      <c r="P271" t="s">
        <v>530</v>
      </c>
      <c r="Q271" t="s">
        <v>469</v>
      </c>
      <c r="R271">
        <v>5</v>
      </c>
      <c r="S271" t="s">
        <v>1159</v>
      </c>
      <c r="T271">
        <v>5</v>
      </c>
      <c r="U271" t="s">
        <v>471</v>
      </c>
      <c r="V271">
        <v>5</v>
      </c>
    </row>
    <row r="272" spans="1:22">
      <c r="A272">
        <v>2243</v>
      </c>
      <c r="B272" t="s">
        <v>280</v>
      </c>
      <c r="C272" s="1">
        <v>3</v>
      </c>
      <c r="D272" t="s">
        <v>281</v>
      </c>
      <c r="E272" t="s">
        <v>282</v>
      </c>
      <c r="L272" t="s">
        <v>1160</v>
      </c>
      <c r="N272">
        <v>13</v>
      </c>
      <c r="O272" t="s">
        <v>129</v>
      </c>
      <c r="P272" t="s">
        <v>649</v>
      </c>
      <c r="Q272" t="s">
        <v>473</v>
      </c>
      <c r="R272">
        <v>4</v>
      </c>
      <c r="S272" t="s">
        <v>1161</v>
      </c>
      <c r="T272">
        <v>5</v>
      </c>
      <c r="U272" t="s">
        <v>1162</v>
      </c>
      <c r="V272">
        <v>2</v>
      </c>
    </row>
    <row r="273" spans="1:22">
      <c r="A273">
        <v>2244</v>
      </c>
      <c r="B273" t="s">
        <v>280</v>
      </c>
      <c r="C273" s="1">
        <v>3</v>
      </c>
      <c r="D273" t="s">
        <v>281</v>
      </c>
      <c r="E273" t="s">
        <v>282</v>
      </c>
      <c r="L273" t="s">
        <v>1163</v>
      </c>
      <c r="N273">
        <v>11</v>
      </c>
      <c r="O273" t="s">
        <v>129</v>
      </c>
      <c r="P273" t="s">
        <v>862</v>
      </c>
      <c r="Q273" t="s">
        <v>1164</v>
      </c>
      <c r="R273">
        <v>4</v>
      </c>
      <c r="S273" t="s">
        <v>1165</v>
      </c>
      <c r="T273">
        <v>3</v>
      </c>
      <c r="U273" t="s">
        <v>138</v>
      </c>
      <c r="V273">
        <v>4</v>
      </c>
    </row>
    <row r="274" spans="1:22">
      <c r="A274">
        <v>2245</v>
      </c>
      <c r="B274" t="s">
        <v>280</v>
      </c>
      <c r="C274" s="1">
        <v>3</v>
      </c>
      <c r="D274" t="s">
        <v>281</v>
      </c>
      <c r="E274" t="s">
        <v>282</v>
      </c>
      <c r="L274" t="s">
        <v>1023</v>
      </c>
      <c r="N274">
        <v>13</v>
      </c>
      <c r="O274" t="s">
        <v>145</v>
      </c>
      <c r="P274" t="s">
        <v>884</v>
      </c>
      <c r="Q274" t="s">
        <v>1166</v>
      </c>
      <c r="R274">
        <v>4</v>
      </c>
      <c r="S274" t="s">
        <v>1167</v>
      </c>
      <c r="T274">
        <v>5</v>
      </c>
      <c r="U274" t="s">
        <v>300</v>
      </c>
      <c r="V274">
        <v>4</v>
      </c>
    </row>
    <row r="275" spans="1:22">
      <c r="A275">
        <v>2246</v>
      </c>
      <c r="B275" t="s">
        <v>280</v>
      </c>
      <c r="C275" s="1">
        <v>3</v>
      </c>
      <c r="D275" t="s">
        <v>281</v>
      </c>
      <c r="E275" t="s">
        <v>282</v>
      </c>
      <c r="L275" t="s">
        <v>1168</v>
      </c>
      <c r="N275">
        <v>9</v>
      </c>
      <c r="O275" t="s">
        <v>129</v>
      </c>
      <c r="P275" t="s">
        <v>229</v>
      </c>
      <c r="Q275" t="s">
        <v>1169</v>
      </c>
      <c r="R275">
        <v>5</v>
      </c>
      <c r="S275" t="s">
        <v>485</v>
      </c>
      <c r="T275">
        <v>4</v>
      </c>
      <c r="U275" t="s">
        <v>50</v>
      </c>
      <c r="V275">
        <v>1</v>
      </c>
    </row>
    <row r="276" spans="1:22">
      <c r="A276">
        <v>2247</v>
      </c>
      <c r="B276" t="s">
        <v>280</v>
      </c>
      <c r="C276" s="1">
        <v>3</v>
      </c>
      <c r="D276" t="s">
        <v>281</v>
      </c>
      <c r="E276" t="s">
        <v>282</v>
      </c>
      <c r="L276" t="s">
        <v>1064</v>
      </c>
      <c r="N276">
        <v>14</v>
      </c>
      <c r="O276" t="s">
        <v>160</v>
      </c>
      <c r="P276" t="s">
        <v>487</v>
      </c>
      <c r="Q276" t="s">
        <v>348</v>
      </c>
      <c r="R276">
        <v>5</v>
      </c>
      <c r="S276" t="s">
        <v>489</v>
      </c>
      <c r="T276">
        <v>4</v>
      </c>
      <c r="U276" t="s">
        <v>1170</v>
      </c>
      <c r="V276">
        <v>5</v>
      </c>
    </row>
    <row r="277" spans="1:22">
      <c r="A277">
        <v>2248</v>
      </c>
      <c r="B277" t="s">
        <v>280</v>
      </c>
      <c r="C277" s="1">
        <v>3</v>
      </c>
      <c r="D277" t="s">
        <v>281</v>
      </c>
      <c r="E277" t="s">
        <v>282</v>
      </c>
      <c r="L277" t="s">
        <v>1103</v>
      </c>
      <c r="N277">
        <v>14</v>
      </c>
      <c r="O277" t="s">
        <v>160</v>
      </c>
      <c r="P277" t="s">
        <v>530</v>
      </c>
      <c r="Q277" t="s">
        <v>392</v>
      </c>
      <c r="R277">
        <v>4</v>
      </c>
      <c r="S277" t="s">
        <v>1171</v>
      </c>
      <c r="T277">
        <v>5</v>
      </c>
      <c r="U277" t="s">
        <v>394</v>
      </c>
      <c r="V277">
        <v>5</v>
      </c>
    </row>
    <row r="278" spans="1:22">
      <c r="A278">
        <v>2301</v>
      </c>
      <c r="B278" t="s">
        <v>494</v>
      </c>
      <c r="C278" s="1">
        <v>2</v>
      </c>
      <c r="D278" t="s">
        <v>495</v>
      </c>
      <c r="E278" t="s">
        <v>1172</v>
      </c>
      <c r="L278" t="s">
        <v>1173</v>
      </c>
      <c r="N278">
        <v>9</v>
      </c>
      <c r="O278" t="s">
        <v>129</v>
      </c>
      <c r="P278" t="s">
        <v>229</v>
      </c>
      <c r="Q278" t="s">
        <v>1174</v>
      </c>
      <c r="R278">
        <v>4</v>
      </c>
      <c r="S278" t="s">
        <v>1175</v>
      </c>
      <c r="T278">
        <v>4</v>
      </c>
      <c r="U278" t="s">
        <v>50</v>
      </c>
      <c r="V278">
        <v>1</v>
      </c>
    </row>
    <row r="279" spans="1:22">
      <c r="A279">
        <v>2302</v>
      </c>
      <c r="B279" t="s">
        <v>494</v>
      </c>
      <c r="C279" s="1">
        <v>2</v>
      </c>
      <c r="D279" t="s">
        <v>495</v>
      </c>
      <c r="E279" t="s">
        <v>1172</v>
      </c>
      <c r="L279" t="s">
        <v>1176</v>
      </c>
      <c r="N279">
        <v>8</v>
      </c>
      <c r="O279" t="s">
        <v>129</v>
      </c>
      <c r="P279" t="s">
        <v>229</v>
      </c>
      <c r="Q279" t="s">
        <v>502</v>
      </c>
      <c r="R279">
        <v>3</v>
      </c>
      <c r="S279" t="s">
        <v>503</v>
      </c>
      <c r="T279">
        <v>3</v>
      </c>
      <c r="U279" t="s">
        <v>1177</v>
      </c>
      <c r="V279">
        <v>2</v>
      </c>
    </row>
    <row r="280" spans="1:22">
      <c r="A280">
        <v>2303</v>
      </c>
      <c r="B280" t="s">
        <v>494</v>
      </c>
      <c r="C280" s="1">
        <v>2</v>
      </c>
      <c r="D280" t="s">
        <v>495</v>
      </c>
      <c r="E280" t="s">
        <v>1172</v>
      </c>
      <c r="L280" t="s">
        <v>1178</v>
      </c>
      <c r="N280">
        <v>8</v>
      </c>
      <c r="O280" t="s">
        <v>129</v>
      </c>
      <c r="P280" t="s">
        <v>366</v>
      </c>
      <c r="Q280" t="s">
        <v>1179</v>
      </c>
      <c r="R280">
        <v>2</v>
      </c>
      <c r="S280" t="s">
        <v>1180</v>
      </c>
      <c r="T280">
        <v>2</v>
      </c>
      <c r="U280" t="s">
        <v>1181</v>
      </c>
      <c r="V280">
        <v>4</v>
      </c>
    </row>
    <row r="281" spans="1:22">
      <c r="A281">
        <v>2304</v>
      </c>
      <c r="B281" t="s">
        <v>494</v>
      </c>
      <c r="C281" s="1">
        <v>2</v>
      </c>
      <c r="D281" t="s">
        <v>495</v>
      </c>
      <c r="E281" t="s">
        <v>1172</v>
      </c>
      <c r="L281" t="s">
        <v>1182</v>
      </c>
      <c r="N281">
        <v>8</v>
      </c>
      <c r="O281" t="s">
        <v>129</v>
      </c>
      <c r="P281" t="s">
        <v>453</v>
      </c>
      <c r="Q281" t="s">
        <v>1183</v>
      </c>
      <c r="R281">
        <v>3</v>
      </c>
      <c r="S281" t="s">
        <v>1184</v>
      </c>
      <c r="T281">
        <v>2</v>
      </c>
      <c r="U281" t="s">
        <v>512</v>
      </c>
      <c r="V281">
        <v>3</v>
      </c>
    </row>
    <row r="282" spans="1:22">
      <c r="A282">
        <v>2305</v>
      </c>
      <c r="B282" t="s">
        <v>494</v>
      </c>
      <c r="C282" s="1">
        <v>2</v>
      </c>
      <c r="D282" t="s">
        <v>495</v>
      </c>
      <c r="E282" t="s">
        <v>1172</v>
      </c>
      <c r="L282" t="s">
        <v>1185</v>
      </c>
      <c r="N282">
        <v>7</v>
      </c>
      <c r="O282" t="s">
        <v>129</v>
      </c>
      <c r="P282" t="s">
        <v>1186</v>
      </c>
      <c r="Q282" t="s">
        <v>1187</v>
      </c>
      <c r="R282">
        <v>3</v>
      </c>
      <c r="S282" t="s">
        <v>515</v>
      </c>
      <c r="T282">
        <v>2</v>
      </c>
      <c r="U282" t="s">
        <v>516</v>
      </c>
      <c r="V282">
        <v>2</v>
      </c>
    </row>
    <row r="283" spans="1:22">
      <c r="A283">
        <v>2306</v>
      </c>
      <c r="B283" t="s">
        <v>494</v>
      </c>
      <c r="C283" s="1">
        <v>2</v>
      </c>
      <c r="D283" t="s">
        <v>495</v>
      </c>
      <c r="E283" t="s">
        <v>1172</v>
      </c>
      <c r="L283" t="s">
        <v>1188</v>
      </c>
      <c r="N283">
        <v>9</v>
      </c>
      <c r="O283" t="s">
        <v>129</v>
      </c>
      <c r="P283" t="s">
        <v>1189</v>
      </c>
      <c r="Q283" t="s">
        <v>1190</v>
      </c>
      <c r="R283">
        <v>3</v>
      </c>
      <c r="S283" t="s">
        <v>1191</v>
      </c>
      <c r="T283">
        <v>3</v>
      </c>
      <c r="U283" t="s">
        <v>520</v>
      </c>
      <c r="V283">
        <v>3</v>
      </c>
    </row>
    <row r="284" spans="1:22">
      <c r="A284">
        <v>2307</v>
      </c>
      <c r="B284" t="s">
        <v>494</v>
      </c>
      <c r="C284" s="1">
        <v>2</v>
      </c>
      <c r="D284" t="s">
        <v>495</v>
      </c>
      <c r="E284" t="s">
        <v>1172</v>
      </c>
      <c r="L284" t="s">
        <v>1192</v>
      </c>
      <c r="N284">
        <v>8</v>
      </c>
      <c r="O284" t="s">
        <v>129</v>
      </c>
      <c r="P284" t="s">
        <v>453</v>
      </c>
      <c r="Q284" t="s">
        <v>1193</v>
      </c>
      <c r="R284">
        <v>2</v>
      </c>
      <c r="S284" t="s">
        <v>1194</v>
      </c>
      <c r="T284">
        <v>3</v>
      </c>
      <c r="U284" t="s">
        <v>524</v>
      </c>
      <c r="V284">
        <v>3</v>
      </c>
    </row>
    <row r="285" spans="1:22">
      <c r="A285">
        <v>2308</v>
      </c>
      <c r="B285" t="s">
        <v>494</v>
      </c>
      <c r="C285" s="1">
        <v>2</v>
      </c>
      <c r="D285" t="s">
        <v>495</v>
      </c>
      <c r="E285" t="s">
        <v>1172</v>
      </c>
      <c r="L285" t="s">
        <v>1195</v>
      </c>
      <c r="N285">
        <v>9</v>
      </c>
      <c r="O285" t="s">
        <v>129</v>
      </c>
      <c r="P285" t="s">
        <v>140</v>
      </c>
      <c r="Q285" t="s">
        <v>1196</v>
      </c>
      <c r="R285">
        <v>3</v>
      </c>
      <c r="S285" t="s">
        <v>1197</v>
      </c>
      <c r="T285">
        <v>3</v>
      </c>
      <c r="U285" t="s">
        <v>528</v>
      </c>
      <c r="V285">
        <v>3</v>
      </c>
    </row>
    <row r="286" spans="1:22">
      <c r="A286">
        <v>2309</v>
      </c>
      <c r="B286" t="s">
        <v>494</v>
      </c>
      <c r="C286" s="1">
        <v>2</v>
      </c>
      <c r="D286" t="s">
        <v>495</v>
      </c>
      <c r="E286" t="s">
        <v>1172</v>
      </c>
      <c r="L286" t="s">
        <v>1198</v>
      </c>
      <c r="N286">
        <v>13</v>
      </c>
      <c r="O286" t="s">
        <v>160</v>
      </c>
      <c r="P286" t="s">
        <v>626</v>
      </c>
      <c r="Q286" t="s">
        <v>531</v>
      </c>
      <c r="R286">
        <v>4</v>
      </c>
      <c r="S286" t="s">
        <v>1199</v>
      </c>
      <c r="T286">
        <v>4</v>
      </c>
      <c r="U286" t="s">
        <v>1200</v>
      </c>
      <c r="V286">
        <v>5</v>
      </c>
    </row>
    <row r="287" spans="1:22">
      <c r="A287">
        <v>2310</v>
      </c>
      <c r="B287" t="s">
        <v>494</v>
      </c>
      <c r="C287" s="1">
        <v>2</v>
      </c>
      <c r="D287" t="s">
        <v>495</v>
      </c>
      <c r="E287" t="s">
        <v>1172</v>
      </c>
      <c r="L287" t="s">
        <v>1201</v>
      </c>
      <c r="N287">
        <v>7</v>
      </c>
      <c r="O287" t="s">
        <v>129</v>
      </c>
      <c r="P287" t="s">
        <v>416</v>
      </c>
      <c r="Q287" t="s">
        <v>1202</v>
      </c>
      <c r="R287">
        <v>3</v>
      </c>
      <c r="S287" t="s">
        <v>1203</v>
      </c>
      <c r="T287">
        <v>2</v>
      </c>
      <c r="U287" t="s">
        <v>1204</v>
      </c>
      <c r="V287">
        <v>2</v>
      </c>
    </row>
    <row r="288" spans="1:22">
      <c r="A288">
        <v>2311</v>
      </c>
      <c r="B288" t="s">
        <v>494</v>
      </c>
      <c r="C288" s="1">
        <v>2</v>
      </c>
      <c r="D288" t="s">
        <v>495</v>
      </c>
      <c r="E288" t="s">
        <v>1172</v>
      </c>
      <c r="L288" t="s">
        <v>1205</v>
      </c>
      <c r="N288">
        <v>7</v>
      </c>
      <c r="O288" t="s">
        <v>129</v>
      </c>
      <c r="P288" t="s">
        <v>416</v>
      </c>
      <c r="Q288" t="s">
        <v>1206</v>
      </c>
      <c r="R288">
        <v>2</v>
      </c>
      <c r="S288" t="s">
        <v>1207</v>
      </c>
      <c r="T288">
        <v>3</v>
      </c>
      <c r="U288" t="s">
        <v>50</v>
      </c>
      <c r="V288">
        <v>1</v>
      </c>
    </row>
    <row r="289" spans="1:22">
      <c r="A289">
        <v>2312</v>
      </c>
      <c r="B289" t="s">
        <v>494</v>
      </c>
      <c r="C289" s="1">
        <v>2</v>
      </c>
      <c r="D289" t="s">
        <v>495</v>
      </c>
      <c r="E289" t="s">
        <v>1172</v>
      </c>
      <c r="L289" t="s">
        <v>1208</v>
      </c>
      <c r="N289">
        <v>11</v>
      </c>
      <c r="O289" t="s">
        <v>129</v>
      </c>
      <c r="P289" t="s">
        <v>366</v>
      </c>
      <c r="Q289" t="s">
        <v>1209</v>
      </c>
      <c r="R289">
        <v>4</v>
      </c>
      <c r="S289" t="s">
        <v>1210</v>
      </c>
      <c r="T289">
        <v>4</v>
      </c>
      <c r="U289" t="s">
        <v>1211</v>
      </c>
      <c r="V289">
        <v>3</v>
      </c>
    </row>
    <row r="290" spans="1:22">
      <c r="A290">
        <v>2313</v>
      </c>
      <c r="B290" t="s">
        <v>494</v>
      </c>
      <c r="C290" s="1">
        <v>2</v>
      </c>
      <c r="D290" t="s">
        <v>495</v>
      </c>
      <c r="E290" t="s">
        <v>1172</v>
      </c>
      <c r="L290" t="s">
        <v>1212</v>
      </c>
      <c r="N290">
        <v>9</v>
      </c>
      <c r="O290" t="s">
        <v>129</v>
      </c>
      <c r="P290" t="s">
        <v>1189</v>
      </c>
      <c r="Q290" t="s">
        <v>1213</v>
      </c>
      <c r="R290">
        <v>3</v>
      </c>
      <c r="S290" t="s">
        <v>1214</v>
      </c>
      <c r="T290">
        <v>3</v>
      </c>
      <c r="U290" t="s">
        <v>1211</v>
      </c>
      <c r="V290">
        <v>3</v>
      </c>
    </row>
    <row r="291" spans="1:22">
      <c r="A291">
        <v>2314</v>
      </c>
      <c r="B291" t="s">
        <v>494</v>
      </c>
      <c r="C291" s="1">
        <v>2</v>
      </c>
      <c r="D291" t="s">
        <v>495</v>
      </c>
      <c r="E291" t="s">
        <v>1172</v>
      </c>
      <c r="L291" t="s">
        <v>1215</v>
      </c>
      <c r="N291">
        <v>8</v>
      </c>
      <c r="O291" t="s">
        <v>129</v>
      </c>
      <c r="P291" t="s">
        <v>229</v>
      </c>
      <c r="Q291" t="s">
        <v>1216</v>
      </c>
      <c r="R291">
        <v>2</v>
      </c>
      <c r="S291" t="s">
        <v>1217</v>
      </c>
      <c r="T291">
        <v>3</v>
      </c>
      <c r="U291" t="s">
        <v>50</v>
      </c>
      <c r="V291">
        <v>1</v>
      </c>
    </row>
    <row r="292" spans="1:22">
      <c r="A292">
        <v>2315</v>
      </c>
      <c r="B292" t="s">
        <v>494</v>
      </c>
      <c r="C292" s="1">
        <v>2</v>
      </c>
      <c r="D292" t="s">
        <v>495</v>
      </c>
      <c r="E292" t="s">
        <v>1172</v>
      </c>
      <c r="L292" t="s">
        <v>1218</v>
      </c>
      <c r="N292">
        <v>6</v>
      </c>
      <c r="O292" t="s">
        <v>129</v>
      </c>
      <c r="P292" t="s">
        <v>434</v>
      </c>
      <c r="Q292" t="s">
        <v>1219</v>
      </c>
      <c r="R292">
        <v>2</v>
      </c>
      <c r="S292" t="s">
        <v>1220</v>
      </c>
      <c r="T292">
        <v>2</v>
      </c>
      <c r="U292" t="s">
        <v>656</v>
      </c>
      <c r="V292">
        <v>2</v>
      </c>
    </row>
    <row r="293" spans="1:22">
      <c r="A293">
        <v>2316</v>
      </c>
      <c r="B293" t="s">
        <v>494</v>
      </c>
      <c r="C293" s="1">
        <v>2</v>
      </c>
      <c r="D293" t="s">
        <v>495</v>
      </c>
      <c r="E293" t="s">
        <v>1172</v>
      </c>
      <c r="L293" t="s">
        <v>1221</v>
      </c>
      <c r="N293">
        <v>2</v>
      </c>
      <c r="O293" t="s">
        <v>329</v>
      </c>
      <c r="P293" t="s">
        <v>330</v>
      </c>
      <c r="Q293" t="s">
        <v>1222</v>
      </c>
      <c r="R293">
        <v>1</v>
      </c>
      <c r="S293" t="s">
        <v>1223</v>
      </c>
      <c r="T293">
        <v>1</v>
      </c>
      <c r="U293" t="s">
        <v>50</v>
      </c>
      <c r="V293">
        <v>1</v>
      </c>
    </row>
    <row r="294" spans="1:22">
      <c r="A294">
        <v>2317</v>
      </c>
      <c r="B294" t="s">
        <v>494</v>
      </c>
      <c r="C294" s="1">
        <v>2</v>
      </c>
      <c r="D294" t="s">
        <v>495</v>
      </c>
      <c r="E294" t="s">
        <v>1172</v>
      </c>
      <c r="L294" t="s">
        <v>556</v>
      </c>
      <c r="N294">
        <v>14</v>
      </c>
      <c r="O294" t="s">
        <v>160</v>
      </c>
      <c r="P294" t="s">
        <v>1224</v>
      </c>
      <c r="Q294" t="s">
        <v>1225</v>
      </c>
      <c r="R294">
        <v>4</v>
      </c>
      <c r="S294" t="s">
        <v>559</v>
      </c>
      <c r="T294">
        <v>5</v>
      </c>
      <c r="U294" t="s">
        <v>560</v>
      </c>
      <c r="V294">
        <v>5</v>
      </c>
    </row>
    <row r="295" spans="1:22">
      <c r="A295">
        <v>2318</v>
      </c>
      <c r="B295" t="s">
        <v>494</v>
      </c>
      <c r="C295" s="1">
        <v>2</v>
      </c>
      <c r="D295" t="s">
        <v>495</v>
      </c>
      <c r="E295" t="s">
        <v>1172</v>
      </c>
      <c r="L295" t="s">
        <v>563</v>
      </c>
      <c r="N295">
        <v>2</v>
      </c>
      <c r="O295" t="s">
        <v>329</v>
      </c>
      <c r="P295" t="s">
        <v>1226</v>
      </c>
      <c r="Q295" t="s">
        <v>1227</v>
      </c>
      <c r="R295">
        <v>1</v>
      </c>
      <c r="S295" t="s">
        <v>1228</v>
      </c>
      <c r="T295">
        <v>1</v>
      </c>
      <c r="U295" t="s">
        <v>50</v>
      </c>
      <c r="V295">
        <v>1</v>
      </c>
    </row>
    <row r="296" spans="1:22">
      <c r="A296">
        <v>2319</v>
      </c>
      <c r="B296" t="s">
        <v>494</v>
      </c>
      <c r="C296" s="1">
        <v>2</v>
      </c>
      <c r="D296" t="s">
        <v>495</v>
      </c>
      <c r="E296" t="s">
        <v>1172</v>
      </c>
      <c r="L296" t="s">
        <v>1229</v>
      </c>
      <c r="N296">
        <v>5</v>
      </c>
      <c r="O296" t="s">
        <v>102</v>
      </c>
      <c r="P296" t="s">
        <v>217</v>
      </c>
      <c r="Q296" t="s">
        <v>1230</v>
      </c>
      <c r="R296">
        <v>2</v>
      </c>
      <c r="S296" t="s">
        <v>1231</v>
      </c>
      <c r="T296">
        <v>1</v>
      </c>
      <c r="U296" t="s">
        <v>1232</v>
      </c>
      <c r="V296">
        <v>4</v>
      </c>
    </row>
    <row r="297" spans="1:22">
      <c r="A297">
        <v>2320</v>
      </c>
      <c r="B297" t="s">
        <v>494</v>
      </c>
      <c r="C297" s="1">
        <v>2</v>
      </c>
      <c r="D297" t="s">
        <v>495</v>
      </c>
      <c r="E297" t="s">
        <v>1172</v>
      </c>
      <c r="L297" t="s">
        <v>1233</v>
      </c>
      <c r="N297">
        <v>14</v>
      </c>
      <c r="O297" t="s">
        <v>160</v>
      </c>
      <c r="P297" t="s">
        <v>1234</v>
      </c>
      <c r="Q297" t="s">
        <v>1235</v>
      </c>
      <c r="R297">
        <v>4</v>
      </c>
      <c r="S297" t="s">
        <v>1236</v>
      </c>
      <c r="T297">
        <v>5</v>
      </c>
      <c r="U297" t="s">
        <v>1237</v>
      </c>
      <c r="V297">
        <v>2</v>
      </c>
    </row>
    <row r="298" spans="1:22">
      <c r="A298">
        <v>2321</v>
      </c>
      <c r="B298" t="s">
        <v>494</v>
      </c>
      <c r="C298" s="1">
        <v>2</v>
      </c>
      <c r="D298" t="s">
        <v>495</v>
      </c>
      <c r="E298" t="s">
        <v>1172</v>
      </c>
      <c r="L298" t="s">
        <v>1238</v>
      </c>
      <c r="N298">
        <v>8</v>
      </c>
      <c r="O298" t="s">
        <v>129</v>
      </c>
      <c r="P298" t="s">
        <v>140</v>
      </c>
      <c r="Q298" t="s">
        <v>1239</v>
      </c>
      <c r="R298">
        <v>2</v>
      </c>
      <c r="S298" t="s">
        <v>1240</v>
      </c>
      <c r="T298">
        <v>3</v>
      </c>
      <c r="U298" t="s">
        <v>1241</v>
      </c>
      <c r="V298">
        <v>2</v>
      </c>
    </row>
    <row r="299" spans="1:22">
      <c r="A299">
        <v>2322</v>
      </c>
      <c r="B299" t="s">
        <v>494</v>
      </c>
      <c r="C299" s="1">
        <v>2</v>
      </c>
      <c r="D299" t="s">
        <v>495</v>
      </c>
      <c r="E299" t="s">
        <v>1172</v>
      </c>
      <c r="L299" t="s">
        <v>1242</v>
      </c>
      <c r="N299">
        <v>12</v>
      </c>
      <c r="O299" t="s">
        <v>129</v>
      </c>
      <c r="P299" t="s">
        <v>229</v>
      </c>
      <c r="Q299" t="s">
        <v>1243</v>
      </c>
      <c r="R299">
        <v>4</v>
      </c>
      <c r="S299" t="s">
        <v>1244</v>
      </c>
      <c r="T299">
        <v>4</v>
      </c>
      <c r="U299" t="s">
        <v>1245</v>
      </c>
      <c r="V299">
        <v>3</v>
      </c>
    </row>
    <row r="300" spans="1:22">
      <c r="A300">
        <v>2323</v>
      </c>
      <c r="B300" t="s">
        <v>494</v>
      </c>
      <c r="C300" s="1">
        <v>2</v>
      </c>
      <c r="D300" t="s">
        <v>495</v>
      </c>
      <c r="E300" t="s">
        <v>1172</v>
      </c>
      <c r="L300" t="s">
        <v>1246</v>
      </c>
      <c r="N300">
        <v>10</v>
      </c>
      <c r="O300" t="s">
        <v>129</v>
      </c>
      <c r="P300" t="s">
        <v>171</v>
      </c>
      <c r="Q300" t="s">
        <v>1247</v>
      </c>
      <c r="R300">
        <v>3</v>
      </c>
      <c r="S300" t="s">
        <v>1248</v>
      </c>
      <c r="T300">
        <v>4</v>
      </c>
      <c r="U300" t="s">
        <v>1249</v>
      </c>
      <c r="V300">
        <v>5</v>
      </c>
    </row>
    <row r="301" spans="1:22">
      <c r="A301">
        <v>2324</v>
      </c>
      <c r="B301" t="s">
        <v>494</v>
      </c>
      <c r="C301" s="1">
        <v>2</v>
      </c>
      <c r="D301" t="s">
        <v>495</v>
      </c>
      <c r="E301" t="s">
        <v>1172</v>
      </c>
      <c r="L301" t="s">
        <v>1250</v>
      </c>
      <c r="N301">
        <v>10</v>
      </c>
      <c r="O301" t="s">
        <v>129</v>
      </c>
      <c r="P301" t="s">
        <v>734</v>
      </c>
      <c r="Q301" t="s">
        <v>1251</v>
      </c>
      <c r="R301">
        <v>3</v>
      </c>
      <c r="S301" t="s">
        <v>1252</v>
      </c>
      <c r="T301">
        <v>3</v>
      </c>
      <c r="U301" t="s">
        <v>584</v>
      </c>
      <c r="V301">
        <v>5</v>
      </c>
    </row>
    <row r="302" spans="1:22">
      <c r="A302">
        <v>2325</v>
      </c>
      <c r="B302" t="s">
        <v>494</v>
      </c>
      <c r="C302" s="1">
        <v>2</v>
      </c>
      <c r="D302" t="s">
        <v>495</v>
      </c>
      <c r="E302" t="s">
        <v>1172</v>
      </c>
      <c r="L302" t="s">
        <v>1253</v>
      </c>
      <c r="N302">
        <v>11</v>
      </c>
      <c r="O302" t="s">
        <v>160</v>
      </c>
      <c r="P302" t="s">
        <v>1254</v>
      </c>
      <c r="Q302" t="s">
        <v>1255</v>
      </c>
      <c r="R302">
        <v>3</v>
      </c>
      <c r="S302" t="s">
        <v>1256</v>
      </c>
      <c r="T302">
        <v>4</v>
      </c>
      <c r="U302" t="s">
        <v>1257</v>
      </c>
      <c r="V302">
        <v>3</v>
      </c>
    </row>
    <row r="303" spans="1:22">
      <c r="A303">
        <v>2326</v>
      </c>
      <c r="B303" t="s">
        <v>494</v>
      </c>
      <c r="C303" s="1">
        <v>2</v>
      </c>
      <c r="D303" t="s">
        <v>495</v>
      </c>
      <c r="E303" t="s">
        <v>1172</v>
      </c>
      <c r="L303" t="s">
        <v>1258</v>
      </c>
      <c r="N303">
        <v>10</v>
      </c>
      <c r="O303" t="s">
        <v>129</v>
      </c>
      <c r="P303" t="s">
        <v>1259</v>
      </c>
      <c r="Q303" t="s">
        <v>1260</v>
      </c>
      <c r="R303">
        <v>4</v>
      </c>
      <c r="S303" t="s">
        <v>1261</v>
      </c>
      <c r="T303">
        <v>3</v>
      </c>
      <c r="U303" t="s">
        <v>597</v>
      </c>
      <c r="V303">
        <v>4</v>
      </c>
    </row>
    <row r="304" spans="1:22">
      <c r="A304">
        <v>2327</v>
      </c>
      <c r="B304" t="s">
        <v>494</v>
      </c>
      <c r="C304" s="1">
        <v>2</v>
      </c>
      <c r="D304" t="s">
        <v>495</v>
      </c>
      <c r="E304" t="s">
        <v>1172</v>
      </c>
      <c r="L304" t="s">
        <v>1262</v>
      </c>
      <c r="N304">
        <v>11</v>
      </c>
      <c r="O304" t="s">
        <v>129</v>
      </c>
      <c r="P304" t="s">
        <v>161</v>
      </c>
      <c r="Q304" t="s">
        <v>1263</v>
      </c>
      <c r="R304">
        <v>4</v>
      </c>
      <c r="S304" t="s">
        <v>1264</v>
      </c>
      <c r="T304">
        <v>4</v>
      </c>
      <c r="U304" t="s">
        <v>1265</v>
      </c>
      <c r="V304">
        <v>4</v>
      </c>
    </row>
    <row r="305" spans="1:22">
      <c r="A305">
        <v>2328</v>
      </c>
      <c r="B305" t="s">
        <v>494</v>
      </c>
      <c r="C305" s="1">
        <v>2</v>
      </c>
      <c r="D305" t="s">
        <v>495</v>
      </c>
      <c r="E305" t="s">
        <v>1172</v>
      </c>
      <c r="L305" t="s">
        <v>1266</v>
      </c>
      <c r="N305">
        <v>8</v>
      </c>
      <c r="O305" t="s">
        <v>129</v>
      </c>
      <c r="P305" t="s">
        <v>140</v>
      </c>
      <c r="Q305" t="s">
        <v>1267</v>
      </c>
      <c r="R305">
        <v>3</v>
      </c>
      <c r="S305" t="s">
        <v>1268</v>
      </c>
      <c r="T305">
        <v>3</v>
      </c>
      <c r="U305" t="s">
        <v>606</v>
      </c>
      <c r="V305">
        <v>3</v>
      </c>
    </row>
    <row r="306" spans="1:22">
      <c r="A306">
        <v>2329</v>
      </c>
      <c r="B306" t="s">
        <v>494</v>
      </c>
      <c r="C306" s="1">
        <v>2</v>
      </c>
      <c r="D306" t="s">
        <v>495</v>
      </c>
      <c r="E306" t="s">
        <v>1172</v>
      </c>
      <c r="L306" t="s">
        <v>1269</v>
      </c>
      <c r="N306">
        <v>11</v>
      </c>
      <c r="O306" t="s">
        <v>129</v>
      </c>
      <c r="P306" t="s">
        <v>276</v>
      </c>
      <c r="Q306" t="s">
        <v>1270</v>
      </c>
      <c r="R306">
        <v>4</v>
      </c>
      <c r="S306" t="s">
        <v>1271</v>
      </c>
      <c r="T306">
        <v>3</v>
      </c>
      <c r="U306" t="s">
        <v>1272</v>
      </c>
      <c r="V306">
        <v>5</v>
      </c>
    </row>
    <row r="307" spans="1:22">
      <c r="A307">
        <v>2330</v>
      </c>
      <c r="B307" t="s">
        <v>494</v>
      </c>
      <c r="C307" s="1">
        <v>2</v>
      </c>
      <c r="D307" t="s">
        <v>495</v>
      </c>
      <c r="E307" t="s">
        <v>1172</v>
      </c>
      <c r="L307" t="s">
        <v>1273</v>
      </c>
      <c r="N307">
        <v>10</v>
      </c>
      <c r="O307" t="s">
        <v>129</v>
      </c>
      <c r="P307" t="s">
        <v>1274</v>
      </c>
      <c r="Q307" t="s">
        <v>1275</v>
      </c>
      <c r="R307">
        <v>3</v>
      </c>
      <c r="S307" t="s">
        <v>1276</v>
      </c>
      <c r="T307">
        <v>3</v>
      </c>
      <c r="U307" t="s">
        <v>616</v>
      </c>
      <c r="V307">
        <v>5</v>
      </c>
    </row>
    <row r="308" spans="1:22">
      <c r="A308">
        <v>2331</v>
      </c>
      <c r="B308" t="s">
        <v>494</v>
      </c>
      <c r="C308" s="1">
        <v>2</v>
      </c>
      <c r="D308" t="s">
        <v>495</v>
      </c>
      <c r="E308" t="s">
        <v>1172</v>
      </c>
      <c r="L308" t="s">
        <v>1277</v>
      </c>
      <c r="N308">
        <v>8</v>
      </c>
      <c r="O308" t="s">
        <v>129</v>
      </c>
      <c r="P308" t="s">
        <v>229</v>
      </c>
      <c r="Q308" t="s">
        <v>313</v>
      </c>
      <c r="R308">
        <v>3</v>
      </c>
      <c r="S308" t="s">
        <v>1278</v>
      </c>
      <c r="T308">
        <v>2</v>
      </c>
      <c r="U308" t="s">
        <v>616</v>
      </c>
      <c r="V308">
        <v>5</v>
      </c>
    </row>
    <row r="309" spans="1:22">
      <c r="A309">
        <v>2332</v>
      </c>
      <c r="B309" t="s">
        <v>494</v>
      </c>
      <c r="C309" s="1">
        <v>2</v>
      </c>
      <c r="D309" t="s">
        <v>495</v>
      </c>
      <c r="E309" t="s">
        <v>1172</v>
      </c>
      <c r="L309" t="s">
        <v>1279</v>
      </c>
      <c r="N309">
        <v>11</v>
      </c>
      <c r="O309" t="s">
        <v>129</v>
      </c>
      <c r="P309" t="s">
        <v>734</v>
      </c>
      <c r="Q309" t="s">
        <v>1280</v>
      </c>
      <c r="R309">
        <v>4</v>
      </c>
      <c r="S309" t="s">
        <v>1281</v>
      </c>
      <c r="T309">
        <v>3</v>
      </c>
      <c r="U309" t="s">
        <v>629</v>
      </c>
      <c r="V309">
        <v>5</v>
      </c>
    </row>
    <row r="310" spans="1:22">
      <c r="A310">
        <v>2333</v>
      </c>
      <c r="B310" t="s">
        <v>494</v>
      </c>
      <c r="C310" s="1">
        <v>2</v>
      </c>
      <c r="D310" t="s">
        <v>495</v>
      </c>
      <c r="E310" t="s">
        <v>1172</v>
      </c>
      <c r="L310" t="s">
        <v>1282</v>
      </c>
      <c r="N310">
        <v>10</v>
      </c>
      <c r="O310" t="s">
        <v>129</v>
      </c>
      <c r="P310" t="s">
        <v>161</v>
      </c>
      <c r="Q310" t="s">
        <v>1283</v>
      </c>
      <c r="R310">
        <v>3</v>
      </c>
      <c r="S310" t="s">
        <v>1276</v>
      </c>
      <c r="T310">
        <v>3</v>
      </c>
      <c r="U310" t="s">
        <v>616</v>
      </c>
      <c r="V310">
        <v>5</v>
      </c>
    </row>
    <row r="311" spans="1:22">
      <c r="A311">
        <v>2334</v>
      </c>
      <c r="B311" t="s">
        <v>494</v>
      </c>
      <c r="C311" s="1">
        <v>2</v>
      </c>
      <c r="D311" t="s">
        <v>495</v>
      </c>
      <c r="E311" t="s">
        <v>1172</v>
      </c>
      <c r="L311" t="s">
        <v>1284</v>
      </c>
      <c r="N311">
        <v>12</v>
      </c>
      <c r="O311" t="s">
        <v>129</v>
      </c>
      <c r="P311" t="s">
        <v>862</v>
      </c>
      <c r="Q311" t="s">
        <v>1280</v>
      </c>
      <c r="R311">
        <v>4</v>
      </c>
      <c r="S311" t="s">
        <v>1285</v>
      </c>
      <c r="T311">
        <v>4</v>
      </c>
      <c r="U311" t="s">
        <v>629</v>
      </c>
      <c r="V311">
        <v>5</v>
      </c>
    </row>
    <row r="312" spans="1:22">
      <c r="A312">
        <v>2335</v>
      </c>
      <c r="B312" t="s">
        <v>494</v>
      </c>
      <c r="C312" s="1">
        <v>2</v>
      </c>
      <c r="D312" t="s">
        <v>495</v>
      </c>
      <c r="E312" t="s">
        <v>1172</v>
      </c>
      <c r="L312" t="s">
        <v>1286</v>
      </c>
      <c r="N312">
        <v>9</v>
      </c>
      <c r="O312" t="s">
        <v>129</v>
      </c>
      <c r="P312" t="s">
        <v>140</v>
      </c>
      <c r="Q312" t="s">
        <v>1287</v>
      </c>
      <c r="R312">
        <v>3</v>
      </c>
      <c r="S312" t="s">
        <v>1288</v>
      </c>
      <c r="T312">
        <v>3</v>
      </c>
      <c r="U312" t="s">
        <v>1289</v>
      </c>
      <c r="V312">
        <v>3</v>
      </c>
    </row>
    <row r="313" spans="1:22">
      <c r="A313">
        <v>2336</v>
      </c>
      <c r="B313" t="s">
        <v>494</v>
      </c>
      <c r="C313" s="1">
        <v>2</v>
      </c>
      <c r="D313" t="s">
        <v>495</v>
      </c>
      <c r="E313" t="s">
        <v>1172</v>
      </c>
      <c r="L313" t="s">
        <v>1290</v>
      </c>
      <c r="N313">
        <v>10</v>
      </c>
      <c r="O313" t="s">
        <v>129</v>
      </c>
      <c r="P313" t="s">
        <v>746</v>
      </c>
      <c r="Q313" t="s">
        <v>1291</v>
      </c>
      <c r="R313">
        <v>3</v>
      </c>
      <c r="S313" t="s">
        <v>1292</v>
      </c>
      <c r="T313">
        <v>4</v>
      </c>
      <c r="U313" t="s">
        <v>638</v>
      </c>
      <c r="V313">
        <v>4</v>
      </c>
    </row>
    <row r="314" spans="1:22">
      <c r="A314">
        <v>2337</v>
      </c>
      <c r="B314" t="s">
        <v>494</v>
      </c>
      <c r="C314" s="1">
        <v>2</v>
      </c>
      <c r="D314" t="s">
        <v>495</v>
      </c>
      <c r="E314" t="s">
        <v>1172</v>
      </c>
      <c r="L314" t="s">
        <v>1293</v>
      </c>
      <c r="N314">
        <v>8</v>
      </c>
      <c r="O314" t="s">
        <v>129</v>
      </c>
      <c r="P314" t="s">
        <v>1186</v>
      </c>
      <c r="Q314" t="s">
        <v>1294</v>
      </c>
      <c r="R314">
        <v>3</v>
      </c>
      <c r="S314" t="s">
        <v>1295</v>
      </c>
      <c r="T314">
        <v>3</v>
      </c>
      <c r="U314" t="s">
        <v>642</v>
      </c>
      <c r="V314">
        <v>3</v>
      </c>
    </row>
    <row r="315" spans="1:22">
      <c r="A315">
        <v>2338</v>
      </c>
      <c r="B315" t="s">
        <v>494</v>
      </c>
      <c r="C315" s="1">
        <v>2</v>
      </c>
      <c r="D315" t="s">
        <v>495</v>
      </c>
      <c r="E315" t="s">
        <v>1172</v>
      </c>
      <c r="L315" t="s">
        <v>1296</v>
      </c>
      <c r="N315">
        <v>9</v>
      </c>
      <c r="O315" t="s">
        <v>129</v>
      </c>
      <c r="P315" t="s">
        <v>746</v>
      </c>
      <c r="Q315" t="s">
        <v>1297</v>
      </c>
      <c r="R315">
        <v>3</v>
      </c>
      <c r="S315" t="s">
        <v>1298</v>
      </c>
      <c r="T315">
        <v>3</v>
      </c>
      <c r="U315" t="s">
        <v>1299</v>
      </c>
      <c r="V315">
        <v>4</v>
      </c>
    </row>
    <row r="316" spans="1:22">
      <c r="A316">
        <v>2339</v>
      </c>
      <c r="B316" t="s">
        <v>494</v>
      </c>
      <c r="C316" s="1">
        <v>2</v>
      </c>
      <c r="D316" t="s">
        <v>495</v>
      </c>
      <c r="E316" t="s">
        <v>1172</v>
      </c>
      <c r="L316" t="s">
        <v>1300</v>
      </c>
      <c r="N316">
        <v>11</v>
      </c>
      <c r="O316" t="s">
        <v>129</v>
      </c>
      <c r="P316" t="s">
        <v>988</v>
      </c>
      <c r="Q316" t="s">
        <v>1301</v>
      </c>
      <c r="R316">
        <v>4</v>
      </c>
      <c r="S316" t="s">
        <v>1302</v>
      </c>
      <c r="T316">
        <v>3</v>
      </c>
      <c r="U316" t="s">
        <v>652</v>
      </c>
      <c r="V316">
        <v>4</v>
      </c>
    </row>
    <row r="317" spans="1:22">
      <c r="A317">
        <v>2340</v>
      </c>
      <c r="B317" t="s">
        <v>494</v>
      </c>
      <c r="C317" s="1">
        <v>2</v>
      </c>
      <c r="D317" t="s">
        <v>495</v>
      </c>
      <c r="E317" t="s">
        <v>1172</v>
      </c>
      <c r="L317" t="s">
        <v>1303</v>
      </c>
      <c r="N317">
        <v>10</v>
      </c>
      <c r="O317" t="s">
        <v>129</v>
      </c>
      <c r="P317" t="s">
        <v>821</v>
      </c>
      <c r="Q317" t="s">
        <v>1304</v>
      </c>
      <c r="R317">
        <v>4</v>
      </c>
      <c r="S317" t="s">
        <v>1305</v>
      </c>
      <c r="T317">
        <v>5</v>
      </c>
      <c r="U317" t="s">
        <v>50</v>
      </c>
      <c r="V317">
        <v>1</v>
      </c>
    </row>
    <row r="318" spans="1:22">
      <c r="A318">
        <v>2401</v>
      </c>
      <c r="B318" t="s">
        <v>657</v>
      </c>
      <c r="C318" s="1">
        <v>6</v>
      </c>
      <c r="D318" t="s">
        <v>658</v>
      </c>
      <c r="E318" t="s">
        <v>659</v>
      </c>
      <c r="L318" t="s">
        <v>1306</v>
      </c>
      <c r="N318">
        <v>4</v>
      </c>
      <c r="O318" t="s">
        <v>329</v>
      </c>
      <c r="P318" t="s">
        <v>330</v>
      </c>
      <c r="Q318" t="s">
        <v>662</v>
      </c>
      <c r="R318">
        <v>2</v>
      </c>
      <c r="S318" t="s">
        <v>1307</v>
      </c>
      <c r="T318">
        <v>1</v>
      </c>
      <c r="U318" t="s">
        <v>1308</v>
      </c>
      <c r="V318">
        <v>3</v>
      </c>
    </row>
    <row r="319" spans="1:22">
      <c r="A319">
        <v>2402</v>
      </c>
      <c r="B319" t="s">
        <v>657</v>
      </c>
      <c r="C319" s="1">
        <v>6</v>
      </c>
      <c r="D319" t="s">
        <v>658</v>
      </c>
      <c r="E319" t="s">
        <v>659</v>
      </c>
      <c r="L319" t="s">
        <v>1309</v>
      </c>
      <c r="N319">
        <v>6</v>
      </c>
      <c r="O319" t="s">
        <v>129</v>
      </c>
      <c r="P319" t="s">
        <v>1310</v>
      </c>
      <c r="Q319" t="s">
        <v>1311</v>
      </c>
      <c r="R319">
        <v>2</v>
      </c>
      <c r="S319" t="s">
        <v>1312</v>
      </c>
      <c r="T319">
        <v>2</v>
      </c>
      <c r="U319" t="s">
        <v>95</v>
      </c>
      <c r="V319">
        <v>2</v>
      </c>
    </row>
    <row r="320" spans="1:22">
      <c r="A320">
        <v>2403</v>
      </c>
      <c r="B320" t="s">
        <v>657</v>
      </c>
      <c r="C320" s="1">
        <v>6</v>
      </c>
      <c r="D320" t="s">
        <v>658</v>
      </c>
      <c r="E320" t="s">
        <v>659</v>
      </c>
      <c r="L320" t="s">
        <v>1313</v>
      </c>
      <c r="N320">
        <v>7</v>
      </c>
      <c r="O320" t="s">
        <v>129</v>
      </c>
      <c r="P320" t="s">
        <v>416</v>
      </c>
      <c r="Q320" t="s">
        <v>1314</v>
      </c>
      <c r="R320">
        <v>2</v>
      </c>
      <c r="S320" t="s">
        <v>1315</v>
      </c>
      <c r="T320">
        <v>3</v>
      </c>
      <c r="U320" t="s">
        <v>1316</v>
      </c>
      <c r="V320">
        <v>4</v>
      </c>
    </row>
    <row r="321" spans="1:22">
      <c r="A321">
        <v>2404</v>
      </c>
      <c r="B321" t="s">
        <v>657</v>
      </c>
      <c r="C321" s="1">
        <v>6</v>
      </c>
      <c r="D321" t="s">
        <v>658</v>
      </c>
      <c r="E321" t="s">
        <v>659</v>
      </c>
      <c r="L321" t="s">
        <v>1317</v>
      </c>
      <c r="N321">
        <v>7</v>
      </c>
      <c r="O321" t="s">
        <v>129</v>
      </c>
      <c r="P321" t="s">
        <v>674</v>
      </c>
      <c r="Q321" t="s">
        <v>1318</v>
      </c>
      <c r="R321">
        <v>3</v>
      </c>
      <c r="S321" t="s">
        <v>1319</v>
      </c>
      <c r="T321">
        <v>2</v>
      </c>
      <c r="U321" t="s">
        <v>677</v>
      </c>
      <c r="V321">
        <v>4</v>
      </c>
    </row>
    <row r="322" spans="1:22">
      <c r="A322">
        <v>2405</v>
      </c>
      <c r="B322" t="s">
        <v>657</v>
      </c>
      <c r="C322" s="1">
        <v>6</v>
      </c>
      <c r="D322" t="s">
        <v>658</v>
      </c>
      <c r="E322" t="s">
        <v>659</v>
      </c>
      <c r="L322" t="s">
        <v>1320</v>
      </c>
      <c r="N322">
        <v>4</v>
      </c>
      <c r="O322" t="s">
        <v>329</v>
      </c>
      <c r="P322" t="s">
        <v>1321</v>
      </c>
      <c r="Q322" t="s">
        <v>1322</v>
      </c>
      <c r="R322">
        <v>2</v>
      </c>
      <c r="S322" t="s">
        <v>1323</v>
      </c>
      <c r="T322">
        <v>1</v>
      </c>
      <c r="U322" t="s">
        <v>1324</v>
      </c>
      <c r="V322">
        <v>3</v>
      </c>
    </row>
    <row r="323" spans="1:22">
      <c r="A323">
        <v>2406</v>
      </c>
      <c r="B323" t="s">
        <v>657</v>
      </c>
      <c r="C323" s="1">
        <v>6</v>
      </c>
      <c r="D323" t="s">
        <v>658</v>
      </c>
      <c r="E323" t="s">
        <v>659</v>
      </c>
      <c r="L323" t="s">
        <v>1325</v>
      </c>
      <c r="N323">
        <v>5</v>
      </c>
      <c r="O323" t="s">
        <v>329</v>
      </c>
      <c r="P323" t="s">
        <v>709</v>
      </c>
      <c r="Q323" t="s">
        <v>1326</v>
      </c>
      <c r="R323">
        <v>2</v>
      </c>
      <c r="S323" t="s">
        <v>1327</v>
      </c>
      <c r="T323">
        <v>2</v>
      </c>
      <c r="U323" t="s">
        <v>686</v>
      </c>
      <c r="V323">
        <v>4</v>
      </c>
    </row>
    <row r="324" spans="1:22">
      <c r="A324">
        <v>2407</v>
      </c>
      <c r="B324" t="s">
        <v>657</v>
      </c>
      <c r="C324" s="1">
        <v>6</v>
      </c>
      <c r="D324" t="s">
        <v>658</v>
      </c>
      <c r="E324" t="s">
        <v>659</v>
      </c>
      <c r="L324" t="s">
        <v>1328</v>
      </c>
      <c r="N324">
        <v>8</v>
      </c>
      <c r="O324" t="s">
        <v>129</v>
      </c>
      <c r="P324" t="s">
        <v>1186</v>
      </c>
      <c r="Q324" t="s">
        <v>1329</v>
      </c>
      <c r="R324">
        <v>3</v>
      </c>
      <c r="S324" t="s">
        <v>690</v>
      </c>
      <c r="T324">
        <v>2</v>
      </c>
      <c r="U324" t="s">
        <v>691</v>
      </c>
      <c r="V324">
        <v>4</v>
      </c>
    </row>
    <row r="325" spans="1:22">
      <c r="A325">
        <v>2408</v>
      </c>
      <c r="B325" t="s">
        <v>657</v>
      </c>
      <c r="C325" s="1">
        <v>6</v>
      </c>
      <c r="D325" t="s">
        <v>658</v>
      </c>
      <c r="E325" t="s">
        <v>659</v>
      </c>
      <c r="L325" t="s">
        <v>1330</v>
      </c>
      <c r="N325">
        <v>5</v>
      </c>
      <c r="O325" t="s">
        <v>129</v>
      </c>
      <c r="P325" t="s">
        <v>1331</v>
      </c>
      <c r="Q325" t="s">
        <v>1332</v>
      </c>
      <c r="R325">
        <v>2</v>
      </c>
      <c r="S325" t="s">
        <v>1333</v>
      </c>
      <c r="T325">
        <v>1</v>
      </c>
      <c r="U325" t="s">
        <v>1334</v>
      </c>
      <c r="V325">
        <v>4</v>
      </c>
    </row>
    <row r="326" spans="1:22">
      <c r="A326">
        <v>2409</v>
      </c>
      <c r="B326" t="s">
        <v>657</v>
      </c>
      <c r="C326" s="1">
        <v>6</v>
      </c>
      <c r="D326" t="s">
        <v>658</v>
      </c>
      <c r="E326" t="s">
        <v>659</v>
      </c>
      <c r="L326" t="s">
        <v>1335</v>
      </c>
      <c r="N326">
        <v>10</v>
      </c>
      <c r="O326" t="s">
        <v>129</v>
      </c>
      <c r="P326" t="s">
        <v>892</v>
      </c>
      <c r="Q326" t="s">
        <v>1336</v>
      </c>
      <c r="R326">
        <v>3</v>
      </c>
      <c r="S326" t="s">
        <v>1337</v>
      </c>
      <c r="T326">
        <v>2</v>
      </c>
      <c r="U326" t="s">
        <v>1338</v>
      </c>
      <c r="V326">
        <v>3</v>
      </c>
    </row>
    <row r="327" spans="1:22">
      <c r="A327">
        <v>2410</v>
      </c>
      <c r="B327" t="s">
        <v>657</v>
      </c>
      <c r="C327" s="1">
        <v>6</v>
      </c>
      <c r="D327" t="s">
        <v>658</v>
      </c>
      <c r="E327" t="s">
        <v>659</v>
      </c>
      <c r="L327" t="s">
        <v>1339</v>
      </c>
      <c r="N327">
        <v>3</v>
      </c>
      <c r="O327" t="s">
        <v>329</v>
      </c>
      <c r="P327" t="s">
        <v>751</v>
      </c>
      <c r="Q327" t="s">
        <v>1340</v>
      </c>
      <c r="R327">
        <v>1</v>
      </c>
      <c r="S327" t="s">
        <v>1341</v>
      </c>
      <c r="T327">
        <v>1</v>
      </c>
      <c r="U327" t="s">
        <v>50</v>
      </c>
      <c r="V327">
        <v>1</v>
      </c>
    </row>
    <row r="328" spans="1:22">
      <c r="A328">
        <v>2411</v>
      </c>
      <c r="B328" t="s">
        <v>657</v>
      </c>
      <c r="C328" s="1">
        <v>6</v>
      </c>
      <c r="D328" t="s">
        <v>658</v>
      </c>
      <c r="E328" t="s">
        <v>659</v>
      </c>
      <c r="L328" t="s">
        <v>1342</v>
      </c>
      <c r="N328">
        <v>11</v>
      </c>
      <c r="O328" t="s">
        <v>129</v>
      </c>
      <c r="P328" t="s">
        <v>124</v>
      </c>
      <c r="Q328" t="s">
        <v>1343</v>
      </c>
      <c r="R328">
        <v>4</v>
      </c>
      <c r="S328" t="s">
        <v>1337</v>
      </c>
      <c r="T328">
        <v>3</v>
      </c>
      <c r="U328" t="s">
        <v>1344</v>
      </c>
      <c r="V328">
        <v>2</v>
      </c>
    </row>
    <row r="329" spans="1:22">
      <c r="A329">
        <v>2412</v>
      </c>
      <c r="B329" t="s">
        <v>657</v>
      </c>
      <c r="C329" s="1">
        <v>6</v>
      </c>
      <c r="D329" t="s">
        <v>658</v>
      </c>
      <c r="E329" t="s">
        <v>659</v>
      </c>
      <c r="L329" t="s">
        <v>1345</v>
      </c>
      <c r="N329">
        <v>5</v>
      </c>
      <c r="O329" t="s">
        <v>329</v>
      </c>
      <c r="P329" t="s">
        <v>709</v>
      </c>
      <c r="Q329" t="s">
        <v>1346</v>
      </c>
      <c r="R329">
        <v>1</v>
      </c>
      <c r="S329" t="s">
        <v>711</v>
      </c>
      <c r="T329">
        <v>2</v>
      </c>
      <c r="U329" t="s">
        <v>712</v>
      </c>
      <c r="V329">
        <v>3</v>
      </c>
    </row>
    <row r="330" spans="1:22">
      <c r="A330">
        <v>2413</v>
      </c>
      <c r="B330" t="s">
        <v>657</v>
      </c>
      <c r="C330" s="1">
        <v>6</v>
      </c>
      <c r="D330" t="s">
        <v>658</v>
      </c>
      <c r="E330" t="s">
        <v>659</v>
      </c>
      <c r="L330" t="s">
        <v>1347</v>
      </c>
      <c r="N330">
        <v>7</v>
      </c>
      <c r="O330" t="s">
        <v>129</v>
      </c>
      <c r="P330" t="s">
        <v>1348</v>
      </c>
      <c r="Q330" t="s">
        <v>1349</v>
      </c>
      <c r="R330">
        <v>2</v>
      </c>
      <c r="S330" t="s">
        <v>1350</v>
      </c>
      <c r="T330">
        <v>3</v>
      </c>
      <c r="U330" t="s">
        <v>1351</v>
      </c>
      <c r="V330">
        <v>4</v>
      </c>
    </row>
    <row r="331" spans="1:22">
      <c r="A331">
        <v>2414</v>
      </c>
      <c r="B331" t="s">
        <v>657</v>
      </c>
      <c r="C331" s="1">
        <v>6</v>
      </c>
      <c r="D331" t="s">
        <v>658</v>
      </c>
      <c r="E331" t="s">
        <v>659</v>
      </c>
      <c r="L331" t="s">
        <v>1352</v>
      </c>
      <c r="N331">
        <v>10</v>
      </c>
      <c r="O331" t="s">
        <v>129</v>
      </c>
      <c r="P331" t="s">
        <v>1353</v>
      </c>
      <c r="Q331" t="s">
        <v>1354</v>
      </c>
      <c r="R331">
        <v>3</v>
      </c>
      <c r="S331" t="s">
        <v>1355</v>
      </c>
      <c r="T331">
        <v>3</v>
      </c>
      <c r="U331" t="s">
        <v>720</v>
      </c>
      <c r="V331">
        <v>3</v>
      </c>
    </row>
    <row r="332" spans="1:22">
      <c r="A332">
        <v>2415</v>
      </c>
      <c r="B332" t="s">
        <v>657</v>
      </c>
      <c r="C332" s="1">
        <v>6</v>
      </c>
      <c r="D332" t="s">
        <v>658</v>
      </c>
      <c r="E332" t="s">
        <v>659</v>
      </c>
      <c r="L332" t="s">
        <v>1356</v>
      </c>
      <c r="N332">
        <v>11</v>
      </c>
      <c r="O332" t="s">
        <v>129</v>
      </c>
      <c r="P332" t="s">
        <v>862</v>
      </c>
      <c r="Q332" t="s">
        <v>1357</v>
      </c>
      <c r="R332">
        <v>4</v>
      </c>
      <c r="S332" t="s">
        <v>1358</v>
      </c>
      <c r="T332">
        <v>3</v>
      </c>
      <c r="U332" t="s">
        <v>720</v>
      </c>
      <c r="V332">
        <v>1</v>
      </c>
    </row>
    <row r="333" spans="1:22">
      <c r="A333">
        <v>2416</v>
      </c>
      <c r="B333" t="s">
        <v>657</v>
      </c>
      <c r="C333" s="1">
        <v>6</v>
      </c>
      <c r="D333" t="s">
        <v>658</v>
      </c>
      <c r="E333" t="s">
        <v>659</v>
      </c>
      <c r="L333" t="s">
        <v>1359</v>
      </c>
      <c r="N333">
        <v>9</v>
      </c>
      <c r="O333" t="s">
        <v>129</v>
      </c>
      <c r="P333" t="s">
        <v>140</v>
      </c>
      <c r="Q333" t="s">
        <v>1360</v>
      </c>
      <c r="R333">
        <v>3</v>
      </c>
      <c r="S333" t="s">
        <v>1361</v>
      </c>
      <c r="T333">
        <v>3</v>
      </c>
      <c r="U333" t="s">
        <v>1362</v>
      </c>
      <c r="V333">
        <v>2</v>
      </c>
    </row>
    <row r="334" spans="1:22">
      <c r="A334">
        <v>2417</v>
      </c>
      <c r="B334" t="s">
        <v>657</v>
      </c>
      <c r="C334" s="1">
        <v>6</v>
      </c>
      <c r="D334" t="s">
        <v>658</v>
      </c>
      <c r="E334" t="s">
        <v>659</v>
      </c>
      <c r="L334" t="s">
        <v>1363</v>
      </c>
      <c r="N334">
        <v>8</v>
      </c>
      <c r="O334" t="s">
        <v>129</v>
      </c>
      <c r="P334" t="s">
        <v>746</v>
      </c>
      <c r="Q334" t="s">
        <v>1364</v>
      </c>
      <c r="R334">
        <v>3</v>
      </c>
      <c r="S334" t="s">
        <v>1365</v>
      </c>
      <c r="T334">
        <v>2</v>
      </c>
      <c r="U334" t="s">
        <v>1366</v>
      </c>
      <c r="V334">
        <v>2</v>
      </c>
    </row>
    <row r="335" spans="1:22">
      <c r="A335">
        <v>2418</v>
      </c>
      <c r="B335" t="s">
        <v>657</v>
      </c>
      <c r="C335" s="1">
        <v>6</v>
      </c>
      <c r="D335" t="s">
        <v>658</v>
      </c>
      <c r="E335" t="s">
        <v>659</v>
      </c>
      <c r="L335" t="s">
        <v>1367</v>
      </c>
      <c r="N335">
        <v>9</v>
      </c>
      <c r="O335" t="s">
        <v>129</v>
      </c>
      <c r="P335" t="s">
        <v>746</v>
      </c>
      <c r="Q335" t="s">
        <v>1368</v>
      </c>
      <c r="R335">
        <v>3</v>
      </c>
      <c r="S335" t="s">
        <v>1365</v>
      </c>
      <c r="T335">
        <v>3</v>
      </c>
      <c r="U335" t="s">
        <v>699</v>
      </c>
      <c r="V335">
        <v>2</v>
      </c>
    </row>
    <row r="336" spans="1:22">
      <c r="A336">
        <v>2419</v>
      </c>
      <c r="B336" t="s">
        <v>657</v>
      </c>
      <c r="C336" s="1">
        <v>6</v>
      </c>
      <c r="D336" t="s">
        <v>658</v>
      </c>
      <c r="E336" t="s">
        <v>659</v>
      </c>
      <c r="L336" t="s">
        <v>1369</v>
      </c>
      <c r="N336">
        <v>5</v>
      </c>
      <c r="O336" t="s">
        <v>329</v>
      </c>
      <c r="P336" t="s">
        <v>709</v>
      </c>
      <c r="Q336" t="s">
        <v>1370</v>
      </c>
      <c r="R336">
        <v>2</v>
      </c>
      <c r="S336" t="s">
        <v>1371</v>
      </c>
      <c r="T336">
        <v>1</v>
      </c>
      <c r="U336" t="s">
        <v>739</v>
      </c>
      <c r="V336">
        <v>4</v>
      </c>
    </row>
    <row r="337" spans="1:22">
      <c r="A337">
        <v>2420</v>
      </c>
      <c r="B337" t="s">
        <v>657</v>
      </c>
      <c r="C337" s="1">
        <v>6</v>
      </c>
      <c r="D337" t="s">
        <v>658</v>
      </c>
      <c r="E337" t="s">
        <v>659</v>
      </c>
      <c r="L337" t="s">
        <v>1372</v>
      </c>
      <c r="N337">
        <v>13</v>
      </c>
      <c r="O337" t="s">
        <v>129</v>
      </c>
      <c r="P337" t="s">
        <v>952</v>
      </c>
      <c r="Q337" t="s">
        <v>742</v>
      </c>
      <c r="R337">
        <v>4</v>
      </c>
      <c r="S337" t="s">
        <v>1373</v>
      </c>
      <c r="T337">
        <v>5</v>
      </c>
      <c r="U337" t="s">
        <v>1374</v>
      </c>
      <c r="V337">
        <v>2</v>
      </c>
    </row>
    <row r="338" spans="1:22">
      <c r="A338">
        <v>2421</v>
      </c>
      <c r="B338" t="s">
        <v>657</v>
      </c>
      <c r="C338" s="1">
        <v>6</v>
      </c>
      <c r="D338" t="s">
        <v>658</v>
      </c>
      <c r="E338" t="s">
        <v>659</v>
      </c>
      <c r="L338" t="s">
        <v>1375</v>
      </c>
      <c r="N338">
        <v>8</v>
      </c>
      <c r="O338" t="s">
        <v>129</v>
      </c>
      <c r="P338" t="s">
        <v>746</v>
      </c>
      <c r="Q338" t="s">
        <v>1340</v>
      </c>
      <c r="R338">
        <v>2</v>
      </c>
      <c r="S338" t="s">
        <v>1376</v>
      </c>
      <c r="T338">
        <v>4</v>
      </c>
      <c r="U338" t="s">
        <v>1377</v>
      </c>
      <c r="V338">
        <v>2</v>
      </c>
    </row>
    <row r="339" spans="1:22">
      <c r="A339">
        <v>2422</v>
      </c>
      <c r="B339" t="s">
        <v>657</v>
      </c>
      <c r="C339" s="1">
        <v>6</v>
      </c>
      <c r="D339" t="s">
        <v>658</v>
      </c>
      <c r="E339" t="s">
        <v>659</v>
      </c>
      <c r="L339" t="s">
        <v>1378</v>
      </c>
      <c r="N339">
        <v>2</v>
      </c>
      <c r="O339" t="s">
        <v>329</v>
      </c>
      <c r="P339" t="s">
        <v>330</v>
      </c>
      <c r="Q339" t="s">
        <v>658</v>
      </c>
      <c r="R339">
        <v>1</v>
      </c>
      <c r="S339" t="s">
        <v>1379</v>
      </c>
      <c r="T339">
        <v>1</v>
      </c>
      <c r="U339" t="s">
        <v>50</v>
      </c>
      <c r="V339">
        <v>1</v>
      </c>
    </row>
    <row r="340" spans="1:22">
      <c r="A340">
        <v>2423</v>
      </c>
      <c r="B340" t="s">
        <v>657</v>
      </c>
      <c r="C340" s="1">
        <v>6</v>
      </c>
      <c r="D340" t="s">
        <v>658</v>
      </c>
      <c r="E340" t="s">
        <v>659</v>
      </c>
      <c r="L340" t="s">
        <v>1380</v>
      </c>
      <c r="N340">
        <v>8</v>
      </c>
      <c r="O340" t="s">
        <v>129</v>
      </c>
      <c r="P340" t="s">
        <v>746</v>
      </c>
      <c r="Q340" t="s">
        <v>1381</v>
      </c>
      <c r="R340">
        <v>2</v>
      </c>
      <c r="S340" t="s">
        <v>1382</v>
      </c>
      <c r="T340">
        <v>4</v>
      </c>
      <c r="U340" t="s">
        <v>1383</v>
      </c>
      <c r="V340">
        <v>3</v>
      </c>
    </row>
    <row r="341" spans="1:22">
      <c r="A341">
        <v>2424</v>
      </c>
      <c r="B341" t="s">
        <v>657</v>
      </c>
      <c r="C341" s="1">
        <v>6</v>
      </c>
      <c r="D341" t="s">
        <v>658</v>
      </c>
      <c r="E341" t="s">
        <v>659</v>
      </c>
      <c r="L341" t="s">
        <v>1384</v>
      </c>
      <c r="N341">
        <v>11</v>
      </c>
      <c r="O341" t="s">
        <v>129</v>
      </c>
      <c r="P341" t="s">
        <v>276</v>
      </c>
      <c r="Q341" t="s">
        <v>1385</v>
      </c>
      <c r="R341">
        <v>3</v>
      </c>
      <c r="S341" t="s">
        <v>1386</v>
      </c>
      <c r="T341">
        <v>4</v>
      </c>
      <c r="U341" t="s">
        <v>762</v>
      </c>
      <c r="V341">
        <v>4</v>
      </c>
    </row>
    <row r="342" spans="1:22">
      <c r="A342">
        <v>2425</v>
      </c>
      <c r="B342" t="s">
        <v>657</v>
      </c>
      <c r="C342" s="1">
        <v>6</v>
      </c>
      <c r="D342" t="s">
        <v>658</v>
      </c>
      <c r="E342" t="s">
        <v>659</v>
      </c>
      <c r="L342" t="s">
        <v>1387</v>
      </c>
      <c r="N342">
        <v>8</v>
      </c>
      <c r="O342" t="s">
        <v>129</v>
      </c>
      <c r="P342" t="s">
        <v>746</v>
      </c>
      <c r="Q342" t="s">
        <v>764</v>
      </c>
      <c r="R342">
        <v>3</v>
      </c>
      <c r="S342" t="s">
        <v>1388</v>
      </c>
      <c r="T342">
        <v>3</v>
      </c>
      <c r="U342" t="s">
        <v>766</v>
      </c>
      <c r="V342">
        <v>4</v>
      </c>
    </row>
    <row r="343" spans="1:22">
      <c r="A343">
        <v>2426</v>
      </c>
      <c r="B343" t="s">
        <v>657</v>
      </c>
      <c r="C343" s="1">
        <v>6</v>
      </c>
      <c r="D343" t="s">
        <v>658</v>
      </c>
      <c r="E343" t="s">
        <v>659</v>
      </c>
      <c r="L343" t="s">
        <v>1389</v>
      </c>
      <c r="N343">
        <v>11</v>
      </c>
      <c r="O343" t="s">
        <v>129</v>
      </c>
      <c r="P343" t="s">
        <v>768</v>
      </c>
      <c r="Q343" t="s">
        <v>1390</v>
      </c>
      <c r="R343">
        <v>3</v>
      </c>
      <c r="S343" t="s">
        <v>1391</v>
      </c>
      <c r="T343">
        <v>3</v>
      </c>
      <c r="U343" t="s">
        <v>771</v>
      </c>
      <c r="V343">
        <v>4</v>
      </c>
    </row>
    <row r="344" spans="1:22">
      <c r="A344">
        <v>2427</v>
      </c>
      <c r="B344" t="s">
        <v>657</v>
      </c>
      <c r="C344" s="1">
        <v>6</v>
      </c>
      <c r="D344" t="s">
        <v>658</v>
      </c>
      <c r="E344" t="s">
        <v>659</v>
      </c>
      <c r="L344" t="s">
        <v>1392</v>
      </c>
      <c r="N344">
        <v>11</v>
      </c>
      <c r="O344" t="s">
        <v>129</v>
      </c>
      <c r="P344" t="s">
        <v>297</v>
      </c>
      <c r="Q344" t="s">
        <v>1393</v>
      </c>
      <c r="R344">
        <v>4</v>
      </c>
      <c r="S344" t="s">
        <v>1394</v>
      </c>
      <c r="T344">
        <v>3</v>
      </c>
      <c r="U344" t="s">
        <v>1395</v>
      </c>
      <c r="V344">
        <v>2</v>
      </c>
    </row>
    <row r="345" spans="1:22">
      <c r="A345">
        <v>2428</v>
      </c>
      <c r="B345" t="s">
        <v>657</v>
      </c>
      <c r="C345" s="1">
        <v>6</v>
      </c>
      <c r="D345" t="s">
        <v>658</v>
      </c>
      <c r="E345" t="s">
        <v>659</v>
      </c>
      <c r="L345" t="s">
        <v>1396</v>
      </c>
      <c r="N345">
        <v>13</v>
      </c>
      <c r="O345" t="s">
        <v>129</v>
      </c>
      <c r="P345" t="s">
        <v>1397</v>
      </c>
      <c r="Q345" t="s">
        <v>778</v>
      </c>
      <c r="R345">
        <v>4</v>
      </c>
      <c r="S345" t="s">
        <v>1398</v>
      </c>
      <c r="T345">
        <v>4</v>
      </c>
      <c r="U345" t="s">
        <v>1399</v>
      </c>
      <c r="V345">
        <v>4</v>
      </c>
    </row>
    <row r="346" spans="1:22">
      <c r="A346">
        <v>2429</v>
      </c>
      <c r="B346" t="s">
        <v>657</v>
      </c>
      <c r="C346" s="1">
        <v>6</v>
      </c>
      <c r="D346" t="s">
        <v>658</v>
      </c>
      <c r="E346" t="s">
        <v>659</v>
      </c>
      <c r="L346" t="s">
        <v>781</v>
      </c>
      <c r="N346">
        <v>10</v>
      </c>
      <c r="O346" t="s">
        <v>129</v>
      </c>
      <c r="P346" t="s">
        <v>782</v>
      </c>
      <c r="Q346" t="s">
        <v>783</v>
      </c>
      <c r="R346">
        <v>3</v>
      </c>
      <c r="S346" t="s">
        <v>784</v>
      </c>
      <c r="T346">
        <v>4</v>
      </c>
      <c r="U346" t="s">
        <v>785</v>
      </c>
      <c r="V346">
        <v>4</v>
      </c>
    </row>
    <row r="347" spans="1:22">
      <c r="A347">
        <v>2430</v>
      </c>
      <c r="B347" t="s">
        <v>657</v>
      </c>
      <c r="C347" s="1">
        <v>6</v>
      </c>
      <c r="D347" t="s">
        <v>658</v>
      </c>
      <c r="E347" t="s">
        <v>659</v>
      </c>
      <c r="L347" t="s">
        <v>1400</v>
      </c>
      <c r="N347">
        <v>11</v>
      </c>
      <c r="O347" t="s">
        <v>129</v>
      </c>
      <c r="P347" t="s">
        <v>352</v>
      </c>
      <c r="Q347" t="s">
        <v>1401</v>
      </c>
      <c r="R347">
        <v>4</v>
      </c>
      <c r="S347" t="s">
        <v>1402</v>
      </c>
      <c r="T347">
        <v>5</v>
      </c>
      <c r="U347" t="s">
        <v>1403</v>
      </c>
      <c r="V347">
        <v>3</v>
      </c>
    </row>
    <row r="348" spans="1:22">
      <c r="A348">
        <v>2431</v>
      </c>
      <c r="B348" t="s">
        <v>657</v>
      </c>
      <c r="C348" s="1">
        <v>6</v>
      </c>
      <c r="D348" t="s">
        <v>658</v>
      </c>
      <c r="E348" t="s">
        <v>659</v>
      </c>
      <c r="L348" t="s">
        <v>1404</v>
      </c>
      <c r="N348">
        <v>12</v>
      </c>
      <c r="O348" t="s">
        <v>129</v>
      </c>
      <c r="P348" t="s">
        <v>187</v>
      </c>
      <c r="Q348" t="s">
        <v>1405</v>
      </c>
      <c r="R348">
        <v>4</v>
      </c>
      <c r="S348" t="s">
        <v>1406</v>
      </c>
      <c r="T348">
        <v>4</v>
      </c>
      <c r="U348" t="s">
        <v>794</v>
      </c>
      <c r="V348">
        <v>3</v>
      </c>
    </row>
    <row r="349" spans="1:22">
      <c r="A349">
        <v>2432</v>
      </c>
      <c r="B349" t="s">
        <v>657</v>
      </c>
      <c r="C349" s="1">
        <v>6</v>
      </c>
      <c r="D349" t="s">
        <v>658</v>
      </c>
      <c r="E349" t="s">
        <v>659</v>
      </c>
      <c r="L349" t="s">
        <v>1407</v>
      </c>
      <c r="N349">
        <v>13</v>
      </c>
      <c r="O349" t="s">
        <v>129</v>
      </c>
      <c r="P349" t="s">
        <v>773</v>
      </c>
      <c r="Q349" t="s">
        <v>1408</v>
      </c>
      <c r="R349">
        <v>4</v>
      </c>
      <c r="S349" t="s">
        <v>1409</v>
      </c>
      <c r="T349">
        <v>5</v>
      </c>
      <c r="U349" t="s">
        <v>794</v>
      </c>
      <c r="V349">
        <v>3</v>
      </c>
    </row>
    <row r="350" spans="1:22">
      <c r="A350">
        <v>2433</v>
      </c>
      <c r="B350" t="s">
        <v>657</v>
      </c>
      <c r="C350" s="1">
        <v>6</v>
      </c>
      <c r="D350" t="s">
        <v>658</v>
      </c>
      <c r="E350" t="s">
        <v>659</v>
      </c>
      <c r="L350" t="s">
        <v>1410</v>
      </c>
      <c r="N350">
        <v>9</v>
      </c>
      <c r="O350" t="s">
        <v>129</v>
      </c>
      <c r="P350" t="s">
        <v>800</v>
      </c>
      <c r="Q350" t="s">
        <v>1411</v>
      </c>
      <c r="R350">
        <v>4</v>
      </c>
      <c r="S350" t="s">
        <v>1412</v>
      </c>
      <c r="T350">
        <v>4</v>
      </c>
      <c r="U350" t="s">
        <v>50</v>
      </c>
      <c r="V350">
        <v>1</v>
      </c>
    </row>
    <row r="351" spans="1:22">
      <c r="A351">
        <v>2434</v>
      </c>
      <c r="B351" t="s">
        <v>657</v>
      </c>
      <c r="C351" s="1">
        <v>6</v>
      </c>
      <c r="D351" t="s">
        <v>658</v>
      </c>
      <c r="E351" t="s">
        <v>659</v>
      </c>
      <c r="L351" t="s">
        <v>1413</v>
      </c>
      <c r="N351">
        <v>11</v>
      </c>
      <c r="O351" t="s">
        <v>129</v>
      </c>
      <c r="P351" t="s">
        <v>768</v>
      </c>
      <c r="Q351" t="s">
        <v>1414</v>
      </c>
      <c r="R351">
        <v>3</v>
      </c>
      <c r="S351" t="s">
        <v>1415</v>
      </c>
      <c r="T351">
        <v>4</v>
      </c>
      <c r="U351" t="s">
        <v>56</v>
      </c>
      <c r="V351">
        <v>4</v>
      </c>
    </row>
    <row r="352" spans="1:22">
      <c r="A352">
        <v>2435</v>
      </c>
      <c r="B352" t="s">
        <v>657</v>
      </c>
      <c r="C352" s="1">
        <v>6</v>
      </c>
      <c r="D352" t="s">
        <v>658</v>
      </c>
      <c r="E352" t="s">
        <v>659</v>
      </c>
      <c r="L352" t="s">
        <v>1416</v>
      </c>
      <c r="N352">
        <v>11</v>
      </c>
      <c r="O352" t="s">
        <v>129</v>
      </c>
      <c r="P352" t="s">
        <v>1417</v>
      </c>
      <c r="Q352" t="s">
        <v>1414</v>
      </c>
      <c r="R352">
        <v>4</v>
      </c>
      <c r="S352" t="s">
        <v>1418</v>
      </c>
      <c r="T352">
        <v>3</v>
      </c>
      <c r="U352" t="s">
        <v>1419</v>
      </c>
      <c r="V352">
        <v>2</v>
      </c>
    </row>
    <row r="353" spans="1:22">
      <c r="A353">
        <v>2436</v>
      </c>
      <c r="B353" t="s">
        <v>657</v>
      </c>
      <c r="C353" s="1">
        <v>6</v>
      </c>
      <c r="D353" t="s">
        <v>658</v>
      </c>
      <c r="E353" t="s">
        <v>659</v>
      </c>
      <c r="L353" t="s">
        <v>1420</v>
      </c>
      <c r="N353">
        <v>9</v>
      </c>
      <c r="O353" t="s">
        <v>129</v>
      </c>
      <c r="P353" t="s">
        <v>746</v>
      </c>
      <c r="Q353" t="s">
        <v>1421</v>
      </c>
      <c r="R353">
        <v>3</v>
      </c>
      <c r="S353" t="s">
        <v>812</v>
      </c>
      <c r="T353">
        <v>3</v>
      </c>
      <c r="U353" t="s">
        <v>1422</v>
      </c>
      <c r="V353">
        <v>4</v>
      </c>
    </row>
    <row r="354" spans="1:22">
      <c r="A354">
        <v>2437</v>
      </c>
      <c r="B354" t="s">
        <v>657</v>
      </c>
      <c r="C354" s="1">
        <v>6</v>
      </c>
      <c r="D354" t="s">
        <v>658</v>
      </c>
      <c r="E354" t="s">
        <v>659</v>
      </c>
      <c r="L354" t="s">
        <v>1423</v>
      </c>
      <c r="N354">
        <v>8</v>
      </c>
      <c r="O354" t="s">
        <v>129</v>
      </c>
      <c r="P354" t="s">
        <v>746</v>
      </c>
      <c r="Q354" t="s">
        <v>1424</v>
      </c>
      <c r="R354">
        <v>2</v>
      </c>
      <c r="S354" t="s">
        <v>1425</v>
      </c>
      <c r="T354">
        <v>3</v>
      </c>
      <c r="U354" t="s">
        <v>72</v>
      </c>
      <c r="V354">
        <v>2</v>
      </c>
    </row>
    <row r="355" spans="1:22">
      <c r="A355">
        <v>2438</v>
      </c>
      <c r="B355" t="s">
        <v>657</v>
      </c>
      <c r="C355" s="1">
        <v>6</v>
      </c>
      <c r="D355" t="s">
        <v>658</v>
      </c>
      <c r="E355" t="s">
        <v>659</v>
      </c>
      <c r="L355" t="s">
        <v>1426</v>
      </c>
      <c r="N355">
        <v>8</v>
      </c>
      <c r="O355" t="s">
        <v>129</v>
      </c>
      <c r="P355" t="s">
        <v>746</v>
      </c>
      <c r="Q355" t="s">
        <v>1427</v>
      </c>
      <c r="R355">
        <v>3</v>
      </c>
      <c r="S355" t="s">
        <v>1428</v>
      </c>
      <c r="T355">
        <v>3</v>
      </c>
      <c r="U355" t="s">
        <v>1429</v>
      </c>
      <c r="V355">
        <v>4</v>
      </c>
    </row>
    <row r="356" spans="1:22">
      <c r="A356">
        <v>2439</v>
      </c>
      <c r="B356" t="s">
        <v>657</v>
      </c>
      <c r="C356" s="1">
        <v>6</v>
      </c>
      <c r="D356" t="s">
        <v>658</v>
      </c>
      <c r="E356" t="s">
        <v>659</v>
      </c>
      <c r="L356" t="s">
        <v>820</v>
      </c>
      <c r="N356">
        <v>10</v>
      </c>
      <c r="O356" t="s">
        <v>129</v>
      </c>
      <c r="P356" t="s">
        <v>821</v>
      </c>
      <c r="Q356" t="s">
        <v>822</v>
      </c>
      <c r="R356">
        <v>3</v>
      </c>
      <c r="S356" t="s">
        <v>1430</v>
      </c>
      <c r="T356">
        <v>4</v>
      </c>
      <c r="U356" t="s">
        <v>1431</v>
      </c>
      <c r="V356">
        <v>4</v>
      </c>
    </row>
    <row r="357" spans="1:22">
      <c r="A357">
        <v>2440</v>
      </c>
      <c r="B357" t="s">
        <v>657</v>
      </c>
      <c r="C357" s="1">
        <v>6</v>
      </c>
      <c r="D357" t="s">
        <v>658</v>
      </c>
      <c r="E357" t="s">
        <v>659</v>
      </c>
      <c r="L357" t="s">
        <v>824</v>
      </c>
      <c r="N357">
        <v>11</v>
      </c>
      <c r="O357" t="s">
        <v>129</v>
      </c>
      <c r="P357" t="s">
        <v>825</v>
      </c>
      <c r="Q357" t="s">
        <v>1432</v>
      </c>
      <c r="R357">
        <v>4</v>
      </c>
      <c r="S357" t="s">
        <v>88</v>
      </c>
      <c r="T357">
        <v>5</v>
      </c>
      <c r="U357" t="s">
        <v>89</v>
      </c>
      <c r="V357">
        <v>4</v>
      </c>
    </row>
    <row r="358" spans="1:22">
      <c r="A358">
        <v>2441</v>
      </c>
      <c r="B358" t="s">
        <v>657</v>
      </c>
      <c r="C358" s="1">
        <v>6</v>
      </c>
      <c r="D358" t="s">
        <v>658</v>
      </c>
      <c r="E358" t="s">
        <v>659</v>
      </c>
      <c r="L358" t="s">
        <v>828</v>
      </c>
      <c r="N358">
        <v>7</v>
      </c>
      <c r="O358" t="s">
        <v>129</v>
      </c>
      <c r="P358" t="s">
        <v>416</v>
      </c>
      <c r="Q358" t="s">
        <v>1433</v>
      </c>
      <c r="R358">
        <v>3</v>
      </c>
      <c r="S358" t="s">
        <v>94</v>
      </c>
      <c r="T358">
        <v>2</v>
      </c>
      <c r="U358" t="s">
        <v>95</v>
      </c>
      <c r="V358">
        <v>4</v>
      </c>
    </row>
    <row r="359" spans="1:22">
      <c r="A359">
        <v>3101</v>
      </c>
      <c r="B359" t="s">
        <v>22</v>
      </c>
      <c r="C359" s="1">
        <v>5</v>
      </c>
      <c r="D359" t="s">
        <v>23</v>
      </c>
      <c r="E359" t="s">
        <v>24</v>
      </c>
      <c r="F359" t="s">
        <v>25</v>
      </c>
      <c r="G359" t="s">
        <v>26</v>
      </c>
      <c r="H359" t="s">
        <v>27</v>
      </c>
      <c r="I359" t="s">
        <v>28</v>
      </c>
      <c r="J359" t="s">
        <v>29</v>
      </c>
      <c r="K359" t="s">
        <v>30</v>
      </c>
      <c r="L359" t="s">
        <v>1434</v>
      </c>
      <c r="M359" t="s">
        <v>831</v>
      </c>
      <c r="N359">
        <v>8</v>
      </c>
      <c r="O359" t="s">
        <v>32</v>
      </c>
      <c r="P359" t="s">
        <v>33</v>
      </c>
      <c r="Q359" t="s">
        <v>34</v>
      </c>
      <c r="R359">
        <v>2</v>
      </c>
      <c r="S359" t="s">
        <v>833</v>
      </c>
      <c r="T359">
        <v>4</v>
      </c>
      <c r="U359" t="s">
        <v>116</v>
      </c>
      <c r="V359">
        <v>2</v>
      </c>
    </row>
    <row r="360" spans="1:22">
      <c r="A360">
        <v>3102</v>
      </c>
      <c r="B360" t="s">
        <v>22</v>
      </c>
      <c r="C360" s="1">
        <v>5</v>
      </c>
      <c r="D360" t="s">
        <v>23</v>
      </c>
      <c r="E360" t="s">
        <v>24</v>
      </c>
      <c r="F360" t="s">
        <v>25</v>
      </c>
      <c r="G360" t="s">
        <v>37</v>
      </c>
      <c r="H360" t="s">
        <v>27</v>
      </c>
      <c r="I360" t="s">
        <v>38</v>
      </c>
      <c r="J360" t="s">
        <v>29</v>
      </c>
      <c r="K360" t="s">
        <v>39</v>
      </c>
      <c r="L360" t="s">
        <v>40</v>
      </c>
      <c r="M360" t="s">
        <v>835</v>
      </c>
      <c r="N360">
        <v>6</v>
      </c>
      <c r="O360" t="s">
        <v>41</v>
      </c>
      <c r="P360" t="s">
        <v>42</v>
      </c>
      <c r="Q360" t="s">
        <v>837</v>
      </c>
      <c r="R360">
        <v>2</v>
      </c>
      <c r="S360" t="s">
        <v>120</v>
      </c>
      <c r="T360">
        <v>2</v>
      </c>
      <c r="U360" t="s">
        <v>838</v>
      </c>
      <c r="V360">
        <v>2</v>
      </c>
    </row>
    <row r="361" spans="1:22">
      <c r="A361">
        <v>3013</v>
      </c>
      <c r="B361" t="s">
        <v>22</v>
      </c>
      <c r="C361" s="1">
        <v>5</v>
      </c>
      <c r="D361" t="s">
        <v>23</v>
      </c>
      <c r="E361" t="s">
        <v>24</v>
      </c>
      <c r="F361" t="s">
        <v>25</v>
      </c>
      <c r="G361" t="s">
        <v>37</v>
      </c>
      <c r="H361" t="s">
        <v>27</v>
      </c>
      <c r="I361" t="s">
        <v>38</v>
      </c>
      <c r="J361" t="s">
        <v>29</v>
      </c>
      <c r="K361" t="s">
        <v>44</v>
      </c>
      <c r="L361" t="s">
        <v>1435</v>
      </c>
      <c r="N361">
        <v>8</v>
      </c>
      <c r="O361" t="s">
        <v>46</v>
      </c>
      <c r="P361" t="s">
        <v>47</v>
      </c>
      <c r="Q361" t="s">
        <v>839</v>
      </c>
      <c r="R361">
        <v>3</v>
      </c>
      <c r="S361" t="s">
        <v>126</v>
      </c>
      <c r="T361">
        <v>2</v>
      </c>
      <c r="U361" t="s">
        <v>127</v>
      </c>
      <c r="V361">
        <v>3</v>
      </c>
    </row>
    <row r="362" spans="1:22">
      <c r="A362">
        <v>3014</v>
      </c>
      <c r="B362" t="s">
        <v>22</v>
      </c>
      <c r="C362" s="1">
        <v>5</v>
      </c>
      <c r="D362" t="s">
        <v>23</v>
      </c>
      <c r="E362" t="s">
        <v>24</v>
      </c>
      <c r="F362" t="s">
        <v>25</v>
      </c>
      <c r="G362" t="s">
        <v>37</v>
      </c>
      <c r="H362" t="s">
        <v>27</v>
      </c>
      <c r="I362" t="s">
        <v>38</v>
      </c>
      <c r="J362" t="s">
        <v>29</v>
      </c>
      <c r="K362" t="s">
        <v>44</v>
      </c>
      <c r="L362" t="s">
        <v>1436</v>
      </c>
      <c r="M362" t="s">
        <v>841</v>
      </c>
      <c r="N362">
        <v>7</v>
      </c>
      <c r="O362" t="s">
        <v>52</v>
      </c>
      <c r="P362" t="s">
        <v>53</v>
      </c>
      <c r="Q362" t="s">
        <v>843</v>
      </c>
      <c r="R362">
        <v>3</v>
      </c>
      <c r="S362" t="s">
        <v>844</v>
      </c>
      <c r="T362">
        <v>2</v>
      </c>
      <c r="U362" t="s">
        <v>133</v>
      </c>
      <c r="V362">
        <v>2</v>
      </c>
    </row>
    <row r="363" spans="1:22">
      <c r="A363">
        <v>105</v>
      </c>
      <c r="B363" t="s">
        <v>22</v>
      </c>
      <c r="C363" s="1">
        <v>5</v>
      </c>
      <c r="D363" t="s">
        <v>23</v>
      </c>
      <c r="E363" t="s">
        <v>1437</v>
      </c>
      <c r="F363" t="s">
        <v>25</v>
      </c>
      <c r="G363" t="s">
        <v>37</v>
      </c>
      <c r="H363" t="s">
        <v>27</v>
      </c>
      <c r="I363" t="s">
        <v>38</v>
      </c>
      <c r="J363" t="s">
        <v>29</v>
      </c>
      <c r="K363" t="s">
        <v>57</v>
      </c>
      <c r="L363" t="s">
        <v>1438</v>
      </c>
      <c r="M363" t="s">
        <v>846</v>
      </c>
      <c r="N363">
        <v>10</v>
      </c>
      <c r="O363" t="s">
        <v>59</v>
      </c>
      <c r="P363" t="s">
        <v>47</v>
      </c>
      <c r="Q363" t="s">
        <v>848</v>
      </c>
      <c r="R363">
        <v>2</v>
      </c>
      <c r="S363" t="s">
        <v>849</v>
      </c>
      <c r="T363">
        <v>4</v>
      </c>
      <c r="U363" t="s">
        <v>138</v>
      </c>
      <c r="V363">
        <v>4</v>
      </c>
    </row>
    <row r="364" spans="1:22">
      <c r="A364">
        <v>106</v>
      </c>
      <c r="B364" t="s">
        <v>22</v>
      </c>
      <c r="C364" s="1">
        <v>5</v>
      </c>
      <c r="D364" t="s">
        <v>23</v>
      </c>
      <c r="E364" t="s">
        <v>1437</v>
      </c>
      <c r="L364" t="s">
        <v>1439</v>
      </c>
      <c r="M364" t="s">
        <v>851</v>
      </c>
      <c r="N364">
        <v>6</v>
      </c>
      <c r="O364" t="s">
        <v>41</v>
      </c>
      <c r="P364" t="s">
        <v>852</v>
      </c>
      <c r="Q364" t="s">
        <v>66</v>
      </c>
      <c r="R364">
        <v>2</v>
      </c>
      <c r="S364" t="s">
        <v>1440</v>
      </c>
      <c r="T364">
        <v>2</v>
      </c>
      <c r="U364" t="s">
        <v>143</v>
      </c>
      <c r="V364">
        <v>3</v>
      </c>
    </row>
    <row r="365" spans="1:22">
      <c r="A365">
        <v>107</v>
      </c>
      <c r="B365" t="s">
        <v>22</v>
      </c>
      <c r="C365" s="1">
        <v>5</v>
      </c>
      <c r="D365" t="s">
        <v>23</v>
      </c>
      <c r="E365" t="s">
        <v>1437</v>
      </c>
      <c r="L365" s="4" t="s">
        <v>1441</v>
      </c>
      <c r="M365" t="s">
        <v>69</v>
      </c>
      <c r="N365">
        <v>6</v>
      </c>
      <c r="O365" t="s">
        <v>41</v>
      </c>
      <c r="P365" t="s">
        <v>53</v>
      </c>
      <c r="Q365" t="s">
        <v>70</v>
      </c>
      <c r="R365">
        <v>2</v>
      </c>
      <c r="S365" t="s">
        <v>148</v>
      </c>
      <c r="T365">
        <v>2</v>
      </c>
      <c r="U365" t="s">
        <v>149</v>
      </c>
      <c r="V365">
        <v>4</v>
      </c>
    </row>
    <row r="366" spans="1:22">
      <c r="A366">
        <v>108</v>
      </c>
      <c r="B366" t="s">
        <v>22</v>
      </c>
      <c r="C366" s="1">
        <v>5</v>
      </c>
      <c r="D366" t="s">
        <v>23</v>
      </c>
      <c r="E366" t="s">
        <v>1437</v>
      </c>
      <c r="L366" t="s">
        <v>1442</v>
      </c>
      <c r="M366" t="s">
        <v>861</v>
      </c>
      <c r="N366">
        <v>9</v>
      </c>
      <c r="O366" t="s">
        <v>129</v>
      </c>
      <c r="P366" t="s">
        <v>229</v>
      </c>
      <c r="Q366" t="s">
        <v>162</v>
      </c>
      <c r="R366">
        <v>3</v>
      </c>
      <c r="S366" t="s">
        <v>1443</v>
      </c>
      <c r="T366">
        <v>3</v>
      </c>
      <c r="U366" t="s">
        <v>1444</v>
      </c>
      <c r="V366">
        <v>4</v>
      </c>
    </row>
    <row r="367" spans="1:22">
      <c r="A367">
        <v>109</v>
      </c>
      <c r="B367" t="s">
        <v>22</v>
      </c>
      <c r="C367" s="1">
        <v>5</v>
      </c>
      <c r="D367" t="s">
        <v>23</v>
      </c>
      <c r="E367" t="s">
        <v>1437</v>
      </c>
      <c r="L367" t="s">
        <v>1445</v>
      </c>
      <c r="N367">
        <v>13</v>
      </c>
      <c r="O367" t="s">
        <v>80</v>
      </c>
      <c r="P367" t="s">
        <v>892</v>
      </c>
      <c r="Q367" t="s">
        <v>82</v>
      </c>
      <c r="R367">
        <v>4</v>
      </c>
      <c r="S367" t="s">
        <v>1446</v>
      </c>
      <c r="T367">
        <v>5</v>
      </c>
      <c r="U367" t="s">
        <v>437</v>
      </c>
      <c r="V367">
        <v>3</v>
      </c>
    </row>
    <row r="368" spans="1:22">
      <c r="A368">
        <v>110</v>
      </c>
      <c r="B368" t="s">
        <v>22</v>
      </c>
      <c r="C368" s="1">
        <v>5</v>
      </c>
      <c r="D368" t="s">
        <v>23</v>
      </c>
      <c r="E368" t="s">
        <v>1437</v>
      </c>
      <c r="L368" t="s">
        <v>1447</v>
      </c>
      <c r="N368">
        <v>7</v>
      </c>
      <c r="O368" t="s">
        <v>86</v>
      </c>
      <c r="P368" t="s">
        <v>53</v>
      </c>
      <c r="Q368" t="s">
        <v>87</v>
      </c>
      <c r="R368">
        <v>2</v>
      </c>
      <c r="S368" t="s">
        <v>1448</v>
      </c>
      <c r="T368">
        <v>3</v>
      </c>
      <c r="U368" t="s">
        <v>1449</v>
      </c>
      <c r="V368">
        <v>3</v>
      </c>
    </row>
    <row r="369" spans="1:22">
      <c r="A369">
        <v>111</v>
      </c>
      <c r="B369" t="s">
        <v>22</v>
      </c>
      <c r="C369" s="1">
        <v>5</v>
      </c>
      <c r="D369" t="s">
        <v>23</v>
      </c>
      <c r="E369" t="s">
        <v>1437</v>
      </c>
      <c r="L369" t="s">
        <v>1450</v>
      </c>
      <c r="N369">
        <v>13</v>
      </c>
      <c r="O369" t="s">
        <v>86</v>
      </c>
      <c r="P369" t="s">
        <v>884</v>
      </c>
      <c r="Q369" t="s">
        <v>98</v>
      </c>
      <c r="R369">
        <v>4</v>
      </c>
      <c r="S369" t="s">
        <v>1451</v>
      </c>
      <c r="T369">
        <v>4</v>
      </c>
      <c r="U369" t="s">
        <v>877</v>
      </c>
      <c r="V369">
        <v>2</v>
      </c>
    </row>
    <row r="370" spans="1:22">
      <c r="A370">
        <v>112</v>
      </c>
      <c r="B370" t="s">
        <v>22</v>
      </c>
      <c r="C370" s="1">
        <v>5</v>
      </c>
      <c r="D370" t="s">
        <v>23</v>
      </c>
      <c r="E370" t="s">
        <v>1437</v>
      </c>
      <c r="L370" t="s">
        <v>1452</v>
      </c>
      <c r="N370">
        <v>13</v>
      </c>
      <c r="O370" t="s">
        <v>86</v>
      </c>
      <c r="P370" t="s">
        <v>884</v>
      </c>
      <c r="Q370" t="s">
        <v>1453</v>
      </c>
      <c r="R370">
        <v>4</v>
      </c>
      <c r="S370" t="s">
        <v>1454</v>
      </c>
      <c r="T370">
        <v>4</v>
      </c>
      <c r="U370" t="s">
        <v>877</v>
      </c>
      <c r="V370">
        <v>2</v>
      </c>
    </row>
    <row r="371" spans="1:22">
      <c r="A371">
        <v>113</v>
      </c>
      <c r="B371" t="s">
        <v>22</v>
      </c>
      <c r="C371" s="1">
        <v>5</v>
      </c>
      <c r="D371" t="s">
        <v>23</v>
      </c>
      <c r="E371" t="s">
        <v>1437</v>
      </c>
      <c r="L371" t="s">
        <v>1455</v>
      </c>
      <c r="N371">
        <v>4</v>
      </c>
      <c r="O371" t="s">
        <v>102</v>
      </c>
      <c r="P371" t="s">
        <v>103</v>
      </c>
      <c r="Q371" t="s">
        <v>104</v>
      </c>
      <c r="R371">
        <v>2</v>
      </c>
      <c r="S371" t="s">
        <v>1456</v>
      </c>
      <c r="T371">
        <v>1</v>
      </c>
      <c r="U371" t="s">
        <v>336</v>
      </c>
      <c r="V371">
        <v>4</v>
      </c>
    </row>
    <row r="372" spans="1:22">
      <c r="A372">
        <v>114</v>
      </c>
      <c r="B372" t="s">
        <v>22</v>
      </c>
      <c r="C372" s="1">
        <v>5</v>
      </c>
      <c r="D372" t="s">
        <v>23</v>
      </c>
      <c r="E372" t="s">
        <v>1437</v>
      </c>
      <c r="L372" t="s">
        <v>1457</v>
      </c>
      <c r="N372">
        <v>13</v>
      </c>
      <c r="O372" t="s">
        <v>86</v>
      </c>
      <c r="P372" t="s">
        <v>884</v>
      </c>
      <c r="Q372" t="s">
        <v>1458</v>
      </c>
      <c r="R372">
        <v>4</v>
      </c>
      <c r="S372" t="s">
        <v>886</v>
      </c>
      <c r="T372">
        <v>5</v>
      </c>
      <c r="U372" t="s">
        <v>877</v>
      </c>
      <c r="V372">
        <v>2</v>
      </c>
    </row>
    <row r="373" spans="1:22">
      <c r="A373">
        <v>115</v>
      </c>
      <c r="B373" t="s">
        <v>22</v>
      </c>
      <c r="C373" s="1">
        <v>5</v>
      </c>
      <c r="D373" t="s">
        <v>23</v>
      </c>
      <c r="E373" t="s">
        <v>1437</v>
      </c>
      <c r="L373" t="s">
        <v>1459</v>
      </c>
      <c r="N373">
        <v>10</v>
      </c>
      <c r="O373" t="s">
        <v>80</v>
      </c>
      <c r="P373" t="s">
        <v>892</v>
      </c>
      <c r="Q373" t="s">
        <v>114</v>
      </c>
      <c r="R373">
        <v>3</v>
      </c>
      <c r="S373" t="s">
        <v>890</v>
      </c>
      <c r="T373">
        <v>5</v>
      </c>
      <c r="U373" t="s">
        <v>274</v>
      </c>
      <c r="V373">
        <v>2</v>
      </c>
    </row>
    <row r="374" spans="1:22">
      <c r="A374">
        <v>116</v>
      </c>
      <c r="B374" t="s">
        <v>22</v>
      </c>
      <c r="C374" s="1">
        <v>5</v>
      </c>
      <c r="D374" t="s">
        <v>23</v>
      </c>
      <c r="E374" t="s">
        <v>1437</v>
      </c>
      <c r="L374" t="s">
        <v>1460</v>
      </c>
      <c r="N374">
        <v>13</v>
      </c>
      <c r="O374" t="s">
        <v>80</v>
      </c>
      <c r="P374" t="s">
        <v>892</v>
      </c>
      <c r="Q374" t="s">
        <v>114</v>
      </c>
      <c r="R374">
        <v>4</v>
      </c>
      <c r="S374" t="s">
        <v>890</v>
      </c>
      <c r="T374">
        <v>5</v>
      </c>
      <c r="U374" t="s">
        <v>274</v>
      </c>
      <c r="V374">
        <v>2</v>
      </c>
    </row>
    <row r="375" spans="1:22">
      <c r="A375">
        <v>117</v>
      </c>
      <c r="B375" t="s">
        <v>22</v>
      </c>
      <c r="C375" s="1">
        <v>5</v>
      </c>
      <c r="D375" t="s">
        <v>23</v>
      </c>
      <c r="E375" t="s">
        <v>1437</v>
      </c>
      <c r="L375" t="s">
        <v>1461</v>
      </c>
      <c r="N375">
        <v>12</v>
      </c>
      <c r="O375" t="s">
        <v>123</v>
      </c>
      <c r="P375" t="s">
        <v>124</v>
      </c>
      <c r="Q375" t="s">
        <v>125</v>
      </c>
      <c r="R375">
        <v>4</v>
      </c>
      <c r="S375" t="s">
        <v>1462</v>
      </c>
      <c r="T375">
        <v>5</v>
      </c>
      <c r="U375" t="s">
        <v>897</v>
      </c>
      <c r="V375">
        <v>3</v>
      </c>
    </row>
    <row r="376" spans="1:22">
      <c r="A376">
        <v>118</v>
      </c>
      <c r="B376" t="s">
        <v>22</v>
      </c>
      <c r="C376" s="1">
        <v>5</v>
      </c>
      <c r="D376" t="s">
        <v>23</v>
      </c>
      <c r="E376" t="s">
        <v>1437</v>
      </c>
      <c r="L376" t="s">
        <v>1463</v>
      </c>
      <c r="N376">
        <v>9</v>
      </c>
      <c r="O376" t="s">
        <v>129</v>
      </c>
      <c r="P376" t="s">
        <v>229</v>
      </c>
      <c r="Q376" t="s">
        <v>131</v>
      </c>
      <c r="R376">
        <v>3</v>
      </c>
      <c r="S376" t="s">
        <v>1464</v>
      </c>
      <c r="T376">
        <v>3</v>
      </c>
      <c r="U376" t="s">
        <v>901</v>
      </c>
      <c r="V376">
        <v>2</v>
      </c>
    </row>
    <row r="377" spans="1:22">
      <c r="A377">
        <v>119</v>
      </c>
      <c r="B377" t="s">
        <v>22</v>
      </c>
      <c r="C377" s="1">
        <v>5</v>
      </c>
      <c r="D377" t="s">
        <v>23</v>
      </c>
      <c r="E377" t="s">
        <v>1437</v>
      </c>
      <c r="L377" t="s">
        <v>1465</v>
      </c>
      <c r="N377">
        <v>7</v>
      </c>
      <c r="O377" t="s">
        <v>86</v>
      </c>
      <c r="P377" t="s">
        <v>53</v>
      </c>
      <c r="Q377" t="s">
        <v>1466</v>
      </c>
      <c r="R377">
        <v>2</v>
      </c>
      <c r="S377" t="s">
        <v>1467</v>
      </c>
      <c r="T377">
        <v>3</v>
      </c>
      <c r="U377" t="s">
        <v>905</v>
      </c>
      <c r="V377">
        <v>4</v>
      </c>
    </row>
    <row r="378" spans="1:22">
      <c r="A378">
        <v>120</v>
      </c>
      <c r="B378" t="s">
        <v>22</v>
      </c>
      <c r="C378" s="1">
        <v>5</v>
      </c>
      <c r="D378" t="s">
        <v>23</v>
      </c>
      <c r="E378" t="s">
        <v>1437</v>
      </c>
      <c r="L378" t="s">
        <v>1468</v>
      </c>
      <c r="N378">
        <v>9</v>
      </c>
      <c r="O378" t="s">
        <v>129</v>
      </c>
      <c r="P378" t="s">
        <v>229</v>
      </c>
      <c r="Q378" t="s">
        <v>1469</v>
      </c>
      <c r="R378">
        <v>3</v>
      </c>
      <c r="S378" t="s">
        <v>1470</v>
      </c>
      <c r="T378">
        <v>3</v>
      </c>
      <c r="U378" t="s">
        <v>909</v>
      </c>
      <c r="V378">
        <v>2</v>
      </c>
    </row>
    <row r="379" spans="1:22">
      <c r="A379">
        <v>121</v>
      </c>
      <c r="B379" t="s">
        <v>22</v>
      </c>
      <c r="C379" s="1">
        <v>5</v>
      </c>
      <c r="D379" t="s">
        <v>23</v>
      </c>
      <c r="E379" t="s">
        <v>1437</v>
      </c>
      <c r="L379" t="s">
        <v>1471</v>
      </c>
      <c r="N379">
        <v>14</v>
      </c>
      <c r="O379" t="s">
        <v>145</v>
      </c>
      <c r="P379" t="s">
        <v>940</v>
      </c>
      <c r="Q379" t="s">
        <v>1472</v>
      </c>
      <c r="R379">
        <v>4</v>
      </c>
      <c r="S379" t="s">
        <v>278</v>
      </c>
      <c r="T379">
        <v>4</v>
      </c>
      <c r="U379" t="s">
        <v>279</v>
      </c>
      <c r="V379">
        <v>2</v>
      </c>
    </row>
    <row r="380" spans="1:22">
      <c r="A380">
        <v>122</v>
      </c>
      <c r="B380" t="s">
        <v>22</v>
      </c>
      <c r="C380" s="1">
        <v>5</v>
      </c>
      <c r="D380" t="s">
        <v>23</v>
      </c>
      <c r="E380" t="s">
        <v>1437</v>
      </c>
      <c r="L380" t="s">
        <v>1473</v>
      </c>
      <c r="N380">
        <v>8</v>
      </c>
      <c r="O380" t="s">
        <v>151</v>
      </c>
      <c r="P380" t="s">
        <v>152</v>
      </c>
      <c r="Q380" t="s">
        <v>153</v>
      </c>
      <c r="R380">
        <v>3</v>
      </c>
      <c r="S380" t="s">
        <v>1474</v>
      </c>
      <c r="T380">
        <v>4</v>
      </c>
      <c r="U380" t="s">
        <v>50</v>
      </c>
      <c r="V380">
        <v>1</v>
      </c>
    </row>
    <row r="381" spans="1:22">
      <c r="A381">
        <v>123</v>
      </c>
      <c r="B381" t="s">
        <v>22</v>
      </c>
      <c r="C381" s="1">
        <v>5</v>
      </c>
      <c r="D381" t="s">
        <v>23</v>
      </c>
      <c r="E381" t="s">
        <v>1437</v>
      </c>
      <c r="L381" t="s">
        <v>1475</v>
      </c>
      <c r="N381">
        <v>13</v>
      </c>
      <c r="O381" t="s">
        <v>145</v>
      </c>
      <c r="P381" t="s">
        <v>918</v>
      </c>
      <c r="Q381" t="s">
        <v>1476</v>
      </c>
      <c r="R381">
        <v>5</v>
      </c>
      <c r="S381" t="s">
        <v>1477</v>
      </c>
      <c r="T381">
        <v>5</v>
      </c>
      <c r="U381" t="s">
        <v>50</v>
      </c>
      <c r="V381">
        <v>1</v>
      </c>
    </row>
    <row r="382" spans="1:22">
      <c r="A382">
        <v>124</v>
      </c>
      <c r="B382" t="s">
        <v>22</v>
      </c>
      <c r="C382" s="1">
        <v>5</v>
      </c>
      <c r="D382" t="s">
        <v>23</v>
      </c>
      <c r="E382" t="s">
        <v>1437</v>
      </c>
      <c r="L382" t="s">
        <v>1478</v>
      </c>
      <c r="N382">
        <v>12</v>
      </c>
      <c r="O382" t="s">
        <v>160</v>
      </c>
      <c r="P382" t="s">
        <v>187</v>
      </c>
      <c r="Q382" t="s">
        <v>1479</v>
      </c>
      <c r="R382">
        <v>4</v>
      </c>
      <c r="S382" t="s">
        <v>1480</v>
      </c>
      <c r="T382">
        <v>4</v>
      </c>
      <c r="U382" t="s">
        <v>164</v>
      </c>
      <c r="V382">
        <v>2</v>
      </c>
    </row>
    <row r="383" spans="1:22">
      <c r="A383">
        <v>125</v>
      </c>
      <c r="B383" t="s">
        <v>22</v>
      </c>
      <c r="C383" s="1">
        <v>5</v>
      </c>
      <c r="D383" t="s">
        <v>23</v>
      </c>
      <c r="E383" t="s">
        <v>1437</v>
      </c>
      <c r="L383" t="s">
        <v>1481</v>
      </c>
      <c r="N383">
        <v>13</v>
      </c>
      <c r="O383" t="s">
        <v>160</v>
      </c>
      <c r="P383" t="s">
        <v>187</v>
      </c>
      <c r="Q383" t="s">
        <v>1482</v>
      </c>
      <c r="R383">
        <v>5</v>
      </c>
      <c r="S383" t="s">
        <v>1483</v>
      </c>
      <c r="T383">
        <v>5</v>
      </c>
      <c r="U383" t="s">
        <v>169</v>
      </c>
      <c r="V383">
        <v>5</v>
      </c>
    </row>
    <row r="384" spans="1:22">
      <c r="A384">
        <v>126</v>
      </c>
      <c r="B384" t="s">
        <v>22</v>
      </c>
      <c r="C384" s="1">
        <v>5</v>
      </c>
      <c r="D384" t="s">
        <v>23</v>
      </c>
      <c r="E384" t="s">
        <v>1437</v>
      </c>
      <c r="L384" t="s">
        <v>1484</v>
      </c>
      <c r="N384">
        <v>11</v>
      </c>
      <c r="O384" t="s">
        <v>123</v>
      </c>
      <c r="P384" t="s">
        <v>124</v>
      </c>
      <c r="Q384" t="s">
        <v>1485</v>
      </c>
      <c r="R384">
        <v>4</v>
      </c>
      <c r="S384" t="s">
        <v>173</v>
      </c>
      <c r="T384">
        <v>4</v>
      </c>
      <c r="U384" t="s">
        <v>174</v>
      </c>
      <c r="V384">
        <v>5</v>
      </c>
    </row>
    <row r="385" spans="1:22">
      <c r="A385">
        <v>127</v>
      </c>
      <c r="B385" t="s">
        <v>22</v>
      </c>
      <c r="C385" s="1">
        <v>5</v>
      </c>
      <c r="D385" t="s">
        <v>23</v>
      </c>
      <c r="E385" t="s">
        <v>1437</v>
      </c>
      <c r="L385" t="s">
        <v>1486</v>
      </c>
      <c r="N385">
        <v>13</v>
      </c>
      <c r="O385" t="s">
        <v>160</v>
      </c>
      <c r="P385" t="s">
        <v>187</v>
      </c>
      <c r="Q385" t="s">
        <v>1487</v>
      </c>
      <c r="R385">
        <v>5</v>
      </c>
      <c r="S385" t="s">
        <v>1488</v>
      </c>
      <c r="T385">
        <v>3</v>
      </c>
      <c r="U385" t="s">
        <v>936</v>
      </c>
      <c r="V385">
        <v>5</v>
      </c>
    </row>
    <row r="386" spans="1:22">
      <c r="A386">
        <v>128</v>
      </c>
      <c r="B386" t="s">
        <v>22</v>
      </c>
      <c r="C386" s="1">
        <v>5</v>
      </c>
      <c r="D386" t="s">
        <v>23</v>
      </c>
      <c r="E386" t="s">
        <v>1437</v>
      </c>
      <c r="L386" t="s">
        <v>937</v>
      </c>
      <c r="N386">
        <v>15</v>
      </c>
      <c r="O386" t="s">
        <v>181</v>
      </c>
      <c r="P386" t="s">
        <v>878</v>
      </c>
      <c r="Q386" t="s">
        <v>1489</v>
      </c>
      <c r="R386">
        <v>5</v>
      </c>
      <c r="S386" t="s">
        <v>938</v>
      </c>
      <c r="T386">
        <v>5</v>
      </c>
      <c r="U386" t="s">
        <v>185</v>
      </c>
      <c r="V386">
        <v>4</v>
      </c>
    </row>
    <row r="387" spans="1:22">
      <c r="A387">
        <v>129</v>
      </c>
      <c r="B387" t="s">
        <v>22</v>
      </c>
      <c r="C387" s="1">
        <v>5</v>
      </c>
      <c r="D387" t="s">
        <v>23</v>
      </c>
      <c r="E387" t="s">
        <v>1437</v>
      </c>
      <c r="L387" t="s">
        <v>1490</v>
      </c>
      <c r="N387">
        <v>12</v>
      </c>
      <c r="O387" t="s">
        <v>160</v>
      </c>
      <c r="P387" t="s">
        <v>187</v>
      </c>
      <c r="Q387" t="s">
        <v>941</v>
      </c>
      <c r="R387">
        <v>5</v>
      </c>
      <c r="S387" t="s">
        <v>1491</v>
      </c>
      <c r="T387">
        <v>4</v>
      </c>
      <c r="U387" t="s">
        <v>190</v>
      </c>
      <c r="V387">
        <v>2</v>
      </c>
    </row>
    <row r="388" spans="1:22">
      <c r="A388">
        <v>130</v>
      </c>
      <c r="B388" t="s">
        <v>22</v>
      </c>
      <c r="C388" s="1">
        <v>5</v>
      </c>
      <c r="D388" t="s">
        <v>23</v>
      </c>
      <c r="E388" t="s">
        <v>1437</v>
      </c>
      <c r="L388" t="s">
        <v>1492</v>
      </c>
      <c r="N388">
        <v>9.5</v>
      </c>
      <c r="O388" t="s">
        <v>151</v>
      </c>
      <c r="P388" t="s">
        <v>152</v>
      </c>
      <c r="Q388" t="s">
        <v>1493</v>
      </c>
      <c r="R388">
        <v>4</v>
      </c>
      <c r="S388" t="s">
        <v>1494</v>
      </c>
      <c r="T388">
        <v>4</v>
      </c>
      <c r="U388" t="s">
        <v>50</v>
      </c>
      <c r="V388">
        <v>1</v>
      </c>
    </row>
    <row r="389" spans="1:22">
      <c r="A389">
        <v>131</v>
      </c>
      <c r="B389" t="s">
        <v>22</v>
      </c>
      <c r="C389" s="1">
        <v>5</v>
      </c>
      <c r="D389" t="s">
        <v>23</v>
      </c>
      <c r="E389" t="s">
        <v>1437</v>
      </c>
      <c r="L389" t="s">
        <v>1495</v>
      </c>
      <c r="N389">
        <v>9</v>
      </c>
      <c r="O389" t="s">
        <v>129</v>
      </c>
      <c r="P389" t="s">
        <v>229</v>
      </c>
      <c r="Q389" t="s">
        <v>197</v>
      </c>
      <c r="R389">
        <v>3</v>
      </c>
      <c r="S389" t="s">
        <v>950</v>
      </c>
      <c r="T389">
        <v>4</v>
      </c>
      <c r="U389" t="s">
        <v>199</v>
      </c>
      <c r="V389">
        <v>4</v>
      </c>
    </row>
    <row r="390" spans="1:22">
      <c r="A390">
        <v>132</v>
      </c>
      <c r="B390" t="s">
        <v>22</v>
      </c>
      <c r="C390" s="1">
        <v>5</v>
      </c>
      <c r="D390" t="s">
        <v>23</v>
      </c>
      <c r="E390" t="s">
        <v>1437</v>
      </c>
      <c r="L390" t="s">
        <v>1496</v>
      </c>
      <c r="N390">
        <v>12</v>
      </c>
      <c r="O390" t="s">
        <v>160</v>
      </c>
      <c r="P390" t="s">
        <v>187</v>
      </c>
      <c r="Q390" t="s">
        <v>202</v>
      </c>
      <c r="R390">
        <v>3</v>
      </c>
      <c r="S390" t="s">
        <v>1497</v>
      </c>
      <c r="T390">
        <v>5</v>
      </c>
      <c r="U390" t="s">
        <v>204</v>
      </c>
      <c r="V390">
        <v>4</v>
      </c>
    </row>
    <row r="391" spans="1:22">
      <c r="A391">
        <v>133</v>
      </c>
      <c r="B391" t="s">
        <v>22</v>
      </c>
      <c r="C391" s="1">
        <v>5</v>
      </c>
      <c r="D391" t="s">
        <v>23</v>
      </c>
      <c r="E391" t="s">
        <v>1437</v>
      </c>
      <c r="L391" t="s">
        <v>1498</v>
      </c>
      <c r="N391">
        <v>13</v>
      </c>
      <c r="O391" t="s">
        <v>206</v>
      </c>
      <c r="P391" t="s">
        <v>1499</v>
      </c>
      <c r="Q391" t="s">
        <v>1500</v>
      </c>
      <c r="R391">
        <v>4</v>
      </c>
      <c r="S391" t="s">
        <v>1501</v>
      </c>
      <c r="T391">
        <v>5</v>
      </c>
      <c r="U391" t="s">
        <v>960</v>
      </c>
      <c r="V391">
        <v>2</v>
      </c>
    </row>
    <row r="392" spans="1:22">
      <c r="A392">
        <v>134</v>
      </c>
      <c r="B392" t="s">
        <v>22</v>
      </c>
      <c r="C392" s="1">
        <v>5</v>
      </c>
      <c r="D392" t="s">
        <v>23</v>
      </c>
      <c r="E392" t="s">
        <v>1437</v>
      </c>
      <c r="L392" t="s">
        <v>1502</v>
      </c>
      <c r="N392">
        <v>9</v>
      </c>
      <c r="O392" t="s">
        <v>129</v>
      </c>
      <c r="P392" t="s">
        <v>212</v>
      </c>
      <c r="Q392" t="s">
        <v>213</v>
      </c>
      <c r="R392">
        <v>3</v>
      </c>
      <c r="S392" t="s">
        <v>1503</v>
      </c>
      <c r="T392">
        <v>3</v>
      </c>
      <c r="U392" t="s">
        <v>215</v>
      </c>
      <c r="V392">
        <v>4</v>
      </c>
    </row>
    <row r="393" spans="1:22">
      <c r="A393">
        <v>135</v>
      </c>
      <c r="B393" t="s">
        <v>22</v>
      </c>
      <c r="C393" s="1">
        <v>5</v>
      </c>
      <c r="D393" t="s">
        <v>23</v>
      </c>
      <c r="E393" t="s">
        <v>1437</v>
      </c>
      <c r="L393" t="s">
        <v>1504</v>
      </c>
      <c r="N393">
        <v>5</v>
      </c>
      <c r="O393" t="s">
        <v>102</v>
      </c>
      <c r="P393" t="s">
        <v>217</v>
      </c>
      <c r="Q393" t="s">
        <v>263</v>
      </c>
      <c r="R393">
        <v>2</v>
      </c>
      <c r="S393" t="s">
        <v>965</v>
      </c>
      <c r="T393">
        <v>2</v>
      </c>
      <c r="U393" t="s">
        <v>50</v>
      </c>
      <c r="V393">
        <v>1</v>
      </c>
    </row>
    <row r="394" spans="1:22">
      <c r="A394">
        <v>136</v>
      </c>
      <c r="B394" t="s">
        <v>22</v>
      </c>
      <c r="C394" s="1">
        <v>5</v>
      </c>
      <c r="D394" t="s">
        <v>23</v>
      </c>
      <c r="E394" t="s">
        <v>1437</v>
      </c>
      <c r="L394" t="s">
        <v>969</v>
      </c>
      <c r="N394">
        <v>14</v>
      </c>
      <c r="O394" t="s">
        <v>160</v>
      </c>
      <c r="P394" t="s">
        <v>187</v>
      </c>
      <c r="Q394" t="s">
        <v>1505</v>
      </c>
      <c r="R394">
        <v>4</v>
      </c>
      <c r="S394" t="s">
        <v>1506</v>
      </c>
      <c r="T394">
        <v>5</v>
      </c>
      <c r="U394" t="s">
        <v>227</v>
      </c>
      <c r="V394">
        <v>5</v>
      </c>
    </row>
    <row r="395" spans="1:22">
      <c r="A395">
        <v>137</v>
      </c>
      <c r="B395" t="s">
        <v>22</v>
      </c>
      <c r="C395" s="1">
        <v>5</v>
      </c>
      <c r="D395" t="s">
        <v>23</v>
      </c>
      <c r="E395" t="s">
        <v>1437</v>
      </c>
      <c r="L395" t="s">
        <v>969</v>
      </c>
      <c r="N395">
        <v>14</v>
      </c>
      <c r="O395" t="s">
        <v>160</v>
      </c>
      <c r="P395" t="s">
        <v>187</v>
      </c>
      <c r="Q395" t="s">
        <v>1505</v>
      </c>
      <c r="R395">
        <v>4</v>
      </c>
      <c r="S395" t="s">
        <v>1506</v>
      </c>
      <c r="T395">
        <v>5</v>
      </c>
      <c r="U395" t="s">
        <v>227</v>
      </c>
      <c r="V395">
        <v>3</v>
      </c>
    </row>
    <row r="396" spans="1:22">
      <c r="A396">
        <v>138</v>
      </c>
      <c r="B396" t="s">
        <v>22</v>
      </c>
      <c r="C396" s="1">
        <v>5</v>
      </c>
      <c r="D396" t="s">
        <v>23</v>
      </c>
      <c r="E396" t="s">
        <v>1437</v>
      </c>
      <c r="L396" t="s">
        <v>1507</v>
      </c>
      <c r="N396">
        <v>9</v>
      </c>
      <c r="O396" t="s">
        <v>129</v>
      </c>
      <c r="P396" t="s">
        <v>212</v>
      </c>
      <c r="Q396" t="s">
        <v>1508</v>
      </c>
      <c r="R396">
        <v>4</v>
      </c>
      <c r="S396" t="s">
        <v>231</v>
      </c>
      <c r="T396">
        <v>4</v>
      </c>
      <c r="U396" t="s">
        <v>50</v>
      </c>
      <c r="V396">
        <v>1</v>
      </c>
    </row>
    <row r="397" spans="1:22">
      <c r="A397">
        <v>139</v>
      </c>
      <c r="B397" t="s">
        <v>22</v>
      </c>
      <c r="C397" s="1">
        <v>5</v>
      </c>
      <c r="D397" t="s">
        <v>23</v>
      </c>
      <c r="E397" t="s">
        <v>1437</v>
      </c>
      <c r="L397" t="s">
        <v>1509</v>
      </c>
      <c r="N397">
        <v>12</v>
      </c>
      <c r="O397" t="s">
        <v>160</v>
      </c>
      <c r="P397" t="s">
        <v>187</v>
      </c>
      <c r="Q397" t="s">
        <v>1510</v>
      </c>
      <c r="R397">
        <v>4</v>
      </c>
      <c r="S397" t="s">
        <v>978</v>
      </c>
      <c r="T397">
        <v>3</v>
      </c>
      <c r="U397" t="s">
        <v>236</v>
      </c>
      <c r="V397">
        <v>3</v>
      </c>
    </row>
    <row r="398" spans="1:22">
      <c r="A398">
        <v>140</v>
      </c>
      <c r="B398" t="s">
        <v>22</v>
      </c>
      <c r="C398" s="1">
        <v>5</v>
      </c>
      <c r="D398" t="s">
        <v>23</v>
      </c>
      <c r="E398" t="s">
        <v>1437</v>
      </c>
      <c r="L398" t="s">
        <v>1511</v>
      </c>
      <c r="N398">
        <v>7</v>
      </c>
      <c r="O398" t="s">
        <v>86</v>
      </c>
      <c r="P398" t="s">
        <v>312</v>
      </c>
      <c r="Q398" t="s">
        <v>1512</v>
      </c>
      <c r="R398">
        <v>2</v>
      </c>
      <c r="S398" t="s">
        <v>982</v>
      </c>
      <c r="T398">
        <v>3</v>
      </c>
      <c r="U398" t="s">
        <v>241</v>
      </c>
      <c r="V398">
        <v>3</v>
      </c>
    </row>
    <row r="399" spans="1:22">
      <c r="A399">
        <v>141</v>
      </c>
      <c r="B399" t="s">
        <v>22</v>
      </c>
      <c r="C399" s="1">
        <v>5</v>
      </c>
      <c r="D399" t="s">
        <v>23</v>
      </c>
      <c r="E399" t="s">
        <v>1437</v>
      </c>
      <c r="L399" t="s">
        <v>1513</v>
      </c>
      <c r="N399">
        <v>9</v>
      </c>
      <c r="O399" t="s">
        <v>129</v>
      </c>
      <c r="P399" t="s">
        <v>229</v>
      </c>
      <c r="Q399" t="s">
        <v>1514</v>
      </c>
      <c r="R399">
        <v>3</v>
      </c>
      <c r="S399" t="s">
        <v>244</v>
      </c>
      <c r="T399">
        <v>3</v>
      </c>
      <c r="U399" t="s">
        <v>245</v>
      </c>
      <c r="V399">
        <v>5</v>
      </c>
    </row>
    <row r="400" spans="1:22">
      <c r="A400">
        <v>142</v>
      </c>
      <c r="B400" t="s">
        <v>22</v>
      </c>
      <c r="C400" s="1">
        <v>5</v>
      </c>
      <c r="D400" t="s">
        <v>23</v>
      </c>
      <c r="E400" t="s">
        <v>1437</v>
      </c>
      <c r="L400" t="s">
        <v>1513</v>
      </c>
      <c r="N400">
        <v>9</v>
      </c>
      <c r="O400" t="s">
        <v>129</v>
      </c>
      <c r="P400" t="s">
        <v>229</v>
      </c>
      <c r="Q400" t="s">
        <v>1514</v>
      </c>
      <c r="R400">
        <v>3</v>
      </c>
      <c r="S400" t="s">
        <v>244</v>
      </c>
      <c r="T400">
        <v>3</v>
      </c>
      <c r="U400" t="s">
        <v>245</v>
      </c>
      <c r="V400">
        <v>5</v>
      </c>
    </row>
    <row r="401" spans="1:22">
      <c r="A401">
        <v>143</v>
      </c>
      <c r="B401" t="s">
        <v>22</v>
      </c>
      <c r="C401" s="1">
        <v>5</v>
      </c>
      <c r="D401" t="s">
        <v>23</v>
      </c>
      <c r="E401" t="s">
        <v>1437</v>
      </c>
      <c r="L401" t="s">
        <v>1515</v>
      </c>
      <c r="N401">
        <v>8</v>
      </c>
      <c r="O401" t="s">
        <v>151</v>
      </c>
      <c r="P401" t="s">
        <v>152</v>
      </c>
      <c r="Q401" t="s">
        <v>193</v>
      </c>
      <c r="R401">
        <v>3</v>
      </c>
      <c r="S401" t="s">
        <v>991</v>
      </c>
      <c r="T401">
        <v>4</v>
      </c>
      <c r="U401" t="s">
        <v>50</v>
      </c>
      <c r="V401">
        <v>3</v>
      </c>
    </row>
    <row r="402" spans="1:22">
      <c r="A402">
        <v>144</v>
      </c>
      <c r="B402" t="s">
        <v>22</v>
      </c>
      <c r="C402" s="1">
        <v>5</v>
      </c>
      <c r="D402" t="s">
        <v>23</v>
      </c>
      <c r="E402" t="s">
        <v>1437</v>
      </c>
      <c r="L402" t="s">
        <v>992</v>
      </c>
      <c r="N402">
        <v>12</v>
      </c>
      <c r="O402" t="s">
        <v>160</v>
      </c>
      <c r="P402" t="s">
        <v>187</v>
      </c>
      <c r="Q402" t="s">
        <v>1516</v>
      </c>
      <c r="R402">
        <v>4</v>
      </c>
      <c r="S402" t="s">
        <v>1517</v>
      </c>
      <c r="T402">
        <v>5</v>
      </c>
      <c r="U402" t="s">
        <v>255</v>
      </c>
      <c r="V402">
        <v>4</v>
      </c>
    </row>
    <row r="403" spans="1:22">
      <c r="A403">
        <v>145</v>
      </c>
      <c r="B403" t="s">
        <v>22</v>
      </c>
      <c r="C403" s="1">
        <v>5</v>
      </c>
      <c r="D403" t="s">
        <v>23</v>
      </c>
      <c r="E403" t="s">
        <v>1437</v>
      </c>
      <c r="L403" t="s">
        <v>1518</v>
      </c>
      <c r="N403">
        <v>7</v>
      </c>
      <c r="O403" t="s">
        <v>86</v>
      </c>
      <c r="P403" t="s">
        <v>312</v>
      </c>
      <c r="Q403" t="s">
        <v>1519</v>
      </c>
      <c r="R403">
        <v>2</v>
      </c>
      <c r="S403" t="s">
        <v>1520</v>
      </c>
      <c r="T403">
        <v>3</v>
      </c>
      <c r="U403" t="s">
        <v>1521</v>
      </c>
      <c r="V403">
        <v>2</v>
      </c>
    </row>
    <row r="404" spans="1:22">
      <c r="A404">
        <v>146</v>
      </c>
      <c r="B404" t="s">
        <v>22</v>
      </c>
      <c r="C404" s="1">
        <v>5</v>
      </c>
      <c r="D404" t="s">
        <v>23</v>
      </c>
      <c r="E404" t="s">
        <v>1437</v>
      </c>
      <c r="L404" t="s">
        <v>1522</v>
      </c>
      <c r="N404">
        <v>9</v>
      </c>
      <c r="O404" t="s">
        <v>129</v>
      </c>
      <c r="P404" t="s">
        <v>229</v>
      </c>
      <c r="Q404" t="s">
        <v>263</v>
      </c>
      <c r="R404">
        <v>2</v>
      </c>
      <c r="S404" t="s">
        <v>1001</v>
      </c>
      <c r="T404">
        <v>3</v>
      </c>
      <c r="U404" t="s">
        <v>265</v>
      </c>
      <c r="V404">
        <v>4</v>
      </c>
    </row>
    <row r="405" spans="1:22">
      <c r="A405">
        <v>147</v>
      </c>
      <c r="B405" t="s">
        <v>22</v>
      </c>
      <c r="C405" s="1">
        <v>5</v>
      </c>
      <c r="D405" t="s">
        <v>23</v>
      </c>
      <c r="E405" t="s">
        <v>1437</v>
      </c>
      <c r="L405" t="s">
        <v>1523</v>
      </c>
      <c r="N405">
        <v>14</v>
      </c>
      <c r="O405" t="s">
        <v>160</v>
      </c>
      <c r="P405" t="s">
        <v>187</v>
      </c>
      <c r="Q405" t="s">
        <v>1524</v>
      </c>
      <c r="R405">
        <v>5</v>
      </c>
      <c r="S405" t="s">
        <v>268</v>
      </c>
      <c r="T405">
        <v>4</v>
      </c>
      <c r="U405" t="s">
        <v>1004</v>
      </c>
      <c r="V405">
        <v>4</v>
      </c>
    </row>
    <row r="406" spans="1:22">
      <c r="A406">
        <v>148</v>
      </c>
      <c r="B406" t="s">
        <v>22</v>
      </c>
      <c r="C406" s="1">
        <v>5</v>
      </c>
      <c r="D406" t="s">
        <v>23</v>
      </c>
      <c r="E406" t="s">
        <v>1437</v>
      </c>
      <c r="L406" t="s">
        <v>1460</v>
      </c>
      <c r="N406">
        <v>10</v>
      </c>
      <c r="O406" t="s">
        <v>80</v>
      </c>
      <c r="P406" t="s">
        <v>892</v>
      </c>
      <c r="Q406" t="s">
        <v>114</v>
      </c>
      <c r="R406">
        <v>3</v>
      </c>
      <c r="S406" t="s">
        <v>890</v>
      </c>
      <c r="T406">
        <v>4</v>
      </c>
      <c r="U406" t="s">
        <v>274</v>
      </c>
      <c r="V406">
        <v>3</v>
      </c>
    </row>
    <row r="407" spans="1:22">
      <c r="A407">
        <v>149</v>
      </c>
      <c r="B407" t="s">
        <v>22</v>
      </c>
      <c r="C407" s="1">
        <v>5</v>
      </c>
      <c r="D407" t="s">
        <v>23</v>
      </c>
      <c r="E407" t="s">
        <v>1437</v>
      </c>
      <c r="L407" t="s">
        <v>1525</v>
      </c>
      <c r="N407">
        <v>13</v>
      </c>
      <c r="O407" t="s">
        <v>145</v>
      </c>
      <c r="P407" t="s">
        <v>884</v>
      </c>
      <c r="Q407" t="s">
        <v>147</v>
      </c>
      <c r="R407">
        <v>4</v>
      </c>
      <c r="S407" t="s">
        <v>1526</v>
      </c>
      <c r="T407">
        <v>5</v>
      </c>
      <c r="U407" t="s">
        <v>279</v>
      </c>
      <c r="V407">
        <v>4</v>
      </c>
    </row>
    <row r="408" spans="1:22">
      <c r="A408">
        <v>201</v>
      </c>
      <c r="B408" t="s">
        <v>280</v>
      </c>
      <c r="C408" s="1">
        <v>3</v>
      </c>
      <c r="D408" t="s">
        <v>281</v>
      </c>
      <c r="E408" t="s">
        <v>1527</v>
      </c>
      <c r="L408" t="s">
        <v>1528</v>
      </c>
      <c r="N408">
        <v>14</v>
      </c>
      <c r="O408" t="s">
        <v>160</v>
      </c>
      <c r="P408" t="s">
        <v>187</v>
      </c>
      <c r="Q408" t="s">
        <v>1529</v>
      </c>
      <c r="R408">
        <v>5</v>
      </c>
      <c r="S408" t="s">
        <v>1015</v>
      </c>
      <c r="T408">
        <v>5</v>
      </c>
      <c r="U408" t="s">
        <v>286</v>
      </c>
      <c r="V408">
        <v>5</v>
      </c>
    </row>
    <row r="409" spans="1:22">
      <c r="A409">
        <v>202</v>
      </c>
      <c r="B409" t="s">
        <v>280</v>
      </c>
      <c r="C409" s="1">
        <v>3</v>
      </c>
      <c r="D409" t="s">
        <v>281</v>
      </c>
      <c r="E409" t="s">
        <v>1527</v>
      </c>
      <c r="L409" t="s">
        <v>1530</v>
      </c>
      <c r="N409">
        <v>13</v>
      </c>
      <c r="O409" t="s">
        <v>80</v>
      </c>
      <c r="P409" t="s">
        <v>892</v>
      </c>
      <c r="Q409" t="s">
        <v>289</v>
      </c>
      <c r="R409">
        <v>4</v>
      </c>
      <c r="S409" t="s">
        <v>1531</v>
      </c>
      <c r="T409">
        <v>5</v>
      </c>
      <c r="U409" t="s">
        <v>265</v>
      </c>
      <c r="V409">
        <v>5</v>
      </c>
    </row>
    <row r="410" spans="1:22">
      <c r="A410">
        <v>203</v>
      </c>
      <c r="B410" t="s">
        <v>280</v>
      </c>
      <c r="C410" s="1">
        <v>3</v>
      </c>
      <c r="D410" t="s">
        <v>281</v>
      </c>
      <c r="E410" t="s">
        <v>1527</v>
      </c>
      <c r="L410" t="s">
        <v>292</v>
      </c>
      <c r="N410">
        <v>6</v>
      </c>
      <c r="O410" t="s">
        <v>41</v>
      </c>
      <c r="P410" t="s">
        <v>293</v>
      </c>
      <c r="Q410" t="s">
        <v>294</v>
      </c>
      <c r="R410">
        <v>2</v>
      </c>
      <c r="S410" t="s">
        <v>295</v>
      </c>
      <c r="T410">
        <v>3</v>
      </c>
      <c r="U410" t="s">
        <v>50</v>
      </c>
      <c r="V410">
        <v>1</v>
      </c>
    </row>
    <row r="411" spans="1:22">
      <c r="A411">
        <v>204</v>
      </c>
      <c r="B411" t="s">
        <v>280</v>
      </c>
      <c r="C411" s="1">
        <v>3</v>
      </c>
      <c r="D411" t="s">
        <v>281</v>
      </c>
      <c r="E411" t="s">
        <v>1527</v>
      </c>
      <c r="L411" t="s">
        <v>1023</v>
      </c>
      <c r="N411">
        <v>13</v>
      </c>
      <c r="O411" t="s">
        <v>145</v>
      </c>
      <c r="P411" t="s">
        <v>884</v>
      </c>
      <c r="Q411" t="s">
        <v>298</v>
      </c>
      <c r="R411">
        <v>4</v>
      </c>
      <c r="S411" t="s">
        <v>1532</v>
      </c>
      <c r="T411">
        <v>5</v>
      </c>
      <c r="U411" t="s">
        <v>482</v>
      </c>
      <c r="V411">
        <v>5</v>
      </c>
    </row>
    <row r="412" spans="1:22">
      <c r="A412">
        <v>205</v>
      </c>
      <c r="B412" t="s">
        <v>280</v>
      </c>
      <c r="C412" s="1">
        <v>3</v>
      </c>
      <c r="D412" t="s">
        <v>281</v>
      </c>
      <c r="E412" t="s">
        <v>1527</v>
      </c>
      <c r="L412" t="s">
        <v>1028</v>
      </c>
      <c r="N412">
        <v>4</v>
      </c>
      <c r="O412" t="s">
        <v>102</v>
      </c>
      <c r="P412" t="s">
        <v>1533</v>
      </c>
      <c r="Q412" t="s">
        <v>1534</v>
      </c>
      <c r="R412">
        <v>2</v>
      </c>
      <c r="S412" t="s">
        <v>1535</v>
      </c>
      <c r="T412">
        <v>2</v>
      </c>
      <c r="U412" t="s">
        <v>305</v>
      </c>
      <c r="V412">
        <v>2</v>
      </c>
    </row>
    <row r="413" spans="1:22">
      <c r="A413">
        <v>206</v>
      </c>
      <c r="B413" t="s">
        <v>280</v>
      </c>
      <c r="C413" s="1">
        <v>3</v>
      </c>
      <c r="D413" t="s">
        <v>281</v>
      </c>
      <c r="E413" t="s">
        <v>1527</v>
      </c>
      <c r="L413" t="s">
        <v>1536</v>
      </c>
      <c r="N413">
        <v>7</v>
      </c>
      <c r="O413" t="s">
        <v>86</v>
      </c>
      <c r="P413" t="s">
        <v>312</v>
      </c>
      <c r="Q413" t="s">
        <v>331</v>
      </c>
      <c r="R413">
        <v>3</v>
      </c>
      <c r="S413" t="s">
        <v>1032</v>
      </c>
      <c r="T413">
        <v>3</v>
      </c>
      <c r="U413" t="s">
        <v>50</v>
      </c>
      <c r="V413">
        <v>1</v>
      </c>
    </row>
    <row r="414" spans="1:22">
      <c r="A414">
        <v>207</v>
      </c>
      <c r="B414" t="s">
        <v>280</v>
      </c>
      <c r="C414" s="1">
        <v>3</v>
      </c>
      <c r="D414" t="s">
        <v>281</v>
      </c>
      <c r="E414" t="s">
        <v>1527</v>
      </c>
      <c r="L414" t="s">
        <v>1537</v>
      </c>
      <c r="N414">
        <v>8</v>
      </c>
      <c r="O414" t="s">
        <v>86</v>
      </c>
      <c r="P414" t="s">
        <v>312</v>
      </c>
      <c r="Q414" t="s">
        <v>1538</v>
      </c>
      <c r="R414">
        <v>4</v>
      </c>
      <c r="S414" t="s">
        <v>1539</v>
      </c>
      <c r="T414">
        <v>3</v>
      </c>
      <c r="U414" t="s">
        <v>50</v>
      </c>
      <c r="V414">
        <v>1</v>
      </c>
    </row>
    <row r="415" spans="1:22">
      <c r="A415">
        <v>208</v>
      </c>
      <c r="B415" t="s">
        <v>280</v>
      </c>
      <c r="C415" s="1">
        <v>3</v>
      </c>
      <c r="D415" t="s">
        <v>281</v>
      </c>
      <c r="E415" t="s">
        <v>1527</v>
      </c>
      <c r="L415" t="s">
        <v>1540</v>
      </c>
      <c r="N415">
        <v>7</v>
      </c>
      <c r="O415" t="s">
        <v>86</v>
      </c>
      <c r="P415" t="s">
        <v>257</v>
      </c>
      <c r="Q415" t="s">
        <v>1541</v>
      </c>
      <c r="R415">
        <v>2</v>
      </c>
      <c r="S415" t="s">
        <v>1542</v>
      </c>
      <c r="T415">
        <v>3</v>
      </c>
      <c r="U415" t="s">
        <v>320</v>
      </c>
      <c r="V415">
        <v>1</v>
      </c>
    </row>
    <row r="416" spans="1:22">
      <c r="A416">
        <v>209</v>
      </c>
      <c r="B416" t="s">
        <v>280</v>
      </c>
      <c r="C416" s="1">
        <v>3</v>
      </c>
      <c r="D416" t="s">
        <v>281</v>
      </c>
      <c r="E416" t="s">
        <v>1527</v>
      </c>
      <c r="L416" t="s">
        <v>1168</v>
      </c>
      <c r="N416">
        <v>9</v>
      </c>
      <c r="O416" t="s">
        <v>129</v>
      </c>
      <c r="P416" t="s">
        <v>229</v>
      </c>
      <c r="Q416" t="s">
        <v>1543</v>
      </c>
      <c r="R416">
        <v>4</v>
      </c>
      <c r="S416" t="s">
        <v>1044</v>
      </c>
      <c r="T416">
        <v>3</v>
      </c>
      <c r="U416" t="s">
        <v>50</v>
      </c>
      <c r="V416">
        <v>1</v>
      </c>
    </row>
    <row r="417" spans="1:22">
      <c r="A417">
        <v>210</v>
      </c>
      <c r="B417" t="s">
        <v>280</v>
      </c>
      <c r="C417" s="1">
        <v>3</v>
      </c>
      <c r="D417" t="s">
        <v>281</v>
      </c>
      <c r="E417" t="s">
        <v>1527</v>
      </c>
      <c r="L417" t="s">
        <v>1544</v>
      </c>
      <c r="N417">
        <v>13</v>
      </c>
      <c r="O417" t="s">
        <v>145</v>
      </c>
      <c r="P417" t="s">
        <v>884</v>
      </c>
      <c r="Q417" t="s">
        <v>1545</v>
      </c>
      <c r="R417">
        <v>5</v>
      </c>
      <c r="S417" t="s">
        <v>1546</v>
      </c>
      <c r="T417">
        <v>4</v>
      </c>
      <c r="U417" t="s">
        <v>1547</v>
      </c>
      <c r="V417">
        <v>3</v>
      </c>
    </row>
    <row r="418" spans="1:22">
      <c r="A418">
        <v>211</v>
      </c>
      <c r="B418" t="s">
        <v>280</v>
      </c>
      <c r="C418" s="1">
        <v>3</v>
      </c>
      <c r="D418" t="s">
        <v>281</v>
      </c>
      <c r="E418" t="s">
        <v>1527</v>
      </c>
      <c r="L418" t="s">
        <v>1548</v>
      </c>
      <c r="N418">
        <v>3</v>
      </c>
      <c r="O418" t="s">
        <v>329</v>
      </c>
      <c r="P418" t="s">
        <v>330</v>
      </c>
      <c r="Q418" t="s">
        <v>1549</v>
      </c>
      <c r="R418">
        <v>1</v>
      </c>
      <c r="S418" t="s">
        <v>1053</v>
      </c>
      <c r="T418">
        <v>1</v>
      </c>
      <c r="U418" t="s">
        <v>50</v>
      </c>
      <c r="V418">
        <v>1</v>
      </c>
    </row>
    <row r="419" spans="1:22">
      <c r="A419">
        <v>212</v>
      </c>
      <c r="B419" t="s">
        <v>280</v>
      </c>
      <c r="C419" s="1">
        <v>3</v>
      </c>
      <c r="D419" t="s">
        <v>281</v>
      </c>
      <c r="E419" t="s">
        <v>1527</v>
      </c>
      <c r="L419" t="s">
        <v>1054</v>
      </c>
      <c r="N419">
        <v>8</v>
      </c>
      <c r="O419" t="s">
        <v>86</v>
      </c>
      <c r="P419" t="s">
        <v>312</v>
      </c>
      <c r="Q419" t="s">
        <v>1550</v>
      </c>
      <c r="R419">
        <v>3</v>
      </c>
      <c r="S419" t="s">
        <v>1551</v>
      </c>
      <c r="T419">
        <v>3</v>
      </c>
      <c r="U419" t="s">
        <v>336</v>
      </c>
      <c r="V419">
        <v>5</v>
      </c>
    </row>
    <row r="420" spans="1:22">
      <c r="A420">
        <v>213</v>
      </c>
      <c r="B420" t="s">
        <v>280</v>
      </c>
      <c r="C420" s="1">
        <v>3</v>
      </c>
      <c r="D420" t="s">
        <v>281</v>
      </c>
      <c r="E420" t="s">
        <v>1527</v>
      </c>
      <c r="L420" t="s">
        <v>1552</v>
      </c>
      <c r="N420">
        <v>11</v>
      </c>
      <c r="O420" t="s">
        <v>80</v>
      </c>
      <c r="P420" t="s">
        <v>892</v>
      </c>
      <c r="Q420" t="s">
        <v>1058</v>
      </c>
      <c r="R420">
        <v>5</v>
      </c>
      <c r="S420" t="s">
        <v>1059</v>
      </c>
      <c r="T420">
        <v>5</v>
      </c>
      <c r="U420" t="s">
        <v>50</v>
      </c>
      <c r="V420">
        <v>1</v>
      </c>
    </row>
    <row r="421" spans="1:22">
      <c r="A421">
        <v>214</v>
      </c>
      <c r="B421" t="s">
        <v>280</v>
      </c>
      <c r="C421" s="1">
        <v>3</v>
      </c>
      <c r="D421" t="s">
        <v>281</v>
      </c>
      <c r="E421" t="s">
        <v>1527</v>
      </c>
      <c r="L421" t="s">
        <v>1553</v>
      </c>
      <c r="N421">
        <v>12</v>
      </c>
      <c r="O421" t="s">
        <v>160</v>
      </c>
      <c r="P421" t="s">
        <v>187</v>
      </c>
      <c r="Q421" t="s">
        <v>343</v>
      </c>
      <c r="R421">
        <v>4</v>
      </c>
      <c r="S421" t="s">
        <v>1554</v>
      </c>
      <c r="T421">
        <v>5</v>
      </c>
      <c r="U421" t="s">
        <v>1063</v>
      </c>
      <c r="V421">
        <v>4</v>
      </c>
    </row>
    <row r="422" spans="1:22">
      <c r="A422">
        <v>215</v>
      </c>
      <c r="B422" t="s">
        <v>280</v>
      </c>
      <c r="C422" s="1">
        <v>3</v>
      </c>
      <c r="D422" t="s">
        <v>281</v>
      </c>
      <c r="E422" t="s">
        <v>1527</v>
      </c>
      <c r="L422" t="s">
        <v>1064</v>
      </c>
      <c r="N422">
        <v>14</v>
      </c>
      <c r="O422" t="s">
        <v>160</v>
      </c>
      <c r="P422" t="s">
        <v>487</v>
      </c>
      <c r="Q422" t="s">
        <v>1065</v>
      </c>
      <c r="R422">
        <v>4</v>
      </c>
      <c r="S422" t="s">
        <v>1555</v>
      </c>
      <c r="T422">
        <v>5</v>
      </c>
      <c r="U422" t="s">
        <v>350</v>
      </c>
      <c r="V422">
        <v>4</v>
      </c>
    </row>
    <row r="423" spans="1:22">
      <c r="A423">
        <v>216</v>
      </c>
      <c r="B423" t="s">
        <v>280</v>
      </c>
      <c r="C423" s="1">
        <v>3</v>
      </c>
      <c r="D423" t="s">
        <v>281</v>
      </c>
      <c r="E423" t="s">
        <v>1527</v>
      </c>
      <c r="L423" t="s">
        <v>1066</v>
      </c>
      <c r="N423">
        <v>12</v>
      </c>
      <c r="O423" t="s">
        <v>160</v>
      </c>
      <c r="P423" t="s">
        <v>352</v>
      </c>
      <c r="Q423" t="s">
        <v>1556</v>
      </c>
      <c r="R423">
        <v>5</v>
      </c>
      <c r="S423" t="s">
        <v>1557</v>
      </c>
      <c r="T423">
        <v>4</v>
      </c>
      <c r="U423" t="s">
        <v>1558</v>
      </c>
      <c r="V423">
        <v>4</v>
      </c>
    </row>
    <row r="424" spans="1:22">
      <c r="A424">
        <v>217</v>
      </c>
      <c r="B424" t="s">
        <v>280</v>
      </c>
      <c r="C424" s="1">
        <v>3</v>
      </c>
      <c r="D424" t="s">
        <v>281</v>
      </c>
      <c r="E424" t="s">
        <v>1527</v>
      </c>
      <c r="L424" t="s">
        <v>1559</v>
      </c>
      <c r="N424">
        <v>12</v>
      </c>
      <c r="O424" t="s">
        <v>145</v>
      </c>
      <c r="P424" t="s">
        <v>888</v>
      </c>
      <c r="Q424" t="s">
        <v>1072</v>
      </c>
      <c r="R424">
        <v>4</v>
      </c>
      <c r="S424" t="s">
        <v>1073</v>
      </c>
      <c r="T424">
        <v>4</v>
      </c>
      <c r="U424" t="s">
        <v>360</v>
      </c>
      <c r="V424">
        <v>4</v>
      </c>
    </row>
    <row r="425" spans="1:22">
      <c r="A425">
        <v>218</v>
      </c>
      <c r="B425" t="s">
        <v>280</v>
      </c>
      <c r="C425" s="1">
        <v>3</v>
      </c>
      <c r="D425" t="s">
        <v>281</v>
      </c>
      <c r="E425" t="s">
        <v>1527</v>
      </c>
      <c r="L425" t="s">
        <v>1560</v>
      </c>
      <c r="N425">
        <v>14</v>
      </c>
      <c r="O425" t="s">
        <v>160</v>
      </c>
      <c r="P425" t="s">
        <v>487</v>
      </c>
      <c r="Q425" t="s">
        <v>1561</v>
      </c>
      <c r="R425">
        <v>5</v>
      </c>
      <c r="S425" t="s">
        <v>1562</v>
      </c>
      <c r="T425">
        <v>4</v>
      </c>
      <c r="U425" t="s">
        <v>364</v>
      </c>
      <c r="V425">
        <v>4</v>
      </c>
    </row>
    <row r="426" spans="1:22">
      <c r="A426">
        <v>219</v>
      </c>
      <c r="B426" t="s">
        <v>280</v>
      </c>
      <c r="C426" s="1">
        <v>3</v>
      </c>
      <c r="D426" t="s">
        <v>281</v>
      </c>
      <c r="E426" t="s">
        <v>1527</v>
      </c>
      <c r="L426" t="s">
        <v>1563</v>
      </c>
      <c r="N426">
        <v>14</v>
      </c>
      <c r="O426" t="s">
        <v>129</v>
      </c>
      <c r="P426" t="s">
        <v>229</v>
      </c>
      <c r="Q426" t="s">
        <v>367</v>
      </c>
      <c r="R426">
        <v>5</v>
      </c>
      <c r="S426" t="s">
        <v>1564</v>
      </c>
      <c r="T426">
        <v>4</v>
      </c>
      <c r="U426" t="s">
        <v>369</v>
      </c>
      <c r="V426">
        <v>4</v>
      </c>
    </row>
    <row r="427" spans="1:22">
      <c r="A427">
        <v>220</v>
      </c>
      <c r="B427" t="s">
        <v>280</v>
      </c>
      <c r="C427" s="1">
        <v>3</v>
      </c>
      <c r="D427" t="s">
        <v>281</v>
      </c>
      <c r="E427" t="s">
        <v>1527</v>
      </c>
      <c r="L427" t="s">
        <v>1565</v>
      </c>
      <c r="N427">
        <v>13</v>
      </c>
      <c r="O427" t="s">
        <v>145</v>
      </c>
      <c r="P427" t="s">
        <v>888</v>
      </c>
      <c r="Q427" t="s">
        <v>1566</v>
      </c>
      <c r="R427">
        <v>4</v>
      </c>
      <c r="S427" t="s">
        <v>1567</v>
      </c>
      <c r="T427">
        <v>5</v>
      </c>
      <c r="U427" t="s">
        <v>374</v>
      </c>
      <c r="V427">
        <v>4</v>
      </c>
    </row>
    <row r="428" spans="1:22">
      <c r="A428">
        <v>221</v>
      </c>
      <c r="B428" t="s">
        <v>280</v>
      </c>
      <c r="C428" s="1">
        <v>3</v>
      </c>
      <c r="D428" t="s">
        <v>281</v>
      </c>
      <c r="E428" t="s">
        <v>1527</v>
      </c>
      <c r="L428" t="s">
        <v>1568</v>
      </c>
      <c r="N428">
        <v>6</v>
      </c>
      <c r="O428" t="s">
        <v>102</v>
      </c>
      <c r="P428" t="s">
        <v>217</v>
      </c>
      <c r="Q428" t="s">
        <v>1087</v>
      </c>
      <c r="R428">
        <v>2</v>
      </c>
      <c r="S428" t="s">
        <v>1088</v>
      </c>
      <c r="T428">
        <v>2</v>
      </c>
      <c r="U428" t="s">
        <v>50</v>
      </c>
      <c r="V428">
        <v>1</v>
      </c>
    </row>
    <row r="429" spans="1:22">
      <c r="A429">
        <v>222</v>
      </c>
      <c r="B429" t="s">
        <v>280</v>
      </c>
      <c r="C429" s="1">
        <v>3</v>
      </c>
      <c r="D429" t="s">
        <v>281</v>
      </c>
      <c r="E429" t="s">
        <v>1527</v>
      </c>
      <c r="L429" t="s">
        <v>1090</v>
      </c>
      <c r="N429">
        <v>15</v>
      </c>
      <c r="O429" t="s">
        <v>160</v>
      </c>
      <c r="P429" t="s">
        <v>878</v>
      </c>
      <c r="Q429" t="s">
        <v>379</v>
      </c>
      <c r="R429">
        <v>5</v>
      </c>
      <c r="S429" t="s">
        <v>380</v>
      </c>
      <c r="T429">
        <v>5</v>
      </c>
      <c r="U429" t="s">
        <v>1092</v>
      </c>
      <c r="V429">
        <v>2</v>
      </c>
    </row>
    <row r="430" spans="1:22">
      <c r="A430">
        <v>223</v>
      </c>
      <c r="B430" t="s">
        <v>280</v>
      </c>
      <c r="C430" s="1">
        <v>3</v>
      </c>
      <c r="D430" t="s">
        <v>281</v>
      </c>
      <c r="E430" t="s">
        <v>1527</v>
      </c>
      <c r="L430" t="s">
        <v>1569</v>
      </c>
      <c r="N430">
        <v>11</v>
      </c>
      <c r="O430" t="s">
        <v>129</v>
      </c>
      <c r="P430" t="s">
        <v>229</v>
      </c>
      <c r="Q430" t="s">
        <v>383</v>
      </c>
      <c r="R430">
        <v>4</v>
      </c>
      <c r="S430" t="s">
        <v>1570</v>
      </c>
      <c r="T430">
        <v>4</v>
      </c>
      <c r="U430" t="s">
        <v>1571</v>
      </c>
      <c r="V430">
        <v>1</v>
      </c>
    </row>
    <row r="431" spans="1:22">
      <c r="A431">
        <v>224</v>
      </c>
      <c r="B431" t="s">
        <v>280</v>
      </c>
      <c r="C431" s="1">
        <v>3</v>
      </c>
      <c r="D431" t="s">
        <v>281</v>
      </c>
      <c r="E431" t="s">
        <v>1527</v>
      </c>
      <c r="L431" t="s">
        <v>1572</v>
      </c>
      <c r="N431">
        <v>11</v>
      </c>
      <c r="O431" t="s">
        <v>80</v>
      </c>
      <c r="P431" t="s">
        <v>892</v>
      </c>
      <c r="Q431" t="s">
        <v>1573</v>
      </c>
      <c r="R431">
        <v>4</v>
      </c>
      <c r="S431" t="s">
        <v>1574</v>
      </c>
      <c r="T431">
        <v>4</v>
      </c>
      <c r="U431" t="s">
        <v>389</v>
      </c>
      <c r="V431">
        <v>4</v>
      </c>
    </row>
    <row r="432" spans="1:22">
      <c r="A432">
        <v>225</v>
      </c>
      <c r="B432" t="s">
        <v>280</v>
      </c>
      <c r="C432" s="1">
        <v>3</v>
      </c>
      <c r="D432" t="s">
        <v>281</v>
      </c>
      <c r="E432" t="s">
        <v>1527</v>
      </c>
      <c r="L432" t="s">
        <v>1103</v>
      </c>
      <c r="N432">
        <v>14</v>
      </c>
      <c r="O432" t="s">
        <v>160</v>
      </c>
      <c r="P432" t="s">
        <v>530</v>
      </c>
      <c r="Q432" t="s">
        <v>392</v>
      </c>
      <c r="R432">
        <v>4</v>
      </c>
      <c r="S432" t="s">
        <v>493</v>
      </c>
      <c r="T432">
        <v>5</v>
      </c>
      <c r="U432" t="s">
        <v>394</v>
      </c>
      <c r="V432">
        <v>5</v>
      </c>
    </row>
    <row r="433" spans="1:22">
      <c r="A433">
        <v>226</v>
      </c>
      <c r="B433" t="s">
        <v>280</v>
      </c>
      <c r="C433" s="1">
        <v>3</v>
      </c>
      <c r="D433" t="s">
        <v>281</v>
      </c>
      <c r="E433" t="s">
        <v>1527</v>
      </c>
      <c r="L433" t="s">
        <v>1575</v>
      </c>
      <c r="N433">
        <v>12</v>
      </c>
      <c r="O433" t="s">
        <v>160</v>
      </c>
      <c r="P433" t="s">
        <v>352</v>
      </c>
      <c r="Q433" t="s">
        <v>1106</v>
      </c>
      <c r="R433">
        <v>4</v>
      </c>
      <c r="S433" t="s">
        <v>1576</v>
      </c>
      <c r="T433">
        <v>4</v>
      </c>
      <c r="U433" t="s">
        <v>1577</v>
      </c>
      <c r="V433">
        <v>2</v>
      </c>
    </row>
    <row r="434" spans="1:22">
      <c r="A434">
        <v>227</v>
      </c>
      <c r="B434" t="s">
        <v>280</v>
      </c>
      <c r="C434" s="1">
        <v>3</v>
      </c>
      <c r="D434" t="s">
        <v>281</v>
      </c>
      <c r="E434" t="s">
        <v>1527</v>
      </c>
      <c r="L434" t="s">
        <v>1113</v>
      </c>
      <c r="N434">
        <v>7</v>
      </c>
      <c r="O434" t="s">
        <v>102</v>
      </c>
      <c r="P434" t="s">
        <v>217</v>
      </c>
      <c r="Q434" t="s">
        <v>1110</v>
      </c>
      <c r="R434">
        <v>3</v>
      </c>
      <c r="S434" t="s">
        <v>405</v>
      </c>
      <c r="T434">
        <v>2</v>
      </c>
      <c r="U434" t="s">
        <v>406</v>
      </c>
      <c r="V434">
        <v>3</v>
      </c>
    </row>
    <row r="435" spans="1:22">
      <c r="A435">
        <v>228</v>
      </c>
      <c r="B435" t="s">
        <v>280</v>
      </c>
      <c r="C435" s="1">
        <v>3</v>
      </c>
      <c r="D435" t="s">
        <v>281</v>
      </c>
      <c r="E435" t="s">
        <v>1527</v>
      </c>
      <c r="L435" t="s">
        <v>1113</v>
      </c>
      <c r="N435">
        <v>6</v>
      </c>
      <c r="O435" t="s">
        <v>102</v>
      </c>
      <c r="P435" t="s">
        <v>403</v>
      </c>
      <c r="Q435" t="s">
        <v>1110</v>
      </c>
      <c r="R435">
        <v>2</v>
      </c>
      <c r="S435" t="s">
        <v>405</v>
      </c>
      <c r="T435">
        <v>2</v>
      </c>
      <c r="U435" t="s">
        <v>406</v>
      </c>
      <c r="V435">
        <v>3</v>
      </c>
    </row>
    <row r="436" spans="1:22">
      <c r="A436">
        <v>229</v>
      </c>
      <c r="B436" t="s">
        <v>280</v>
      </c>
      <c r="C436" s="1">
        <v>3</v>
      </c>
      <c r="D436" t="s">
        <v>281</v>
      </c>
      <c r="E436" t="s">
        <v>1527</v>
      </c>
      <c r="L436" t="s">
        <v>407</v>
      </c>
      <c r="N436">
        <v>8</v>
      </c>
      <c r="O436" t="s">
        <v>102</v>
      </c>
      <c r="P436" t="s">
        <v>408</v>
      </c>
      <c r="Q436" t="s">
        <v>1578</v>
      </c>
      <c r="R436">
        <v>3</v>
      </c>
      <c r="S436" t="s">
        <v>1579</v>
      </c>
      <c r="T436">
        <v>3</v>
      </c>
      <c r="U436" t="s">
        <v>410</v>
      </c>
      <c r="V436">
        <v>5</v>
      </c>
    </row>
    <row r="437" spans="1:22">
      <c r="A437">
        <v>230</v>
      </c>
      <c r="B437" t="s">
        <v>280</v>
      </c>
      <c r="C437" s="1">
        <v>3</v>
      </c>
      <c r="D437" t="s">
        <v>281</v>
      </c>
      <c r="E437" t="s">
        <v>1527</v>
      </c>
      <c r="L437" t="s">
        <v>1580</v>
      </c>
      <c r="N437">
        <v>10</v>
      </c>
      <c r="O437" t="s">
        <v>129</v>
      </c>
      <c r="P437" t="s">
        <v>229</v>
      </c>
      <c r="Q437" t="s">
        <v>1120</v>
      </c>
      <c r="R437">
        <v>3</v>
      </c>
      <c r="S437" t="s">
        <v>414</v>
      </c>
      <c r="T437">
        <v>3</v>
      </c>
      <c r="U437" t="s">
        <v>428</v>
      </c>
      <c r="V437">
        <v>3</v>
      </c>
    </row>
    <row r="438" spans="1:22">
      <c r="A438">
        <v>231</v>
      </c>
      <c r="B438" t="s">
        <v>280</v>
      </c>
      <c r="C438" s="1">
        <v>3</v>
      </c>
      <c r="D438" t="s">
        <v>281</v>
      </c>
      <c r="E438" t="s">
        <v>1527</v>
      </c>
      <c r="L438" t="s">
        <v>1581</v>
      </c>
      <c r="N438">
        <v>9</v>
      </c>
      <c r="O438" t="s">
        <v>129</v>
      </c>
      <c r="P438" t="s">
        <v>161</v>
      </c>
      <c r="Q438" t="s">
        <v>1124</v>
      </c>
      <c r="R438">
        <v>4</v>
      </c>
      <c r="S438" t="s">
        <v>1582</v>
      </c>
      <c r="T438">
        <v>4</v>
      </c>
      <c r="U438" t="s">
        <v>50</v>
      </c>
      <c r="V438">
        <v>1</v>
      </c>
    </row>
    <row r="439" spans="1:22">
      <c r="A439">
        <v>232</v>
      </c>
      <c r="B439" t="s">
        <v>280</v>
      </c>
      <c r="C439" s="1">
        <v>3</v>
      </c>
      <c r="D439" t="s">
        <v>281</v>
      </c>
      <c r="E439" t="s">
        <v>1527</v>
      </c>
      <c r="L439" t="s">
        <v>1127</v>
      </c>
      <c r="N439">
        <v>13</v>
      </c>
      <c r="O439" t="s">
        <v>129</v>
      </c>
      <c r="P439" t="s">
        <v>229</v>
      </c>
      <c r="Q439" t="s">
        <v>1583</v>
      </c>
      <c r="R439">
        <v>4</v>
      </c>
      <c r="S439" t="s">
        <v>1129</v>
      </c>
      <c r="T439">
        <v>5</v>
      </c>
      <c r="U439" t="s">
        <v>1130</v>
      </c>
      <c r="V439">
        <v>5</v>
      </c>
    </row>
    <row r="440" spans="1:22">
      <c r="A440">
        <v>233</v>
      </c>
      <c r="B440" t="s">
        <v>280</v>
      </c>
      <c r="C440" s="1">
        <v>3</v>
      </c>
      <c r="D440" t="s">
        <v>281</v>
      </c>
      <c r="E440" t="s">
        <v>1527</v>
      </c>
      <c r="L440" t="s">
        <v>1584</v>
      </c>
      <c r="N440">
        <v>12</v>
      </c>
      <c r="O440" t="s">
        <v>160</v>
      </c>
      <c r="P440" t="s">
        <v>352</v>
      </c>
      <c r="Q440" t="s">
        <v>426</v>
      </c>
      <c r="R440">
        <v>4</v>
      </c>
      <c r="S440" t="s">
        <v>1585</v>
      </c>
      <c r="T440">
        <v>4</v>
      </c>
      <c r="U440" t="s">
        <v>428</v>
      </c>
      <c r="V440">
        <v>4</v>
      </c>
    </row>
    <row r="441" spans="1:22">
      <c r="A441">
        <v>234</v>
      </c>
      <c r="B441" t="s">
        <v>280</v>
      </c>
      <c r="C441" s="1">
        <v>3</v>
      </c>
      <c r="D441" t="s">
        <v>281</v>
      </c>
      <c r="E441" t="s">
        <v>1527</v>
      </c>
      <c r="L441" t="s">
        <v>1586</v>
      </c>
      <c r="N441">
        <v>10</v>
      </c>
      <c r="O441" t="s">
        <v>129</v>
      </c>
      <c r="P441" t="s">
        <v>229</v>
      </c>
      <c r="Q441" t="s">
        <v>1587</v>
      </c>
      <c r="R441">
        <v>4</v>
      </c>
      <c r="S441" t="s">
        <v>431</v>
      </c>
      <c r="T441">
        <v>3</v>
      </c>
      <c r="U441" t="s">
        <v>432</v>
      </c>
      <c r="V441">
        <v>3</v>
      </c>
    </row>
    <row r="442" spans="1:22">
      <c r="A442">
        <v>235</v>
      </c>
      <c r="B442" t="s">
        <v>280</v>
      </c>
      <c r="C442" s="1">
        <v>3</v>
      </c>
      <c r="D442" t="s">
        <v>281</v>
      </c>
      <c r="E442" t="s">
        <v>1527</v>
      </c>
      <c r="L442" t="s">
        <v>1588</v>
      </c>
      <c r="N442">
        <v>9</v>
      </c>
      <c r="O442" t="s">
        <v>129</v>
      </c>
      <c r="P442" t="s">
        <v>161</v>
      </c>
      <c r="Q442" t="s">
        <v>1589</v>
      </c>
      <c r="R442">
        <v>3</v>
      </c>
      <c r="S442" t="s">
        <v>1590</v>
      </c>
      <c r="T442">
        <v>3</v>
      </c>
      <c r="U442" t="s">
        <v>437</v>
      </c>
      <c r="V442">
        <v>3</v>
      </c>
    </row>
    <row r="443" spans="1:22">
      <c r="A443">
        <v>236</v>
      </c>
      <c r="B443" t="s">
        <v>280</v>
      </c>
      <c r="C443" s="1">
        <v>3</v>
      </c>
      <c r="D443" t="s">
        <v>281</v>
      </c>
      <c r="E443" t="s">
        <v>1527</v>
      </c>
      <c r="L443" t="s">
        <v>1591</v>
      </c>
      <c r="N443">
        <v>9</v>
      </c>
      <c r="O443" t="s">
        <v>129</v>
      </c>
      <c r="P443" t="s">
        <v>161</v>
      </c>
      <c r="Q443" t="s">
        <v>1592</v>
      </c>
      <c r="R443">
        <v>4</v>
      </c>
      <c r="S443" t="s">
        <v>1593</v>
      </c>
      <c r="T443">
        <v>4</v>
      </c>
      <c r="U443" t="s">
        <v>50</v>
      </c>
      <c r="V443">
        <v>1</v>
      </c>
    </row>
    <row r="444" spans="1:22">
      <c r="A444">
        <v>237</v>
      </c>
      <c r="B444" t="s">
        <v>280</v>
      </c>
      <c r="C444" s="1">
        <v>3</v>
      </c>
      <c r="D444" t="s">
        <v>281</v>
      </c>
      <c r="E444" t="s">
        <v>1527</v>
      </c>
      <c r="L444" t="s">
        <v>1594</v>
      </c>
      <c r="N444">
        <v>14</v>
      </c>
      <c r="O444" t="s">
        <v>160</v>
      </c>
      <c r="P444" t="s">
        <v>530</v>
      </c>
      <c r="Q444" t="s">
        <v>1144</v>
      </c>
      <c r="R444">
        <v>5</v>
      </c>
      <c r="S444" t="s">
        <v>446</v>
      </c>
      <c r="T444">
        <v>5</v>
      </c>
      <c r="U444" t="s">
        <v>1595</v>
      </c>
      <c r="V444">
        <v>2</v>
      </c>
    </row>
    <row r="445" spans="1:22">
      <c r="A445">
        <v>238</v>
      </c>
      <c r="B445" t="s">
        <v>280</v>
      </c>
      <c r="C445" s="1">
        <v>3</v>
      </c>
      <c r="D445" t="s">
        <v>281</v>
      </c>
      <c r="E445" t="s">
        <v>1527</v>
      </c>
      <c r="L445" t="s">
        <v>448</v>
      </c>
      <c r="N445">
        <v>10</v>
      </c>
      <c r="O445" t="s">
        <v>129</v>
      </c>
      <c r="P445" t="s">
        <v>229</v>
      </c>
      <c r="Q445" t="s">
        <v>1596</v>
      </c>
      <c r="R445">
        <v>4</v>
      </c>
      <c r="S445" t="s">
        <v>1597</v>
      </c>
      <c r="T445">
        <v>3</v>
      </c>
      <c r="U445" t="s">
        <v>451</v>
      </c>
      <c r="V445">
        <v>3</v>
      </c>
    </row>
    <row r="446" spans="1:22">
      <c r="A446">
        <v>239</v>
      </c>
      <c r="B446" t="s">
        <v>280</v>
      </c>
      <c r="C446" s="1">
        <v>3</v>
      </c>
      <c r="D446" t="s">
        <v>281</v>
      </c>
      <c r="E446" t="s">
        <v>1527</v>
      </c>
      <c r="L446" t="s">
        <v>1148</v>
      </c>
      <c r="N446">
        <v>8</v>
      </c>
      <c r="O446" t="s">
        <v>129</v>
      </c>
      <c r="P446" t="s">
        <v>161</v>
      </c>
      <c r="Q446" t="s">
        <v>454</v>
      </c>
      <c r="R446">
        <v>3</v>
      </c>
      <c r="S446" t="s">
        <v>1149</v>
      </c>
      <c r="T446">
        <v>3</v>
      </c>
      <c r="U446" t="s">
        <v>1150</v>
      </c>
      <c r="V446">
        <v>2</v>
      </c>
    </row>
    <row r="447" spans="1:22">
      <c r="A447">
        <v>240</v>
      </c>
      <c r="B447" t="s">
        <v>280</v>
      </c>
      <c r="C447" s="1">
        <v>3</v>
      </c>
      <c r="D447" t="s">
        <v>281</v>
      </c>
      <c r="E447" t="s">
        <v>1527</v>
      </c>
      <c r="L447" t="s">
        <v>1598</v>
      </c>
      <c r="N447">
        <v>14</v>
      </c>
      <c r="O447" t="s">
        <v>160</v>
      </c>
      <c r="P447" t="s">
        <v>530</v>
      </c>
      <c r="Q447" t="s">
        <v>1599</v>
      </c>
      <c r="R447">
        <v>4</v>
      </c>
      <c r="S447" t="s">
        <v>1600</v>
      </c>
      <c r="T447">
        <v>5</v>
      </c>
      <c r="U447" t="s">
        <v>461</v>
      </c>
      <c r="V447">
        <v>5</v>
      </c>
    </row>
    <row r="448" spans="1:22">
      <c r="A448">
        <v>241</v>
      </c>
      <c r="B448" t="s">
        <v>280</v>
      </c>
      <c r="C448" s="1">
        <v>3</v>
      </c>
      <c r="D448" t="s">
        <v>281</v>
      </c>
      <c r="E448" t="s">
        <v>1527</v>
      </c>
      <c r="L448" t="s">
        <v>1154</v>
      </c>
      <c r="N448">
        <v>15</v>
      </c>
      <c r="O448" t="s">
        <v>160</v>
      </c>
      <c r="P448" t="s">
        <v>530</v>
      </c>
      <c r="Q448" t="s">
        <v>1155</v>
      </c>
      <c r="R448">
        <v>5</v>
      </c>
      <c r="S448" t="s">
        <v>1601</v>
      </c>
      <c r="T448">
        <v>5</v>
      </c>
      <c r="U448" t="s">
        <v>1157</v>
      </c>
      <c r="V448">
        <v>5</v>
      </c>
    </row>
    <row r="449" spans="1:22">
      <c r="A449">
        <v>242</v>
      </c>
      <c r="B449" t="s">
        <v>280</v>
      </c>
      <c r="C449" s="1">
        <v>3</v>
      </c>
      <c r="D449" t="s">
        <v>281</v>
      </c>
      <c r="E449" t="s">
        <v>1527</v>
      </c>
      <c r="L449" t="s">
        <v>1158</v>
      </c>
      <c r="N449">
        <v>15</v>
      </c>
      <c r="O449" t="s">
        <v>160</v>
      </c>
      <c r="P449" t="s">
        <v>530</v>
      </c>
      <c r="Q449" t="s">
        <v>1602</v>
      </c>
      <c r="R449">
        <v>5</v>
      </c>
      <c r="S449" t="s">
        <v>1603</v>
      </c>
      <c r="T449">
        <v>5</v>
      </c>
      <c r="U449" t="s">
        <v>1604</v>
      </c>
      <c r="V449">
        <v>5</v>
      </c>
    </row>
    <row r="450" spans="1:22">
      <c r="A450">
        <v>243</v>
      </c>
      <c r="B450" t="s">
        <v>280</v>
      </c>
      <c r="C450" s="1">
        <v>3</v>
      </c>
      <c r="D450" t="s">
        <v>281</v>
      </c>
      <c r="E450" t="s">
        <v>1527</v>
      </c>
      <c r="L450" t="s">
        <v>1605</v>
      </c>
      <c r="N450">
        <v>9</v>
      </c>
      <c r="O450" t="s">
        <v>129</v>
      </c>
      <c r="P450" t="s">
        <v>161</v>
      </c>
      <c r="Q450" t="s">
        <v>473</v>
      </c>
      <c r="R450">
        <v>3</v>
      </c>
      <c r="S450" t="s">
        <v>1606</v>
      </c>
      <c r="T450">
        <v>3</v>
      </c>
      <c r="U450" t="s">
        <v>1607</v>
      </c>
      <c r="V450">
        <v>3</v>
      </c>
    </row>
    <row r="451" spans="1:22">
      <c r="A451">
        <v>244</v>
      </c>
      <c r="B451" t="s">
        <v>280</v>
      </c>
      <c r="C451" s="1">
        <v>3</v>
      </c>
      <c r="D451" t="s">
        <v>281</v>
      </c>
      <c r="E451" t="s">
        <v>1527</v>
      </c>
      <c r="L451" t="s">
        <v>476</v>
      </c>
      <c r="N451">
        <v>10</v>
      </c>
      <c r="O451" t="s">
        <v>129</v>
      </c>
      <c r="P451" t="s">
        <v>229</v>
      </c>
      <c r="Q451" t="s">
        <v>477</v>
      </c>
      <c r="R451">
        <v>3</v>
      </c>
      <c r="S451" t="s">
        <v>478</v>
      </c>
      <c r="T451">
        <v>4</v>
      </c>
      <c r="U451" t="s">
        <v>138</v>
      </c>
      <c r="V451">
        <v>4</v>
      </c>
    </row>
    <row r="452" spans="1:22">
      <c r="A452">
        <v>245</v>
      </c>
      <c r="B452" t="s">
        <v>280</v>
      </c>
      <c r="C452" s="1">
        <v>3</v>
      </c>
      <c r="D452" t="s">
        <v>281</v>
      </c>
      <c r="E452" t="s">
        <v>1527</v>
      </c>
      <c r="L452" t="s">
        <v>1023</v>
      </c>
      <c r="N452">
        <v>13</v>
      </c>
      <c r="O452" t="s">
        <v>145</v>
      </c>
      <c r="P452" t="s">
        <v>884</v>
      </c>
      <c r="Q452" t="s">
        <v>1608</v>
      </c>
      <c r="R452">
        <v>4</v>
      </c>
      <c r="S452" t="s">
        <v>1532</v>
      </c>
      <c r="T452">
        <v>5</v>
      </c>
      <c r="U452" t="s">
        <v>482</v>
      </c>
      <c r="V452">
        <v>4</v>
      </c>
    </row>
    <row r="453" spans="1:22">
      <c r="A453">
        <v>246</v>
      </c>
      <c r="B453" t="s">
        <v>280</v>
      </c>
      <c r="C453" s="1">
        <v>3</v>
      </c>
      <c r="D453" t="s">
        <v>281</v>
      </c>
      <c r="E453" t="s">
        <v>1527</v>
      </c>
      <c r="L453" t="s">
        <v>1168</v>
      </c>
      <c r="N453">
        <v>9</v>
      </c>
      <c r="O453" t="s">
        <v>129</v>
      </c>
      <c r="P453" t="s">
        <v>229</v>
      </c>
      <c r="Q453" t="s">
        <v>322</v>
      </c>
      <c r="R453">
        <v>4</v>
      </c>
      <c r="S453" t="s">
        <v>1044</v>
      </c>
      <c r="T453">
        <v>4</v>
      </c>
      <c r="U453" t="s">
        <v>50</v>
      </c>
      <c r="V453">
        <v>1</v>
      </c>
    </row>
    <row r="454" spans="1:22">
      <c r="A454">
        <v>247</v>
      </c>
      <c r="B454" t="s">
        <v>280</v>
      </c>
      <c r="C454" s="1">
        <v>3</v>
      </c>
      <c r="D454" t="s">
        <v>281</v>
      </c>
      <c r="E454" t="s">
        <v>1527</v>
      </c>
      <c r="L454" t="s">
        <v>1064</v>
      </c>
      <c r="N454">
        <v>14</v>
      </c>
      <c r="O454" t="s">
        <v>160</v>
      </c>
      <c r="P454" t="s">
        <v>487</v>
      </c>
      <c r="Q454" t="s">
        <v>1065</v>
      </c>
      <c r="R454">
        <v>5</v>
      </c>
      <c r="S454" t="s">
        <v>489</v>
      </c>
      <c r="T454">
        <v>4</v>
      </c>
      <c r="U454" t="s">
        <v>350</v>
      </c>
      <c r="V454">
        <v>5</v>
      </c>
    </row>
    <row r="455" spans="1:22">
      <c r="A455">
        <v>248</v>
      </c>
      <c r="B455" t="s">
        <v>280</v>
      </c>
      <c r="C455" s="1">
        <v>3</v>
      </c>
      <c r="D455" t="s">
        <v>281</v>
      </c>
      <c r="E455" t="s">
        <v>1527</v>
      </c>
      <c r="L455" t="s">
        <v>1103</v>
      </c>
      <c r="N455">
        <v>14</v>
      </c>
      <c r="O455" t="s">
        <v>160</v>
      </c>
      <c r="P455" t="s">
        <v>530</v>
      </c>
      <c r="Q455" t="s">
        <v>392</v>
      </c>
      <c r="R455">
        <v>4</v>
      </c>
      <c r="S455" t="s">
        <v>493</v>
      </c>
      <c r="T455">
        <v>5</v>
      </c>
      <c r="U455" t="s">
        <v>394</v>
      </c>
      <c r="V455">
        <v>5</v>
      </c>
    </row>
    <row r="456" spans="1:22">
      <c r="A456">
        <v>301</v>
      </c>
      <c r="B456" t="s">
        <v>494</v>
      </c>
      <c r="C456" s="1">
        <v>2</v>
      </c>
      <c r="D456" t="s">
        <v>495</v>
      </c>
      <c r="E456" t="s">
        <v>1609</v>
      </c>
      <c r="L456" t="s">
        <v>1610</v>
      </c>
      <c r="N456">
        <v>11</v>
      </c>
      <c r="O456" t="s">
        <v>129</v>
      </c>
      <c r="P456" t="s">
        <v>229</v>
      </c>
      <c r="Q456" t="s">
        <v>1611</v>
      </c>
      <c r="R456">
        <v>4</v>
      </c>
      <c r="S456" t="s">
        <v>1612</v>
      </c>
      <c r="T456">
        <v>3</v>
      </c>
      <c r="U456" t="s">
        <v>1613</v>
      </c>
      <c r="V456">
        <v>4</v>
      </c>
    </row>
    <row r="457" spans="1:22">
      <c r="A457">
        <v>302</v>
      </c>
      <c r="B457" t="s">
        <v>494</v>
      </c>
      <c r="C457" s="1">
        <v>2</v>
      </c>
      <c r="D457" t="s">
        <v>495</v>
      </c>
      <c r="E457" t="s">
        <v>1609</v>
      </c>
      <c r="L457" t="s">
        <v>1614</v>
      </c>
      <c r="N457">
        <v>9</v>
      </c>
      <c r="O457" t="s">
        <v>129</v>
      </c>
      <c r="P457" t="s">
        <v>229</v>
      </c>
      <c r="Q457" t="s">
        <v>502</v>
      </c>
      <c r="R457">
        <v>3</v>
      </c>
      <c r="S457" t="s">
        <v>1615</v>
      </c>
      <c r="T457">
        <v>3</v>
      </c>
      <c r="U457" t="s">
        <v>1616</v>
      </c>
      <c r="V457">
        <v>3</v>
      </c>
    </row>
    <row r="458" spans="1:22">
      <c r="A458">
        <v>303</v>
      </c>
      <c r="B458" t="s">
        <v>494</v>
      </c>
      <c r="C458" s="1">
        <v>2</v>
      </c>
      <c r="D458" t="s">
        <v>495</v>
      </c>
      <c r="E458" t="s">
        <v>1609</v>
      </c>
      <c r="L458" t="s">
        <v>1617</v>
      </c>
      <c r="N458">
        <v>10</v>
      </c>
      <c r="O458" t="s">
        <v>129</v>
      </c>
      <c r="P458" t="s">
        <v>229</v>
      </c>
      <c r="Q458" t="s">
        <v>1179</v>
      </c>
      <c r="R458">
        <v>3</v>
      </c>
      <c r="S458" t="s">
        <v>1618</v>
      </c>
      <c r="T458">
        <v>4</v>
      </c>
      <c r="U458" t="s">
        <v>1181</v>
      </c>
      <c r="V458">
        <v>3</v>
      </c>
    </row>
    <row r="459" spans="1:22">
      <c r="A459">
        <v>304</v>
      </c>
      <c r="B459" t="s">
        <v>494</v>
      </c>
      <c r="C459" s="1">
        <v>2</v>
      </c>
      <c r="D459" t="s">
        <v>495</v>
      </c>
      <c r="E459" t="s">
        <v>1609</v>
      </c>
      <c r="L459" t="s">
        <v>1182</v>
      </c>
      <c r="N459">
        <v>8</v>
      </c>
      <c r="O459" t="s">
        <v>129</v>
      </c>
      <c r="P459" t="s">
        <v>453</v>
      </c>
      <c r="Q459" t="s">
        <v>1619</v>
      </c>
      <c r="R459">
        <v>2</v>
      </c>
      <c r="S459" t="s">
        <v>1184</v>
      </c>
      <c r="T459">
        <v>3</v>
      </c>
      <c r="U459" t="s">
        <v>512</v>
      </c>
      <c r="V459">
        <v>3</v>
      </c>
    </row>
    <row r="460" spans="1:22">
      <c r="A460">
        <v>305</v>
      </c>
      <c r="B460" t="s">
        <v>494</v>
      </c>
      <c r="C460" s="1">
        <v>2</v>
      </c>
      <c r="D460" t="s">
        <v>495</v>
      </c>
      <c r="E460" t="s">
        <v>1609</v>
      </c>
      <c r="L460" t="s">
        <v>1620</v>
      </c>
      <c r="N460">
        <v>9</v>
      </c>
      <c r="O460" t="s">
        <v>129</v>
      </c>
      <c r="P460" t="s">
        <v>140</v>
      </c>
      <c r="Q460" t="s">
        <v>1621</v>
      </c>
      <c r="R460">
        <v>3</v>
      </c>
      <c r="S460" t="s">
        <v>515</v>
      </c>
      <c r="T460">
        <v>3</v>
      </c>
      <c r="U460" t="s">
        <v>516</v>
      </c>
      <c r="V460">
        <v>3</v>
      </c>
    </row>
    <row r="461" spans="1:22">
      <c r="A461">
        <v>306</v>
      </c>
      <c r="B461" t="s">
        <v>494</v>
      </c>
      <c r="C461" s="1">
        <v>2</v>
      </c>
      <c r="D461" t="s">
        <v>495</v>
      </c>
      <c r="E461" t="s">
        <v>1609</v>
      </c>
      <c r="L461" t="s">
        <v>1622</v>
      </c>
      <c r="N461">
        <v>12</v>
      </c>
      <c r="O461" t="s">
        <v>129</v>
      </c>
      <c r="P461" t="s">
        <v>229</v>
      </c>
      <c r="Q461" t="s">
        <v>1623</v>
      </c>
      <c r="R461">
        <v>4</v>
      </c>
      <c r="S461" t="s">
        <v>1624</v>
      </c>
      <c r="T461">
        <v>4</v>
      </c>
      <c r="U461" t="s">
        <v>520</v>
      </c>
      <c r="V461">
        <v>4</v>
      </c>
    </row>
    <row r="462" spans="1:22">
      <c r="A462">
        <v>307</v>
      </c>
      <c r="B462" t="s">
        <v>494</v>
      </c>
      <c r="C462" s="1">
        <v>2</v>
      </c>
      <c r="D462" t="s">
        <v>495</v>
      </c>
      <c r="E462" t="s">
        <v>1609</v>
      </c>
      <c r="L462" t="s">
        <v>1625</v>
      </c>
      <c r="N462">
        <v>9</v>
      </c>
      <c r="O462" t="s">
        <v>129</v>
      </c>
      <c r="P462" t="s">
        <v>140</v>
      </c>
      <c r="Q462" t="s">
        <v>1193</v>
      </c>
      <c r="R462">
        <v>3</v>
      </c>
      <c r="S462" t="s">
        <v>1626</v>
      </c>
      <c r="T462">
        <v>3</v>
      </c>
      <c r="U462" t="s">
        <v>524</v>
      </c>
      <c r="V462">
        <v>3</v>
      </c>
    </row>
    <row r="463" spans="1:22">
      <c r="A463">
        <v>308</v>
      </c>
      <c r="B463" t="s">
        <v>494</v>
      </c>
      <c r="C463" s="1">
        <v>2</v>
      </c>
      <c r="D463" t="s">
        <v>495</v>
      </c>
      <c r="E463" t="s">
        <v>1609</v>
      </c>
      <c r="L463" t="s">
        <v>1627</v>
      </c>
      <c r="N463">
        <v>9</v>
      </c>
      <c r="O463" t="s">
        <v>129</v>
      </c>
      <c r="P463" t="s">
        <v>140</v>
      </c>
      <c r="Q463" t="s">
        <v>1628</v>
      </c>
      <c r="R463">
        <v>3</v>
      </c>
      <c r="S463" t="s">
        <v>1629</v>
      </c>
      <c r="T463">
        <v>3</v>
      </c>
      <c r="U463" t="s">
        <v>528</v>
      </c>
      <c r="V463">
        <v>5</v>
      </c>
    </row>
    <row r="464" spans="1:22">
      <c r="A464">
        <v>309</v>
      </c>
      <c r="B464" t="s">
        <v>494</v>
      </c>
      <c r="C464" s="1">
        <v>2</v>
      </c>
      <c r="D464" t="s">
        <v>495</v>
      </c>
      <c r="E464" t="s">
        <v>1609</v>
      </c>
      <c r="L464" t="s">
        <v>529</v>
      </c>
      <c r="N464">
        <v>14</v>
      </c>
      <c r="O464" t="s">
        <v>160</v>
      </c>
      <c r="P464" t="s">
        <v>530</v>
      </c>
      <c r="Q464" t="s">
        <v>531</v>
      </c>
      <c r="R464">
        <v>4</v>
      </c>
      <c r="S464" t="s">
        <v>1630</v>
      </c>
      <c r="T464">
        <v>5</v>
      </c>
      <c r="U464" t="s">
        <v>533</v>
      </c>
      <c r="V464">
        <v>4</v>
      </c>
    </row>
    <row r="465" spans="1:22">
      <c r="A465">
        <v>310</v>
      </c>
      <c r="B465" t="s">
        <v>494</v>
      </c>
      <c r="C465" s="1">
        <v>2</v>
      </c>
      <c r="D465" t="s">
        <v>495</v>
      </c>
      <c r="E465" t="s">
        <v>1609</v>
      </c>
      <c r="L465" t="s">
        <v>1201</v>
      </c>
      <c r="N465">
        <v>7</v>
      </c>
      <c r="O465" t="s">
        <v>129</v>
      </c>
      <c r="P465" t="s">
        <v>416</v>
      </c>
      <c r="Q465" t="s">
        <v>1202</v>
      </c>
      <c r="R465">
        <v>3</v>
      </c>
      <c r="S465" t="s">
        <v>1631</v>
      </c>
      <c r="T465">
        <v>3</v>
      </c>
      <c r="U465" t="s">
        <v>50</v>
      </c>
      <c r="V465">
        <v>1</v>
      </c>
    </row>
    <row r="466" spans="1:22">
      <c r="A466">
        <v>311</v>
      </c>
      <c r="B466" t="s">
        <v>494</v>
      </c>
      <c r="C466" s="1">
        <v>2</v>
      </c>
      <c r="D466" t="s">
        <v>495</v>
      </c>
      <c r="E466" t="s">
        <v>1609</v>
      </c>
      <c r="L466" t="s">
        <v>1632</v>
      </c>
      <c r="N466">
        <v>7</v>
      </c>
      <c r="O466" t="s">
        <v>129</v>
      </c>
      <c r="P466" t="s">
        <v>416</v>
      </c>
      <c r="Q466" t="s">
        <v>1633</v>
      </c>
      <c r="R466">
        <v>3</v>
      </c>
      <c r="S466" t="s">
        <v>541</v>
      </c>
      <c r="T466">
        <v>3</v>
      </c>
      <c r="U466" t="s">
        <v>50</v>
      </c>
      <c r="V466">
        <v>1</v>
      </c>
    </row>
    <row r="467" spans="1:22">
      <c r="A467">
        <v>312</v>
      </c>
      <c r="B467" t="s">
        <v>494</v>
      </c>
      <c r="C467" s="1">
        <v>2</v>
      </c>
      <c r="D467" t="s">
        <v>495</v>
      </c>
      <c r="E467" t="s">
        <v>1609</v>
      </c>
      <c r="L467" t="s">
        <v>1634</v>
      </c>
      <c r="N467">
        <v>12</v>
      </c>
      <c r="O467" t="s">
        <v>129</v>
      </c>
      <c r="P467" t="s">
        <v>229</v>
      </c>
      <c r="Q467" t="s">
        <v>1635</v>
      </c>
      <c r="R467">
        <v>4</v>
      </c>
      <c r="S467" t="s">
        <v>1636</v>
      </c>
      <c r="T467">
        <v>4</v>
      </c>
      <c r="U467" t="s">
        <v>1211</v>
      </c>
      <c r="V467">
        <v>3</v>
      </c>
    </row>
    <row r="468" spans="1:22">
      <c r="A468">
        <v>313</v>
      </c>
      <c r="B468" t="s">
        <v>494</v>
      </c>
      <c r="C468" s="1">
        <v>2</v>
      </c>
      <c r="D468" t="s">
        <v>495</v>
      </c>
      <c r="E468" t="s">
        <v>1609</v>
      </c>
      <c r="L468" t="s">
        <v>1634</v>
      </c>
      <c r="N468">
        <v>11</v>
      </c>
      <c r="O468" t="s">
        <v>129</v>
      </c>
      <c r="P468" t="s">
        <v>161</v>
      </c>
      <c r="Q468" t="s">
        <v>1635</v>
      </c>
      <c r="R468">
        <v>3</v>
      </c>
      <c r="S468" t="s">
        <v>1636</v>
      </c>
      <c r="T468">
        <v>3</v>
      </c>
      <c r="U468" t="s">
        <v>1211</v>
      </c>
      <c r="V468">
        <v>3</v>
      </c>
    </row>
    <row r="469" spans="1:22">
      <c r="A469">
        <v>314</v>
      </c>
      <c r="B469" t="s">
        <v>494</v>
      </c>
      <c r="C469" s="1">
        <v>2</v>
      </c>
      <c r="D469" t="s">
        <v>495</v>
      </c>
      <c r="E469" t="s">
        <v>1609</v>
      </c>
      <c r="L469" t="s">
        <v>1637</v>
      </c>
      <c r="N469">
        <v>9</v>
      </c>
      <c r="O469" t="s">
        <v>129</v>
      </c>
      <c r="P469" t="s">
        <v>140</v>
      </c>
      <c r="Q469" t="s">
        <v>1638</v>
      </c>
      <c r="R469">
        <v>3</v>
      </c>
      <c r="S469" t="s">
        <v>1217</v>
      </c>
      <c r="T469">
        <v>5</v>
      </c>
      <c r="U469" t="s">
        <v>50</v>
      </c>
      <c r="V469">
        <v>1</v>
      </c>
    </row>
    <row r="470" spans="1:22">
      <c r="A470">
        <v>315</v>
      </c>
      <c r="B470" t="s">
        <v>494</v>
      </c>
      <c r="C470" s="1">
        <v>2</v>
      </c>
      <c r="D470" t="s">
        <v>495</v>
      </c>
      <c r="E470" t="s">
        <v>1609</v>
      </c>
      <c r="L470" t="s">
        <v>1639</v>
      </c>
      <c r="N470">
        <v>7</v>
      </c>
      <c r="O470" t="s">
        <v>129</v>
      </c>
      <c r="P470" t="s">
        <v>416</v>
      </c>
      <c r="Q470" t="s">
        <v>1640</v>
      </c>
      <c r="R470">
        <v>2</v>
      </c>
      <c r="S470" t="s">
        <v>1641</v>
      </c>
      <c r="T470">
        <v>3</v>
      </c>
      <c r="U470" t="s">
        <v>1642</v>
      </c>
      <c r="V470">
        <v>4</v>
      </c>
    </row>
    <row r="471" spans="1:22">
      <c r="A471">
        <v>316</v>
      </c>
      <c r="B471" t="s">
        <v>494</v>
      </c>
      <c r="C471" s="1">
        <v>2</v>
      </c>
      <c r="D471" t="s">
        <v>495</v>
      </c>
      <c r="E471" t="s">
        <v>1609</v>
      </c>
      <c r="L471" t="s">
        <v>1643</v>
      </c>
      <c r="N471">
        <v>4</v>
      </c>
      <c r="O471" t="s">
        <v>329</v>
      </c>
      <c r="P471" t="s">
        <v>330</v>
      </c>
      <c r="Q471" t="s">
        <v>1644</v>
      </c>
      <c r="R471">
        <v>1</v>
      </c>
      <c r="S471" t="s">
        <v>1645</v>
      </c>
      <c r="T471">
        <v>2</v>
      </c>
      <c r="U471" t="s">
        <v>555</v>
      </c>
      <c r="V471">
        <v>2</v>
      </c>
    </row>
    <row r="472" spans="1:22">
      <c r="A472">
        <v>317</v>
      </c>
      <c r="B472" t="s">
        <v>494</v>
      </c>
      <c r="C472" s="1">
        <v>2</v>
      </c>
      <c r="D472" t="s">
        <v>495</v>
      </c>
      <c r="E472" t="s">
        <v>1609</v>
      </c>
      <c r="L472" t="s">
        <v>556</v>
      </c>
      <c r="N472">
        <v>14</v>
      </c>
      <c r="O472" t="s">
        <v>160</v>
      </c>
      <c r="P472" t="s">
        <v>1224</v>
      </c>
      <c r="Q472" t="s">
        <v>1646</v>
      </c>
      <c r="R472">
        <v>4</v>
      </c>
      <c r="S472" t="s">
        <v>1647</v>
      </c>
      <c r="T472">
        <v>5</v>
      </c>
      <c r="U472" t="s">
        <v>560</v>
      </c>
      <c r="V472">
        <v>2</v>
      </c>
    </row>
    <row r="473" spans="1:22">
      <c r="A473">
        <v>318</v>
      </c>
      <c r="B473" t="s">
        <v>494</v>
      </c>
      <c r="C473" s="1">
        <v>2</v>
      </c>
      <c r="D473" t="s">
        <v>495</v>
      </c>
      <c r="E473" t="s">
        <v>1609</v>
      </c>
      <c r="L473" t="s">
        <v>563</v>
      </c>
      <c r="N473">
        <v>2</v>
      </c>
      <c r="O473" t="s">
        <v>329</v>
      </c>
      <c r="P473" t="s">
        <v>1226</v>
      </c>
      <c r="Q473" t="s">
        <v>1227</v>
      </c>
      <c r="R473">
        <v>1</v>
      </c>
      <c r="S473" t="s">
        <v>1228</v>
      </c>
      <c r="T473">
        <v>1</v>
      </c>
      <c r="U473" t="s">
        <v>50</v>
      </c>
      <c r="V473">
        <v>1</v>
      </c>
    </row>
    <row r="474" spans="1:22">
      <c r="A474">
        <v>319</v>
      </c>
      <c r="B474" t="s">
        <v>494</v>
      </c>
      <c r="C474" s="1">
        <v>2</v>
      </c>
      <c r="D474" t="s">
        <v>495</v>
      </c>
      <c r="E474" t="s">
        <v>1609</v>
      </c>
      <c r="L474" t="s">
        <v>1648</v>
      </c>
      <c r="N474">
        <v>6</v>
      </c>
      <c r="O474" t="s">
        <v>102</v>
      </c>
      <c r="P474" t="s">
        <v>403</v>
      </c>
      <c r="Q474" t="s">
        <v>1649</v>
      </c>
      <c r="R474">
        <v>2</v>
      </c>
      <c r="S474" t="s">
        <v>1650</v>
      </c>
      <c r="T474">
        <v>2</v>
      </c>
      <c r="U474" t="s">
        <v>1232</v>
      </c>
      <c r="V474">
        <v>4</v>
      </c>
    </row>
    <row r="475" spans="1:22">
      <c r="A475">
        <v>320</v>
      </c>
      <c r="B475" t="s">
        <v>494</v>
      </c>
      <c r="C475" s="1">
        <v>2</v>
      </c>
      <c r="D475" t="s">
        <v>495</v>
      </c>
      <c r="E475" t="s">
        <v>1609</v>
      </c>
      <c r="L475" t="s">
        <v>1233</v>
      </c>
      <c r="N475">
        <v>14</v>
      </c>
      <c r="O475" t="s">
        <v>160</v>
      </c>
      <c r="P475" t="s">
        <v>1234</v>
      </c>
      <c r="Q475" t="s">
        <v>1235</v>
      </c>
      <c r="R475">
        <v>5</v>
      </c>
      <c r="S475" t="s">
        <v>1651</v>
      </c>
      <c r="T475">
        <v>4</v>
      </c>
      <c r="U475" t="s">
        <v>573</v>
      </c>
      <c r="V475">
        <v>4</v>
      </c>
    </row>
    <row r="476" spans="1:22">
      <c r="A476">
        <v>321</v>
      </c>
      <c r="B476" t="s">
        <v>494</v>
      </c>
      <c r="C476" s="1">
        <v>2</v>
      </c>
      <c r="D476" t="s">
        <v>495</v>
      </c>
      <c r="E476" t="s">
        <v>1609</v>
      </c>
      <c r="L476" t="s">
        <v>1652</v>
      </c>
      <c r="N476">
        <v>9</v>
      </c>
      <c r="O476" t="s">
        <v>129</v>
      </c>
      <c r="P476" t="s">
        <v>140</v>
      </c>
      <c r="Q476" t="s">
        <v>1239</v>
      </c>
      <c r="R476">
        <v>3</v>
      </c>
      <c r="S476" t="s">
        <v>1653</v>
      </c>
      <c r="T476">
        <v>3</v>
      </c>
      <c r="U476" t="s">
        <v>1241</v>
      </c>
      <c r="V476">
        <v>4</v>
      </c>
    </row>
    <row r="477" spans="1:22">
      <c r="A477">
        <v>322</v>
      </c>
      <c r="B477" t="s">
        <v>494</v>
      </c>
      <c r="C477" s="1">
        <v>2</v>
      </c>
      <c r="D477" t="s">
        <v>495</v>
      </c>
      <c r="E477" t="s">
        <v>1609</v>
      </c>
      <c r="L477" t="s">
        <v>1242</v>
      </c>
      <c r="N477">
        <v>12</v>
      </c>
      <c r="O477" t="s">
        <v>129</v>
      </c>
      <c r="P477" t="s">
        <v>229</v>
      </c>
      <c r="Q477" t="s">
        <v>1654</v>
      </c>
      <c r="R477">
        <v>1</v>
      </c>
      <c r="S477" t="s">
        <v>1244</v>
      </c>
      <c r="T477">
        <v>1</v>
      </c>
      <c r="U477" t="s">
        <v>1245</v>
      </c>
      <c r="V477">
        <v>3</v>
      </c>
    </row>
    <row r="478" spans="1:22">
      <c r="A478">
        <v>323</v>
      </c>
      <c r="B478" t="s">
        <v>494</v>
      </c>
      <c r="C478" s="1">
        <v>2</v>
      </c>
      <c r="D478" t="s">
        <v>495</v>
      </c>
      <c r="E478" t="s">
        <v>1609</v>
      </c>
      <c r="L478" t="s">
        <v>1655</v>
      </c>
      <c r="N478">
        <v>11</v>
      </c>
      <c r="O478" t="s">
        <v>129</v>
      </c>
      <c r="P478" t="s">
        <v>171</v>
      </c>
      <c r="Q478" t="s">
        <v>1247</v>
      </c>
      <c r="R478">
        <v>3</v>
      </c>
      <c r="S478" t="s">
        <v>1252</v>
      </c>
      <c r="T478">
        <v>5</v>
      </c>
      <c r="U478" t="s">
        <v>584</v>
      </c>
      <c r="V478">
        <v>5</v>
      </c>
    </row>
    <row r="479" spans="1:22">
      <c r="A479">
        <v>324</v>
      </c>
      <c r="B479" t="s">
        <v>494</v>
      </c>
      <c r="C479" s="1">
        <v>2</v>
      </c>
      <c r="D479" t="s">
        <v>495</v>
      </c>
      <c r="E479" t="s">
        <v>1609</v>
      </c>
      <c r="L479" t="s">
        <v>1655</v>
      </c>
      <c r="N479">
        <v>11</v>
      </c>
      <c r="O479" t="s">
        <v>129</v>
      </c>
      <c r="P479" t="s">
        <v>171</v>
      </c>
      <c r="Q479" t="s">
        <v>1247</v>
      </c>
      <c r="R479">
        <v>4</v>
      </c>
      <c r="S479" t="s">
        <v>1252</v>
      </c>
      <c r="T479">
        <v>3</v>
      </c>
      <c r="U479" t="s">
        <v>584</v>
      </c>
      <c r="V479">
        <v>4</v>
      </c>
    </row>
    <row r="480" spans="1:22">
      <c r="A480">
        <v>325</v>
      </c>
      <c r="B480" t="s">
        <v>494</v>
      </c>
      <c r="C480" s="1">
        <v>2</v>
      </c>
      <c r="D480" t="s">
        <v>495</v>
      </c>
      <c r="E480" t="s">
        <v>1609</v>
      </c>
      <c r="L480" t="s">
        <v>1656</v>
      </c>
      <c r="N480">
        <v>14</v>
      </c>
      <c r="O480" t="s">
        <v>160</v>
      </c>
      <c r="P480" t="s">
        <v>530</v>
      </c>
      <c r="Q480" t="s">
        <v>1255</v>
      </c>
      <c r="R480">
        <v>5</v>
      </c>
      <c r="S480" t="s">
        <v>1657</v>
      </c>
      <c r="T480">
        <v>5</v>
      </c>
      <c r="U480" t="s">
        <v>1257</v>
      </c>
      <c r="V480">
        <v>4</v>
      </c>
    </row>
    <row r="481" spans="1:22">
      <c r="A481">
        <v>326</v>
      </c>
      <c r="B481" t="s">
        <v>494</v>
      </c>
      <c r="C481" s="1">
        <v>2</v>
      </c>
      <c r="D481" t="s">
        <v>495</v>
      </c>
      <c r="E481" t="s">
        <v>1609</v>
      </c>
      <c r="L481" t="s">
        <v>1658</v>
      </c>
      <c r="N481">
        <v>11</v>
      </c>
      <c r="O481" t="s">
        <v>129</v>
      </c>
      <c r="P481" t="s">
        <v>161</v>
      </c>
      <c r="Q481" t="s">
        <v>1659</v>
      </c>
      <c r="R481">
        <v>4</v>
      </c>
      <c r="S481" t="s">
        <v>1660</v>
      </c>
      <c r="T481">
        <v>4</v>
      </c>
      <c r="U481" t="s">
        <v>597</v>
      </c>
      <c r="V481">
        <v>4</v>
      </c>
    </row>
    <row r="482" spans="1:22">
      <c r="A482">
        <v>327</v>
      </c>
      <c r="B482" t="s">
        <v>494</v>
      </c>
      <c r="C482" s="1">
        <v>2</v>
      </c>
      <c r="D482" t="s">
        <v>495</v>
      </c>
      <c r="E482" t="s">
        <v>1609</v>
      </c>
      <c r="L482" t="s">
        <v>1661</v>
      </c>
      <c r="N482">
        <v>11</v>
      </c>
      <c r="O482" t="s">
        <v>129</v>
      </c>
      <c r="P482" t="s">
        <v>161</v>
      </c>
      <c r="Q482" t="s">
        <v>1662</v>
      </c>
      <c r="R482">
        <v>3</v>
      </c>
      <c r="S482" t="s">
        <v>1660</v>
      </c>
      <c r="T482">
        <v>4</v>
      </c>
      <c r="U482" t="s">
        <v>597</v>
      </c>
      <c r="V482">
        <v>5</v>
      </c>
    </row>
    <row r="483" spans="1:22">
      <c r="A483">
        <v>328</v>
      </c>
      <c r="B483" t="s">
        <v>494</v>
      </c>
      <c r="C483" s="1">
        <v>2</v>
      </c>
      <c r="D483" t="s">
        <v>495</v>
      </c>
      <c r="E483" t="s">
        <v>1609</v>
      </c>
      <c r="L483" t="s">
        <v>1663</v>
      </c>
      <c r="N483">
        <v>9</v>
      </c>
      <c r="O483" t="s">
        <v>129</v>
      </c>
      <c r="P483" t="s">
        <v>140</v>
      </c>
      <c r="Q483" t="s">
        <v>1267</v>
      </c>
      <c r="R483">
        <v>3</v>
      </c>
      <c r="S483" t="s">
        <v>1664</v>
      </c>
      <c r="T483">
        <v>3</v>
      </c>
      <c r="U483" t="s">
        <v>606</v>
      </c>
      <c r="V483">
        <v>1</v>
      </c>
    </row>
    <row r="484" spans="1:22">
      <c r="A484">
        <v>329</v>
      </c>
      <c r="B484" t="s">
        <v>494</v>
      </c>
      <c r="C484" s="1">
        <v>2</v>
      </c>
      <c r="D484" t="s">
        <v>495</v>
      </c>
      <c r="E484" t="s">
        <v>1609</v>
      </c>
      <c r="L484" t="s">
        <v>1665</v>
      </c>
      <c r="N484">
        <v>12</v>
      </c>
      <c r="O484" t="s">
        <v>129</v>
      </c>
      <c r="P484" t="s">
        <v>608</v>
      </c>
      <c r="Q484" t="s">
        <v>1270</v>
      </c>
      <c r="R484">
        <v>4</v>
      </c>
      <c r="S484" t="s">
        <v>1666</v>
      </c>
      <c r="T484">
        <v>4</v>
      </c>
      <c r="U484" t="s">
        <v>1667</v>
      </c>
      <c r="V484">
        <v>2</v>
      </c>
    </row>
    <row r="485" spans="1:22">
      <c r="A485">
        <v>330</v>
      </c>
      <c r="B485" t="s">
        <v>494</v>
      </c>
      <c r="C485" s="1">
        <v>2</v>
      </c>
      <c r="D485" t="s">
        <v>495</v>
      </c>
      <c r="E485" t="s">
        <v>1609</v>
      </c>
      <c r="L485" t="s">
        <v>1273</v>
      </c>
      <c r="N485">
        <v>10</v>
      </c>
      <c r="O485" t="s">
        <v>129</v>
      </c>
      <c r="P485" t="s">
        <v>1274</v>
      </c>
      <c r="Q485" t="s">
        <v>1668</v>
      </c>
      <c r="R485">
        <v>4</v>
      </c>
      <c r="S485" t="s">
        <v>1276</v>
      </c>
      <c r="T485">
        <v>3</v>
      </c>
      <c r="U485" t="s">
        <v>616</v>
      </c>
      <c r="V485">
        <v>1</v>
      </c>
    </row>
    <row r="486" spans="1:22">
      <c r="A486">
        <v>331</v>
      </c>
      <c r="B486" t="s">
        <v>494</v>
      </c>
      <c r="C486" s="1">
        <v>2</v>
      </c>
      <c r="D486" t="s">
        <v>495</v>
      </c>
      <c r="E486" t="s">
        <v>1609</v>
      </c>
      <c r="L486" t="s">
        <v>1669</v>
      </c>
      <c r="N486">
        <v>10</v>
      </c>
      <c r="O486" t="s">
        <v>129</v>
      </c>
      <c r="P486" t="s">
        <v>229</v>
      </c>
      <c r="Q486" t="s">
        <v>1668</v>
      </c>
      <c r="R486">
        <v>3</v>
      </c>
      <c r="S486" t="s">
        <v>1276</v>
      </c>
      <c r="T486">
        <v>4</v>
      </c>
      <c r="U486" t="s">
        <v>616</v>
      </c>
      <c r="V486">
        <v>5</v>
      </c>
    </row>
    <row r="487" spans="1:22">
      <c r="A487">
        <v>332</v>
      </c>
      <c r="B487" t="s">
        <v>494</v>
      </c>
      <c r="C487" s="1">
        <v>2</v>
      </c>
      <c r="D487" t="s">
        <v>495</v>
      </c>
      <c r="E487" t="s">
        <v>1609</v>
      </c>
      <c r="L487" t="s">
        <v>1284</v>
      </c>
      <c r="N487">
        <v>12</v>
      </c>
      <c r="O487" t="s">
        <v>129</v>
      </c>
      <c r="P487" t="s">
        <v>212</v>
      </c>
      <c r="Q487" t="s">
        <v>1670</v>
      </c>
      <c r="R487">
        <v>4</v>
      </c>
      <c r="S487" t="s">
        <v>1285</v>
      </c>
      <c r="T487">
        <v>4</v>
      </c>
      <c r="U487" t="s">
        <v>629</v>
      </c>
      <c r="V487">
        <v>3</v>
      </c>
    </row>
    <row r="488" spans="1:22">
      <c r="A488">
        <v>333</v>
      </c>
      <c r="B488" t="s">
        <v>494</v>
      </c>
      <c r="C488" s="1">
        <v>2</v>
      </c>
      <c r="D488" t="s">
        <v>495</v>
      </c>
      <c r="E488" t="s">
        <v>1609</v>
      </c>
      <c r="L488" t="s">
        <v>1273</v>
      </c>
      <c r="N488">
        <v>10</v>
      </c>
      <c r="O488" t="s">
        <v>129</v>
      </c>
      <c r="P488" t="s">
        <v>161</v>
      </c>
      <c r="Q488" t="s">
        <v>1275</v>
      </c>
      <c r="R488">
        <v>3</v>
      </c>
      <c r="S488" t="s">
        <v>1671</v>
      </c>
      <c r="T488">
        <v>4</v>
      </c>
      <c r="U488" t="s">
        <v>616</v>
      </c>
      <c r="V488">
        <v>2</v>
      </c>
    </row>
    <row r="489" spans="1:22">
      <c r="A489">
        <v>334</v>
      </c>
      <c r="B489" t="s">
        <v>494</v>
      </c>
      <c r="C489" s="1">
        <v>2</v>
      </c>
      <c r="D489" t="s">
        <v>495</v>
      </c>
      <c r="E489" t="s">
        <v>1609</v>
      </c>
      <c r="L489" t="s">
        <v>1284</v>
      </c>
      <c r="N489">
        <v>12</v>
      </c>
      <c r="O489" t="s">
        <v>129</v>
      </c>
      <c r="P489" t="s">
        <v>862</v>
      </c>
      <c r="Q489" t="s">
        <v>1280</v>
      </c>
      <c r="R489">
        <v>4</v>
      </c>
      <c r="S489" t="s">
        <v>1285</v>
      </c>
      <c r="T489">
        <v>4</v>
      </c>
      <c r="U489" t="s">
        <v>629</v>
      </c>
      <c r="V489">
        <v>5</v>
      </c>
    </row>
    <row r="490" spans="1:22">
      <c r="A490">
        <v>335</v>
      </c>
      <c r="B490" t="s">
        <v>494</v>
      </c>
      <c r="C490" s="1">
        <v>2</v>
      </c>
      <c r="D490" t="s">
        <v>495</v>
      </c>
      <c r="E490" t="s">
        <v>1609</v>
      </c>
      <c r="L490" t="s">
        <v>1286</v>
      </c>
      <c r="N490">
        <v>9</v>
      </c>
      <c r="O490" t="s">
        <v>129</v>
      </c>
      <c r="P490" t="s">
        <v>140</v>
      </c>
      <c r="Q490" t="s">
        <v>1672</v>
      </c>
      <c r="R490">
        <v>3</v>
      </c>
      <c r="S490" t="s">
        <v>1673</v>
      </c>
      <c r="T490">
        <v>3</v>
      </c>
      <c r="U490" t="s">
        <v>1289</v>
      </c>
      <c r="V490">
        <v>3</v>
      </c>
    </row>
    <row r="491" spans="1:22">
      <c r="A491">
        <v>336</v>
      </c>
      <c r="B491" t="s">
        <v>494</v>
      </c>
      <c r="C491" s="1">
        <v>2</v>
      </c>
      <c r="D491" t="s">
        <v>495</v>
      </c>
      <c r="E491" t="s">
        <v>1609</v>
      </c>
      <c r="L491" t="s">
        <v>1674</v>
      </c>
      <c r="N491">
        <v>10</v>
      </c>
      <c r="O491" t="s">
        <v>129</v>
      </c>
      <c r="P491" t="s">
        <v>746</v>
      </c>
      <c r="Q491" t="s">
        <v>331</v>
      </c>
      <c r="R491">
        <v>2</v>
      </c>
      <c r="S491" t="s">
        <v>1675</v>
      </c>
      <c r="T491">
        <v>5</v>
      </c>
      <c r="U491" t="s">
        <v>638</v>
      </c>
      <c r="V491">
        <v>3</v>
      </c>
    </row>
    <row r="492" spans="1:22">
      <c r="A492">
        <v>337</v>
      </c>
      <c r="B492" t="s">
        <v>494</v>
      </c>
      <c r="C492" s="1">
        <v>2</v>
      </c>
      <c r="D492" t="s">
        <v>495</v>
      </c>
      <c r="E492" t="s">
        <v>1609</v>
      </c>
      <c r="L492" t="s">
        <v>1676</v>
      </c>
      <c r="N492">
        <v>8</v>
      </c>
      <c r="O492" t="s">
        <v>129</v>
      </c>
      <c r="P492" t="s">
        <v>1186</v>
      </c>
      <c r="Q492" t="s">
        <v>1677</v>
      </c>
      <c r="R492">
        <v>4</v>
      </c>
      <c r="S492" t="s">
        <v>1678</v>
      </c>
      <c r="T492">
        <v>5</v>
      </c>
      <c r="U492" t="s">
        <v>642</v>
      </c>
      <c r="V492">
        <v>3</v>
      </c>
    </row>
    <row r="493" spans="1:22">
      <c r="A493">
        <v>338</v>
      </c>
      <c r="B493" t="s">
        <v>494</v>
      </c>
      <c r="C493" s="1">
        <v>2</v>
      </c>
      <c r="D493" t="s">
        <v>495</v>
      </c>
      <c r="E493" t="s">
        <v>1609</v>
      </c>
      <c r="L493" t="s">
        <v>1679</v>
      </c>
      <c r="N493">
        <v>10</v>
      </c>
      <c r="O493" t="s">
        <v>129</v>
      </c>
      <c r="P493" t="s">
        <v>746</v>
      </c>
      <c r="Q493" t="s">
        <v>1680</v>
      </c>
      <c r="R493">
        <v>3</v>
      </c>
      <c r="S493" t="s">
        <v>1298</v>
      </c>
      <c r="T493">
        <v>4</v>
      </c>
      <c r="U493" t="s">
        <v>1681</v>
      </c>
      <c r="V493">
        <v>4</v>
      </c>
    </row>
    <row r="494" spans="1:22">
      <c r="A494">
        <v>339</v>
      </c>
      <c r="B494" t="s">
        <v>494</v>
      </c>
      <c r="C494" s="1">
        <v>2</v>
      </c>
      <c r="D494" t="s">
        <v>495</v>
      </c>
      <c r="E494" t="s">
        <v>1609</v>
      </c>
      <c r="L494" t="s">
        <v>648</v>
      </c>
      <c r="N494">
        <v>13</v>
      </c>
      <c r="O494" t="s">
        <v>129</v>
      </c>
      <c r="P494" t="s">
        <v>649</v>
      </c>
      <c r="Q494" t="s">
        <v>650</v>
      </c>
      <c r="R494">
        <v>4</v>
      </c>
      <c r="S494" t="s">
        <v>651</v>
      </c>
      <c r="T494">
        <v>5</v>
      </c>
      <c r="U494" t="s">
        <v>652</v>
      </c>
      <c r="V494">
        <v>4</v>
      </c>
    </row>
    <row r="495" spans="1:22">
      <c r="A495">
        <v>340</v>
      </c>
      <c r="B495" t="s">
        <v>494</v>
      </c>
      <c r="C495" s="1">
        <v>2</v>
      </c>
      <c r="D495" t="s">
        <v>495</v>
      </c>
      <c r="E495" t="s">
        <v>1609</v>
      </c>
      <c r="L495" t="s">
        <v>1303</v>
      </c>
      <c r="N495">
        <v>10</v>
      </c>
      <c r="O495" t="s">
        <v>129</v>
      </c>
      <c r="P495" t="s">
        <v>821</v>
      </c>
      <c r="Q495" t="s">
        <v>1682</v>
      </c>
      <c r="R495">
        <v>3</v>
      </c>
      <c r="S495" t="s">
        <v>1683</v>
      </c>
      <c r="T495">
        <v>3</v>
      </c>
      <c r="U495" t="s">
        <v>656</v>
      </c>
      <c r="V495">
        <v>3</v>
      </c>
    </row>
    <row r="496" spans="1:22">
      <c r="A496">
        <v>401</v>
      </c>
      <c r="B496" t="s">
        <v>657</v>
      </c>
      <c r="C496" s="1">
        <v>6</v>
      </c>
      <c r="D496" t="s">
        <v>658</v>
      </c>
      <c r="E496" t="s">
        <v>1684</v>
      </c>
      <c r="L496" t="s">
        <v>1306</v>
      </c>
      <c r="N496">
        <v>4</v>
      </c>
      <c r="O496" t="s">
        <v>329</v>
      </c>
      <c r="P496" t="s">
        <v>330</v>
      </c>
      <c r="Q496" t="s">
        <v>1685</v>
      </c>
      <c r="R496">
        <v>2</v>
      </c>
      <c r="S496" t="s">
        <v>1686</v>
      </c>
      <c r="T496">
        <v>1</v>
      </c>
      <c r="U496" t="s">
        <v>1687</v>
      </c>
      <c r="V496">
        <v>3</v>
      </c>
    </row>
    <row r="497" spans="1:22">
      <c r="A497">
        <v>402</v>
      </c>
      <c r="B497" t="s">
        <v>657</v>
      </c>
      <c r="C497" s="1">
        <v>6</v>
      </c>
      <c r="D497" t="s">
        <v>658</v>
      </c>
      <c r="E497" t="s">
        <v>1684</v>
      </c>
      <c r="L497" t="s">
        <v>828</v>
      </c>
      <c r="N497">
        <v>7</v>
      </c>
      <c r="O497" t="s">
        <v>129</v>
      </c>
      <c r="P497" t="s">
        <v>416</v>
      </c>
      <c r="Q497" t="s">
        <v>658</v>
      </c>
      <c r="R497">
        <v>2</v>
      </c>
      <c r="S497" t="s">
        <v>1688</v>
      </c>
      <c r="T497">
        <v>3</v>
      </c>
      <c r="U497" t="s">
        <v>95</v>
      </c>
      <c r="V497">
        <v>3</v>
      </c>
    </row>
    <row r="498" spans="1:22">
      <c r="A498">
        <v>403</v>
      </c>
      <c r="B498" t="s">
        <v>657</v>
      </c>
      <c r="C498" s="1">
        <v>6</v>
      </c>
      <c r="D498" t="s">
        <v>658</v>
      </c>
      <c r="E498" t="s">
        <v>1684</v>
      </c>
      <c r="L498" t="s">
        <v>1313</v>
      </c>
      <c r="N498">
        <v>7</v>
      </c>
      <c r="O498" t="s">
        <v>129</v>
      </c>
      <c r="P498" t="s">
        <v>416</v>
      </c>
      <c r="Q498" t="s">
        <v>1689</v>
      </c>
      <c r="R498">
        <v>2</v>
      </c>
      <c r="S498" t="s">
        <v>1690</v>
      </c>
      <c r="T498">
        <v>2</v>
      </c>
      <c r="U498" t="s">
        <v>672</v>
      </c>
      <c r="V498">
        <v>4</v>
      </c>
    </row>
    <row r="499" spans="1:22">
      <c r="A499">
        <v>404</v>
      </c>
      <c r="B499" t="s">
        <v>657</v>
      </c>
      <c r="C499" s="1">
        <v>6</v>
      </c>
      <c r="D499" t="s">
        <v>658</v>
      </c>
      <c r="E499" t="s">
        <v>1684</v>
      </c>
      <c r="L499" t="s">
        <v>673</v>
      </c>
      <c r="N499">
        <v>8</v>
      </c>
      <c r="O499" t="s">
        <v>129</v>
      </c>
      <c r="P499" t="s">
        <v>674</v>
      </c>
      <c r="Q499" t="s">
        <v>1340</v>
      </c>
      <c r="R499">
        <v>3</v>
      </c>
      <c r="S499" t="s">
        <v>1691</v>
      </c>
      <c r="T499">
        <v>2</v>
      </c>
      <c r="U499" t="s">
        <v>1692</v>
      </c>
      <c r="V499">
        <v>3</v>
      </c>
    </row>
    <row r="500" spans="1:22">
      <c r="A500">
        <v>405</v>
      </c>
      <c r="B500" t="s">
        <v>657</v>
      </c>
      <c r="C500" s="1">
        <v>6</v>
      </c>
      <c r="D500" t="s">
        <v>658</v>
      </c>
      <c r="E500" t="s">
        <v>1684</v>
      </c>
      <c r="L500" t="s">
        <v>1320</v>
      </c>
      <c r="N500">
        <v>4</v>
      </c>
      <c r="O500" t="s">
        <v>329</v>
      </c>
      <c r="P500" t="s">
        <v>1321</v>
      </c>
      <c r="Q500" t="s">
        <v>1693</v>
      </c>
      <c r="R500">
        <v>1</v>
      </c>
      <c r="S500" t="s">
        <v>1323</v>
      </c>
      <c r="T500">
        <v>1</v>
      </c>
      <c r="U500" t="s">
        <v>1694</v>
      </c>
      <c r="V500">
        <v>3</v>
      </c>
    </row>
    <row r="501" spans="1:22">
      <c r="A501">
        <v>406</v>
      </c>
      <c r="B501" t="s">
        <v>657</v>
      </c>
      <c r="C501" s="1">
        <v>6</v>
      </c>
      <c r="D501" t="s">
        <v>658</v>
      </c>
      <c r="E501" t="s">
        <v>1684</v>
      </c>
      <c r="L501" t="s">
        <v>1325</v>
      </c>
      <c r="N501">
        <v>5</v>
      </c>
      <c r="O501" t="s">
        <v>329</v>
      </c>
      <c r="P501" t="s">
        <v>709</v>
      </c>
      <c r="Q501" t="s">
        <v>1695</v>
      </c>
      <c r="R501">
        <v>2</v>
      </c>
      <c r="S501" t="s">
        <v>685</v>
      </c>
      <c r="T501">
        <v>1</v>
      </c>
      <c r="U501" t="s">
        <v>686</v>
      </c>
      <c r="V501">
        <v>4</v>
      </c>
    </row>
    <row r="502" spans="1:22">
      <c r="A502">
        <v>407</v>
      </c>
      <c r="B502" t="s">
        <v>657</v>
      </c>
      <c r="C502" s="1">
        <v>6</v>
      </c>
      <c r="D502" t="s">
        <v>658</v>
      </c>
      <c r="E502" t="s">
        <v>1684</v>
      </c>
      <c r="L502" t="s">
        <v>1328</v>
      </c>
      <c r="N502">
        <v>8</v>
      </c>
      <c r="O502" t="s">
        <v>129</v>
      </c>
      <c r="P502" t="s">
        <v>1186</v>
      </c>
      <c r="Q502" t="s">
        <v>1329</v>
      </c>
      <c r="R502">
        <v>3</v>
      </c>
      <c r="S502" t="s">
        <v>1696</v>
      </c>
      <c r="T502">
        <v>3</v>
      </c>
      <c r="U502" t="s">
        <v>50</v>
      </c>
      <c r="V502">
        <v>1</v>
      </c>
    </row>
    <row r="503" spans="1:22">
      <c r="A503">
        <v>408</v>
      </c>
      <c r="B503" t="s">
        <v>657</v>
      </c>
      <c r="C503" s="1">
        <v>6</v>
      </c>
      <c r="D503" t="s">
        <v>658</v>
      </c>
      <c r="E503" t="s">
        <v>1684</v>
      </c>
      <c r="L503" t="s">
        <v>1697</v>
      </c>
      <c r="N503">
        <v>8</v>
      </c>
      <c r="O503" t="s">
        <v>129</v>
      </c>
      <c r="P503" t="s">
        <v>1186</v>
      </c>
      <c r="Q503" t="s">
        <v>1332</v>
      </c>
      <c r="R503">
        <v>2</v>
      </c>
      <c r="S503" t="s">
        <v>1698</v>
      </c>
      <c r="T503">
        <v>3</v>
      </c>
      <c r="U503" t="s">
        <v>1699</v>
      </c>
      <c r="V503">
        <v>4</v>
      </c>
    </row>
    <row r="504" spans="1:22">
      <c r="A504">
        <v>409</v>
      </c>
      <c r="B504" t="s">
        <v>657</v>
      </c>
      <c r="C504" s="1">
        <v>6</v>
      </c>
      <c r="D504" t="s">
        <v>658</v>
      </c>
      <c r="E504" t="s">
        <v>1684</v>
      </c>
      <c r="L504" t="s">
        <v>1700</v>
      </c>
      <c r="N504">
        <v>14</v>
      </c>
      <c r="O504" t="s">
        <v>129</v>
      </c>
      <c r="P504" t="s">
        <v>187</v>
      </c>
      <c r="Q504" t="s">
        <v>1701</v>
      </c>
      <c r="R504">
        <v>5</v>
      </c>
      <c r="S504" t="s">
        <v>1702</v>
      </c>
      <c r="T504">
        <v>4</v>
      </c>
      <c r="U504" t="s">
        <v>699</v>
      </c>
      <c r="V504">
        <v>3</v>
      </c>
    </row>
    <row r="505" spans="1:22">
      <c r="A505">
        <v>410</v>
      </c>
      <c r="B505" t="s">
        <v>657</v>
      </c>
      <c r="C505" s="1">
        <v>6</v>
      </c>
      <c r="D505" t="s">
        <v>658</v>
      </c>
      <c r="E505" t="s">
        <v>1684</v>
      </c>
      <c r="L505" t="s">
        <v>1703</v>
      </c>
      <c r="N505">
        <v>5</v>
      </c>
      <c r="O505" t="s">
        <v>329</v>
      </c>
      <c r="P505" t="s">
        <v>709</v>
      </c>
      <c r="Q505" t="s">
        <v>1340</v>
      </c>
      <c r="R505">
        <v>1</v>
      </c>
      <c r="S505" t="s">
        <v>703</v>
      </c>
      <c r="T505">
        <v>2</v>
      </c>
      <c r="U505" t="s">
        <v>50</v>
      </c>
      <c r="V505">
        <v>1</v>
      </c>
    </row>
    <row r="506" spans="1:22">
      <c r="A506">
        <v>411</v>
      </c>
      <c r="B506" t="s">
        <v>657</v>
      </c>
      <c r="C506" s="1">
        <v>6</v>
      </c>
      <c r="D506" t="s">
        <v>658</v>
      </c>
      <c r="E506" t="s">
        <v>1684</v>
      </c>
      <c r="L506" t="s">
        <v>1704</v>
      </c>
      <c r="N506">
        <v>13</v>
      </c>
      <c r="O506" t="s">
        <v>129</v>
      </c>
      <c r="P506" t="s">
        <v>649</v>
      </c>
      <c r="Q506" t="s">
        <v>1705</v>
      </c>
      <c r="R506">
        <v>4</v>
      </c>
      <c r="S506" t="s">
        <v>732</v>
      </c>
      <c r="T506">
        <v>4</v>
      </c>
      <c r="U506" t="s">
        <v>733</v>
      </c>
      <c r="V506">
        <v>2</v>
      </c>
    </row>
    <row r="507" spans="1:22">
      <c r="A507">
        <v>412</v>
      </c>
      <c r="B507" t="s">
        <v>657</v>
      </c>
      <c r="C507" s="1">
        <v>6</v>
      </c>
      <c r="D507" t="s">
        <v>658</v>
      </c>
      <c r="E507" t="s">
        <v>1684</v>
      </c>
      <c r="L507" t="s">
        <v>1345</v>
      </c>
      <c r="N507">
        <v>5</v>
      </c>
      <c r="O507" t="s">
        <v>329</v>
      </c>
      <c r="P507" t="s">
        <v>709</v>
      </c>
      <c r="Q507" t="s">
        <v>1706</v>
      </c>
      <c r="R507">
        <v>2</v>
      </c>
      <c r="S507" t="s">
        <v>711</v>
      </c>
      <c r="T507">
        <v>1</v>
      </c>
      <c r="U507" t="s">
        <v>712</v>
      </c>
      <c r="V507">
        <v>3</v>
      </c>
    </row>
    <row r="508" spans="1:22">
      <c r="A508">
        <v>413</v>
      </c>
      <c r="B508" t="s">
        <v>657</v>
      </c>
      <c r="C508" s="1">
        <v>6</v>
      </c>
      <c r="D508" t="s">
        <v>658</v>
      </c>
      <c r="E508" t="s">
        <v>1684</v>
      </c>
      <c r="L508" t="s">
        <v>1707</v>
      </c>
      <c r="N508">
        <v>10</v>
      </c>
      <c r="O508" t="s">
        <v>129</v>
      </c>
      <c r="P508" t="s">
        <v>821</v>
      </c>
      <c r="Q508" t="s">
        <v>1708</v>
      </c>
      <c r="R508">
        <v>3</v>
      </c>
      <c r="S508" t="s">
        <v>1709</v>
      </c>
      <c r="T508">
        <v>4</v>
      </c>
      <c r="U508" t="s">
        <v>1351</v>
      </c>
      <c r="V508">
        <v>3</v>
      </c>
    </row>
    <row r="509" spans="1:22">
      <c r="A509">
        <v>414</v>
      </c>
      <c r="B509" t="s">
        <v>657</v>
      </c>
      <c r="C509" s="1">
        <v>6</v>
      </c>
      <c r="D509" t="s">
        <v>658</v>
      </c>
      <c r="E509" t="s">
        <v>1684</v>
      </c>
      <c r="L509" t="s">
        <v>717</v>
      </c>
      <c r="N509">
        <v>13</v>
      </c>
      <c r="O509" t="s">
        <v>129</v>
      </c>
      <c r="P509" t="s">
        <v>649</v>
      </c>
      <c r="Q509" t="s">
        <v>1710</v>
      </c>
      <c r="R509">
        <v>4</v>
      </c>
      <c r="S509" t="s">
        <v>719</v>
      </c>
      <c r="T509">
        <v>5</v>
      </c>
      <c r="U509" t="s">
        <v>720</v>
      </c>
      <c r="V509">
        <v>4</v>
      </c>
    </row>
    <row r="510" spans="1:22">
      <c r="A510">
        <v>415</v>
      </c>
      <c r="B510" t="s">
        <v>657</v>
      </c>
      <c r="C510" s="1">
        <v>6</v>
      </c>
      <c r="D510" t="s">
        <v>658</v>
      </c>
      <c r="E510" t="s">
        <v>1684</v>
      </c>
      <c r="L510" t="s">
        <v>717</v>
      </c>
      <c r="N510">
        <v>12</v>
      </c>
      <c r="O510" t="s">
        <v>129</v>
      </c>
      <c r="P510" t="s">
        <v>862</v>
      </c>
      <c r="Q510" t="s">
        <v>1711</v>
      </c>
      <c r="R510">
        <v>4</v>
      </c>
      <c r="S510" t="s">
        <v>719</v>
      </c>
      <c r="T510">
        <v>4</v>
      </c>
      <c r="U510" t="s">
        <v>720</v>
      </c>
      <c r="V510">
        <v>4</v>
      </c>
    </row>
    <row r="511" spans="1:22">
      <c r="A511">
        <v>416</v>
      </c>
      <c r="B511" t="s">
        <v>657</v>
      </c>
      <c r="C511" s="1">
        <v>6</v>
      </c>
      <c r="D511" t="s">
        <v>658</v>
      </c>
      <c r="E511" t="s">
        <v>1684</v>
      </c>
      <c r="L511" t="s">
        <v>1712</v>
      </c>
      <c r="N511">
        <v>9</v>
      </c>
      <c r="O511" t="s">
        <v>129</v>
      </c>
      <c r="P511" t="s">
        <v>140</v>
      </c>
      <c r="Q511" t="s">
        <v>1713</v>
      </c>
      <c r="R511">
        <v>3</v>
      </c>
      <c r="S511" t="s">
        <v>1714</v>
      </c>
      <c r="T511">
        <v>3</v>
      </c>
      <c r="U511" t="s">
        <v>1715</v>
      </c>
      <c r="V511">
        <v>2</v>
      </c>
    </row>
    <row r="512" spans="1:22">
      <c r="A512">
        <v>417</v>
      </c>
      <c r="B512" t="s">
        <v>657</v>
      </c>
      <c r="C512" s="1">
        <v>6</v>
      </c>
      <c r="D512" t="s">
        <v>658</v>
      </c>
      <c r="E512" t="s">
        <v>1684</v>
      </c>
      <c r="L512" t="s">
        <v>1704</v>
      </c>
      <c r="N512">
        <v>9</v>
      </c>
      <c r="O512" t="s">
        <v>129</v>
      </c>
      <c r="P512" t="s">
        <v>746</v>
      </c>
      <c r="Q512" t="s">
        <v>1705</v>
      </c>
      <c r="R512">
        <v>3</v>
      </c>
      <c r="S512" t="s">
        <v>732</v>
      </c>
      <c r="T512">
        <v>3</v>
      </c>
      <c r="U512" t="s">
        <v>733</v>
      </c>
      <c r="V512">
        <v>3</v>
      </c>
    </row>
    <row r="513" spans="1:22">
      <c r="A513">
        <v>418</v>
      </c>
      <c r="B513" t="s">
        <v>657</v>
      </c>
      <c r="C513" s="1">
        <v>6</v>
      </c>
      <c r="D513" t="s">
        <v>658</v>
      </c>
      <c r="E513" t="s">
        <v>1684</v>
      </c>
      <c r="L513" t="s">
        <v>1704</v>
      </c>
      <c r="N513">
        <v>9</v>
      </c>
      <c r="O513" t="s">
        <v>129</v>
      </c>
      <c r="P513" t="s">
        <v>746</v>
      </c>
      <c r="Q513" t="s">
        <v>1705</v>
      </c>
      <c r="R513">
        <v>3</v>
      </c>
      <c r="S513" t="s">
        <v>732</v>
      </c>
      <c r="T513">
        <v>3</v>
      </c>
      <c r="U513" t="s">
        <v>733</v>
      </c>
      <c r="V513">
        <v>3</v>
      </c>
    </row>
    <row r="514" spans="1:22">
      <c r="A514">
        <v>419</v>
      </c>
      <c r="B514" t="s">
        <v>657</v>
      </c>
      <c r="C514" s="1">
        <v>6</v>
      </c>
      <c r="D514" t="s">
        <v>658</v>
      </c>
      <c r="E514" t="s">
        <v>1684</v>
      </c>
      <c r="L514" t="s">
        <v>1716</v>
      </c>
      <c r="N514">
        <v>6</v>
      </c>
      <c r="O514" t="s">
        <v>329</v>
      </c>
      <c r="P514" t="s">
        <v>709</v>
      </c>
      <c r="Q514" t="s">
        <v>1717</v>
      </c>
      <c r="R514">
        <v>2</v>
      </c>
      <c r="S514" t="s">
        <v>1718</v>
      </c>
      <c r="T514">
        <v>2</v>
      </c>
      <c r="U514" t="s">
        <v>1719</v>
      </c>
      <c r="V514">
        <v>2</v>
      </c>
    </row>
    <row r="515" spans="1:22">
      <c r="A515">
        <v>420</v>
      </c>
      <c r="B515" t="s">
        <v>657</v>
      </c>
      <c r="C515" s="1">
        <v>6</v>
      </c>
      <c r="D515" t="s">
        <v>658</v>
      </c>
      <c r="E515" t="s">
        <v>1684</v>
      </c>
      <c r="L515" t="s">
        <v>740</v>
      </c>
      <c r="N515">
        <v>15</v>
      </c>
      <c r="O515" t="s">
        <v>129</v>
      </c>
      <c r="P515" t="s">
        <v>621</v>
      </c>
      <c r="Q515" t="s">
        <v>1720</v>
      </c>
      <c r="R515">
        <v>5</v>
      </c>
      <c r="S515" t="s">
        <v>743</v>
      </c>
      <c r="T515">
        <v>5</v>
      </c>
      <c r="U515" t="s">
        <v>744</v>
      </c>
      <c r="V515">
        <v>2</v>
      </c>
    </row>
    <row r="516" spans="1:22">
      <c r="A516">
        <v>421</v>
      </c>
      <c r="B516" t="s">
        <v>657</v>
      </c>
      <c r="C516" s="1">
        <v>6</v>
      </c>
      <c r="D516" t="s">
        <v>658</v>
      </c>
      <c r="E516" t="s">
        <v>1684</v>
      </c>
      <c r="L516" t="s">
        <v>1721</v>
      </c>
      <c r="N516">
        <v>9</v>
      </c>
      <c r="O516" t="s">
        <v>129</v>
      </c>
      <c r="P516" t="s">
        <v>746</v>
      </c>
      <c r="Q516" t="s">
        <v>1722</v>
      </c>
      <c r="R516">
        <v>3</v>
      </c>
      <c r="S516" t="s">
        <v>1723</v>
      </c>
      <c r="T516">
        <v>3</v>
      </c>
      <c r="U516" t="s">
        <v>1724</v>
      </c>
      <c r="V516">
        <v>2</v>
      </c>
    </row>
    <row r="517" spans="1:22">
      <c r="A517">
        <v>422</v>
      </c>
      <c r="B517" t="s">
        <v>657</v>
      </c>
      <c r="C517" s="1">
        <v>6</v>
      </c>
      <c r="D517" t="s">
        <v>658</v>
      </c>
      <c r="E517" t="s">
        <v>1684</v>
      </c>
      <c r="L517" t="s">
        <v>1378</v>
      </c>
      <c r="N517">
        <v>2</v>
      </c>
      <c r="O517" t="s">
        <v>329</v>
      </c>
      <c r="P517" t="s">
        <v>330</v>
      </c>
      <c r="Q517" t="s">
        <v>658</v>
      </c>
      <c r="R517">
        <v>1</v>
      </c>
      <c r="S517" t="s">
        <v>1379</v>
      </c>
      <c r="T517">
        <v>1</v>
      </c>
      <c r="U517" t="s">
        <v>50</v>
      </c>
      <c r="V517">
        <v>1</v>
      </c>
    </row>
    <row r="518" spans="1:22">
      <c r="A518">
        <v>423</v>
      </c>
      <c r="B518" t="s">
        <v>657</v>
      </c>
      <c r="C518" s="1">
        <v>6</v>
      </c>
      <c r="D518" t="s">
        <v>658</v>
      </c>
      <c r="E518" t="s">
        <v>1684</v>
      </c>
      <c r="L518" t="s">
        <v>755</v>
      </c>
      <c r="N518">
        <v>9</v>
      </c>
      <c r="O518" t="s">
        <v>129</v>
      </c>
      <c r="P518" t="s">
        <v>746</v>
      </c>
      <c r="Q518" t="s">
        <v>1381</v>
      </c>
      <c r="R518">
        <v>3</v>
      </c>
      <c r="S518" t="s">
        <v>1382</v>
      </c>
      <c r="T518">
        <v>4</v>
      </c>
      <c r="U518" t="s">
        <v>1725</v>
      </c>
      <c r="V518">
        <v>5</v>
      </c>
    </row>
    <row r="519" spans="1:22">
      <c r="A519">
        <v>424</v>
      </c>
      <c r="B519" t="s">
        <v>657</v>
      </c>
      <c r="C519" s="1">
        <v>6</v>
      </c>
      <c r="D519" t="s">
        <v>658</v>
      </c>
      <c r="E519" t="s">
        <v>1684</v>
      </c>
      <c r="L519" t="s">
        <v>1726</v>
      </c>
      <c r="N519">
        <v>12</v>
      </c>
      <c r="O519" t="s">
        <v>129</v>
      </c>
      <c r="P519" t="s">
        <v>1727</v>
      </c>
      <c r="Q519" t="s">
        <v>1385</v>
      </c>
      <c r="R519">
        <v>4</v>
      </c>
      <c r="S519" t="s">
        <v>1728</v>
      </c>
      <c r="T519">
        <v>4</v>
      </c>
      <c r="U519" t="s">
        <v>1729</v>
      </c>
      <c r="V519">
        <v>4</v>
      </c>
    </row>
    <row r="520" spans="1:22">
      <c r="A520">
        <v>425</v>
      </c>
      <c r="B520" t="s">
        <v>657</v>
      </c>
      <c r="C520" s="1">
        <v>6</v>
      </c>
      <c r="D520" t="s">
        <v>658</v>
      </c>
      <c r="E520" t="s">
        <v>1684</v>
      </c>
      <c r="L520" t="s">
        <v>1730</v>
      </c>
      <c r="N520">
        <v>8</v>
      </c>
      <c r="O520" t="s">
        <v>129</v>
      </c>
      <c r="P520" t="s">
        <v>746</v>
      </c>
      <c r="Q520" t="s">
        <v>1731</v>
      </c>
      <c r="R520">
        <v>2</v>
      </c>
      <c r="S520" t="s">
        <v>1732</v>
      </c>
      <c r="T520">
        <v>4</v>
      </c>
      <c r="U520" t="s">
        <v>766</v>
      </c>
      <c r="V520">
        <v>5</v>
      </c>
    </row>
    <row r="521" spans="1:22">
      <c r="A521">
        <v>426</v>
      </c>
      <c r="B521" t="s">
        <v>657</v>
      </c>
      <c r="C521" s="1">
        <v>6</v>
      </c>
      <c r="D521" t="s">
        <v>658</v>
      </c>
      <c r="E521" t="s">
        <v>1684</v>
      </c>
      <c r="L521" t="s">
        <v>1733</v>
      </c>
      <c r="N521">
        <v>12</v>
      </c>
      <c r="O521" t="s">
        <v>129</v>
      </c>
      <c r="P521" t="s">
        <v>768</v>
      </c>
      <c r="Q521" t="s">
        <v>1734</v>
      </c>
      <c r="R521">
        <v>4</v>
      </c>
      <c r="S521" t="s">
        <v>1735</v>
      </c>
      <c r="T521">
        <v>4</v>
      </c>
      <c r="U521" t="s">
        <v>771</v>
      </c>
      <c r="V521">
        <v>4</v>
      </c>
    </row>
    <row r="522" spans="1:22">
      <c r="A522">
        <v>427</v>
      </c>
      <c r="B522" t="s">
        <v>657</v>
      </c>
      <c r="C522" s="1">
        <v>6</v>
      </c>
      <c r="D522" t="s">
        <v>658</v>
      </c>
      <c r="E522" t="s">
        <v>1684</v>
      </c>
      <c r="L522" t="s">
        <v>772</v>
      </c>
      <c r="N522">
        <v>12</v>
      </c>
      <c r="O522" t="s">
        <v>129</v>
      </c>
      <c r="P522" t="s">
        <v>773</v>
      </c>
      <c r="Q522" t="s">
        <v>774</v>
      </c>
      <c r="R522">
        <v>4</v>
      </c>
      <c r="S522" t="s">
        <v>775</v>
      </c>
      <c r="T522">
        <v>4</v>
      </c>
      <c r="U522" t="s">
        <v>776</v>
      </c>
      <c r="V522">
        <v>3</v>
      </c>
    </row>
    <row r="523" spans="1:22">
      <c r="A523">
        <v>428</v>
      </c>
      <c r="B523" t="s">
        <v>657</v>
      </c>
      <c r="C523" s="1">
        <v>6</v>
      </c>
      <c r="D523" t="s">
        <v>658</v>
      </c>
      <c r="E523" t="s">
        <v>1684</v>
      </c>
      <c r="L523" t="s">
        <v>777</v>
      </c>
      <c r="N523">
        <v>14</v>
      </c>
      <c r="O523" t="s">
        <v>129</v>
      </c>
      <c r="P523" t="s">
        <v>187</v>
      </c>
      <c r="Q523" t="s">
        <v>778</v>
      </c>
      <c r="R523">
        <v>5</v>
      </c>
      <c r="S523" t="s">
        <v>1736</v>
      </c>
      <c r="T523">
        <v>4</v>
      </c>
      <c r="U523" t="s">
        <v>780</v>
      </c>
      <c r="V523">
        <v>4</v>
      </c>
    </row>
    <row r="524" spans="1:22">
      <c r="A524">
        <v>429</v>
      </c>
      <c r="B524" t="s">
        <v>657</v>
      </c>
      <c r="C524" s="1">
        <v>6</v>
      </c>
      <c r="D524" t="s">
        <v>658</v>
      </c>
      <c r="E524" t="s">
        <v>1684</v>
      </c>
      <c r="L524" t="s">
        <v>781</v>
      </c>
      <c r="N524">
        <v>10</v>
      </c>
      <c r="O524" t="s">
        <v>129</v>
      </c>
      <c r="P524" t="s">
        <v>782</v>
      </c>
      <c r="Q524" t="s">
        <v>1737</v>
      </c>
      <c r="R524">
        <v>2</v>
      </c>
      <c r="S524" t="s">
        <v>1738</v>
      </c>
      <c r="T524">
        <v>4</v>
      </c>
      <c r="U524" t="s">
        <v>785</v>
      </c>
      <c r="V524">
        <v>4</v>
      </c>
    </row>
    <row r="525" spans="1:22">
      <c r="A525">
        <v>430</v>
      </c>
      <c r="B525" t="s">
        <v>657</v>
      </c>
      <c r="C525" s="1">
        <v>6</v>
      </c>
      <c r="D525" t="s">
        <v>658</v>
      </c>
      <c r="E525" t="s">
        <v>1684</v>
      </c>
      <c r="L525" t="s">
        <v>1739</v>
      </c>
      <c r="N525">
        <v>12</v>
      </c>
      <c r="O525" t="s">
        <v>129</v>
      </c>
      <c r="P525" t="s">
        <v>988</v>
      </c>
      <c r="Q525" t="s">
        <v>787</v>
      </c>
      <c r="R525">
        <v>4</v>
      </c>
      <c r="S525" t="s">
        <v>1740</v>
      </c>
      <c r="T525">
        <v>4</v>
      </c>
      <c r="U525" t="s">
        <v>1741</v>
      </c>
      <c r="V525">
        <v>3</v>
      </c>
    </row>
    <row r="526" spans="1:22">
      <c r="A526">
        <v>431</v>
      </c>
      <c r="B526" t="s">
        <v>657</v>
      </c>
      <c r="C526" s="1">
        <v>6</v>
      </c>
      <c r="D526" t="s">
        <v>658</v>
      </c>
      <c r="E526" t="s">
        <v>1684</v>
      </c>
      <c r="L526" t="s">
        <v>1407</v>
      </c>
      <c r="N526">
        <v>13</v>
      </c>
      <c r="O526" t="s">
        <v>129</v>
      </c>
      <c r="P526" t="s">
        <v>791</v>
      </c>
      <c r="Q526" t="s">
        <v>1742</v>
      </c>
      <c r="R526">
        <v>4</v>
      </c>
      <c r="S526" t="s">
        <v>35</v>
      </c>
      <c r="T526">
        <v>5</v>
      </c>
      <c r="U526" t="s">
        <v>36</v>
      </c>
      <c r="V526">
        <v>3</v>
      </c>
    </row>
    <row r="527" spans="1:22">
      <c r="A527">
        <v>432</v>
      </c>
      <c r="B527" t="s">
        <v>657</v>
      </c>
      <c r="C527" s="1">
        <v>6</v>
      </c>
      <c r="D527" t="s">
        <v>658</v>
      </c>
      <c r="E527" t="s">
        <v>1684</v>
      </c>
      <c r="L527" t="s">
        <v>1407</v>
      </c>
      <c r="N527">
        <v>13</v>
      </c>
      <c r="O527" t="s">
        <v>129</v>
      </c>
      <c r="P527" t="s">
        <v>773</v>
      </c>
      <c r="Q527" t="s">
        <v>1742</v>
      </c>
      <c r="R527">
        <v>4</v>
      </c>
      <c r="S527" t="s">
        <v>35</v>
      </c>
      <c r="T527">
        <v>5</v>
      </c>
      <c r="U527" t="s">
        <v>36</v>
      </c>
      <c r="V527">
        <v>3</v>
      </c>
    </row>
    <row r="528" spans="1:22">
      <c r="A528">
        <v>433</v>
      </c>
      <c r="B528" t="s">
        <v>657</v>
      </c>
      <c r="C528" s="1">
        <v>6</v>
      </c>
      <c r="D528" t="s">
        <v>658</v>
      </c>
      <c r="E528" t="s">
        <v>1684</v>
      </c>
      <c r="L528" t="s">
        <v>1743</v>
      </c>
      <c r="N528">
        <v>10</v>
      </c>
      <c r="O528" t="s">
        <v>129</v>
      </c>
      <c r="P528" t="s">
        <v>821</v>
      </c>
      <c r="Q528" t="s">
        <v>1411</v>
      </c>
      <c r="R528">
        <v>4</v>
      </c>
      <c r="S528" t="s">
        <v>49</v>
      </c>
      <c r="T528">
        <v>5</v>
      </c>
      <c r="U528" t="s">
        <v>50</v>
      </c>
      <c r="V528">
        <v>1</v>
      </c>
    </row>
    <row r="529" spans="1:22">
      <c r="A529">
        <v>434</v>
      </c>
      <c r="B529" t="s">
        <v>657</v>
      </c>
      <c r="C529" s="1">
        <v>6</v>
      </c>
      <c r="D529" t="s">
        <v>658</v>
      </c>
      <c r="E529" t="s">
        <v>1684</v>
      </c>
      <c r="L529" t="s">
        <v>804</v>
      </c>
      <c r="N529">
        <v>12</v>
      </c>
      <c r="O529" t="s">
        <v>129</v>
      </c>
      <c r="P529" t="s">
        <v>768</v>
      </c>
      <c r="Q529" t="s">
        <v>1414</v>
      </c>
      <c r="R529">
        <v>4</v>
      </c>
      <c r="S529" t="s">
        <v>55</v>
      </c>
      <c r="T529">
        <v>4</v>
      </c>
      <c r="U529" t="s">
        <v>56</v>
      </c>
      <c r="V529">
        <v>5</v>
      </c>
    </row>
    <row r="530" spans="1:22">
      <c r="A530">
        <v>435</v>
      </c>
      <c r="B530" t="s">
        <v>657</v>
      </c>
      <c r="C530" s="1">
        <v>6</v>
      </c>
      <c r="D530" t="s">
        <v>658</v>
      </c>
      <c r="E530" t="s">
        <v>1684</v>
      </c>
      <c r="L530" t="s">
        <v>1744</v>
      </c>
      <c r="N530">
        <v>12</v>
      </c>
      <c r="O530" t="s">
        <v>129</v>
      </c>
      <c r="P530" t="s">
        <v>1745</v>
      </c>
      <c r="Q530" t="s">
        <v>1746</v>
      </c>
      <c r="R530">
        <v>4</v>
      </c>
      <c r="S530" t="s">
        <v>62</v>
      </c>
      <c r="T530">
        <v>4</v>
      </c>
      <c r="U530" t="s">
        <v>63</v>
      </c>
      <c r="V530">
        <v>3</v>
      </c>
    </row>
    <row r="531" spans="1:22">
      <c r="A531">
        <v>436</v>
      </c>
      <c r="B531" t="s">
        <v>657</v>
      </c>
      <c r="C531" s="1">
        <v>6</v>
      </c>
      <c r="D531" t="s">
        <v>658</v>
      </c>
      <c r="E531" t="s">
        <v>1684</v>
      </c>
      <c r="L531" t="s">
        <v>810</v>
      </c>
      <c r="N531">
        <v>9</v>
      </c>
      <c r="O531" t="s">
        <v>129</v>
      </c>
      <c r="P531" t="s">
        <v>746</v>
      </c>
      <c r="Q531" t="s">
        <v>811</v>
      </c>
      <c r="R531">
        <v>3</v>
      </c>
      <c r="S531" t="s">
        <v>67</v>
      </c>
      <c r="T531">
        <v>3</v>
      </c>
      <c r="U531" t="s">
        <v>68</v>
      </c>
      <c r="V531">
        <v>4</v>
      </c>
    </row>
    <row r="532" spans="1:22">
      <c r="A532">
        <v>437</v>
      </c>
      <c r="B532" t="s">
        <v>657</v>
      </c>
      <c r="C532" s="1">
        <v>6</v>
      </c>
      <c r="D532" t="s">
        <v>658</v>
      </c>
      <c r="E532" t="s">
        <v>1684</v>
      </c>
      <c r="L532" t="s">
        <v>814</v>
      </c>
      <c r="N532">
        <v>8</v>
      </c>
      <c r="O532" t="s">
        <v>129</v>
      </c>
      <c r="P532" t="s">
        <v>746</v>
      </c>
      <c r="Q532" t="s">
        <v>1747</v>
      </c>
      <c r="R532">
        <v>2</v>
      </c>
      <c r="S532" t="s">
        <v>71</v>
      </c>
      <c r="T532">
        <v>4</v>
      </c>
      <c r="U532" t="s">
        <v>72</v>
      </c>
      <c r="V532">
        <v>2</v>
      </c>
    </row>
    <row r="533" spans="1:22">
      <c r="A533">
        <v>438</v>
      </c>
      <c r="B533" t="s">
        <v>657</v>
      </c>
      <c r="C533" s="1">
        <v>6</v>
      </c>
      <c r="D533" t="s">
        <v>658</v>
      </c>
      <c r="E533" t="s">
        <v>1684</v>
      </c>
      <c r="L533" t="s">
        <v>817</v>
      </c>
      <c r="N533">
        <v>9</v>
      </c>
      <c r="O533" t="s">
        <v>129</v>
      </c>
      <c r="P533" t="s">
        <v>746</v>
      </c>
      <c r="Q533" t="s">
        <v>818</v>
      </c>
      <c r="R533">
        <v>3</v>
      </c>
      <c r="S533" t="s">
        <v>77</v>
      </c>
      <c r="T533">
        <v>3</v>
      </c>
      <c r="U533" t="s">
        <v>78</v>
      </c>
      <c r="V533">
        <v>4</v>
      </c>
    </row>
    <row r="534" spans="1:22">
      <c r="A534">
        <v>439</v>
      </c>
      <c r="B534" t="s">
        <v>657</v>
      </c>
      <c r="C534" s="1">
        <v>6</v>
      </c>
      <c r="D534" t="s">
        <v>658</v>
      </c>
      <c r="E534" t="s">
        <v>1684</v>
      </c>
      <c r="L534" t="s">
        <v>820</v>
      </c>
      <c r="N534">
        <v>10</v>
      </c>
      <c r="O534" t="s">
        <v>129</v>
      </c>
      <c r="P534" t="s">
        <v>821</v>
      </c>
      <c r="Q534" t="s">
        <v>1748</v>
      </c>
      <c r="R534">
        <v>3</v>
      </c>
      <c r="S534" t="s">
        <v>83</v>
      </c>
      <c r="T534">
        <v>3</v>
      </c>
      <c r="U534" t="s">
        <v>84</v>
      </c>
      <c r="V534">
        <v>2</v>
      </c>
    </row>
    <row r="535" spans="1:22">
      <c r="A535">
        <v>440</v>
      </c>
      <c r="B535" t="s">
        <v>657</v>
      </c>
      <c r="C535" s="1">
        <v>6</v>
      </c>
      <c r="D535" t="s">
        <v>658</v>
      </c>
      <c r="E535" t="s">
        <v>1684</v>
      </c>
      <c r="L535" t="s">
        <v>824</v>
      </c>
      <c r="N535">
        <v>11</v>
      </c>
      <c r="O535" t="s">
        <v>129</v>
      </c>
      <c r="P535" t="s">
        <v>825</v>
      </c>
      <c r="Q535" t="s">
        <v>1432</v>
      </c>
      <c r="R535">
        <v>3</v>
      </c>
      <c r="S535" t="s">
        <v>88</v>
      </c>
      <c r="T535">
        <v>5</v>
      </c>
      <c r="U535" t="s">
        <v>89</v>
      </c>
      <c r="V535">
        <v>4</v>
      </c>
    </row>
    <row r="536" spans="1:22">
      <c r="A536">
        <v>441</v>
      </c>
      <c r="B536" t="s">
        <v>657</v>
      </c>
      <c r="C536" s="1">
        <v>6</v>
      </c>
      <c r="D536" t="s">
        <v>658</v>
      </c>
      <c r="E536" t="s">
        <v>1684</v>
      </c>
      <c r="L536" t="s">
        <v>828</v>
      </c>
      <c r="N536">
        <v>7</v>
      </c>
      <c r="O536" t="s">
        <v>129</v>
      </c>
      <c r="P536" t="s">
        <v>416</v>
      </c>
      <c r="Q536" t="s">
        <v>829</v>
      </c>
      <c r="R536">
        <v>2</v>
      </c>
      <c r="S536" t="s">
        <v>94</v>
      </c>
      <c r="T536">
        <v>3</v>
      </c>
      <c r="U536" t="s">
        <v>95</v>
      </c>
      <c r="V536">
        <v>4</v>
      </c>
    </row>
    <row r="537" spans="1:22">
      <c r="A537">
        <v>101</v>
      </c>
      <c r="B537" t="s">
        <v>22</v>
      </c>
      <c r="C537" s="1">
        <v>15</v>
      </c>
      <c r="D537" t="s">
        <v>23</v>
      </c>
      <c r="E537" t="s">
        <v>24</v>
      </c>
      <c r="F537" t="s">
        <v>25</v>
      </c>
      <c r="G537" t="s">
        <v>26</v>
      </c>
      <c r="H537" t="s">
        <v>27</v>
      </c>
      <c r="I537" t="s">
        <v>28</v>
      </c>
      <c r="J537" t="s">
        <v>29</v>
      </c>
      <c r="K537" t="s">
        <v>30</v>
      </c>
      <c r="L537" t="s">
        <v>31</v>
      </c>
      <c r="M537" t="s">
        <v>831</v>
      </c>
      <c r="N537">
        <v>8</v>
      </c>
      <c r="O537" t="s">
        <v>32</v>
      </c>
      <c r="P537" t="s">
        <v>33</v>
      </c>
      <c r="Q537" t="s">
        <v>34</v>
      </c>
      <c r="R537">
        <v>2</v>
      </c>
      <c r="S537" t="s">
        <v>833</v>
      </c>
      <c r="T537">
        <v>4</v>
      </c>
      <c r="U537" t="s">
        <v>116</v>
      </c>
      <c r="V537">
        <v>5</v>
      </c>
    </row>
    <row r="538" spans="1:22">
      <c r="A538">
        <v>102</v>
      </c>
      <c r="B538" t="s">
        <v>22</v>
      </c>
      <c r="C538" s="1">
        <v>15</v>
      </c>
      <c r="D538" t="s">
        <v>23</v>
      </c>
      <c r="E538" t="s">
        <v>24</v>
      </c>
      <c r="F538" t="s">
        <v>25</v>
      </c>
      <c r="G538" t="s">
        <v>37</v>
      </c>
      <c r="H538" t="s">
        <v>27</v>
      </c>
      <c r="I538" t="s">
        <v>38</v>
      </c>
      <c r="J538" t="s">
        <v>29</v>
      </c>
      <c r="K538" t="s">
        <v>39</v>
      </c>
      <c r="L538" t="s">
        <v>40</v>
      </c>
      <c r="M538" t="s">
        <v>835</v>
      </c>
      <c r="N538">
        <v>6</v>
      </c>
      <c r="O538" t="s">
        <v>41</v>
      </c>
      <c r="P538" t="s">
        <v>42</v>
      </c>
      <c r="Q538" t="s">
        <v>837</v>
      </c>
      <c r="R538">
        <v>2</v>
      </c>
      <c r="S538" t="s">
        <v>120</v>
      </c>
      <c r="T538">
        <v>2</v>
      </c>
      <c r="U538" t="s">
        <v>838</v>
      </c>
      <c r="V538">
        <v>3</v>
      </c>
    </row>
    <row r="539" spans="1:22">
      <c r="A539">
        <v>103</v>
      </c>
      <c r="B539" t="s">
        <v>22</v>
      </c>
      <c r="C539" s="1">
        <v>15</v>
      </c>
      <c r="D539" t="s">
        <v>23</v>
      </c>
      <c r="E539" t="s">
        <v>24</v>
      </c>
      <c r="F539" t="s">
        <v>25</v>
      </c>
      <c r="G539" t="s">
        <v>37</v>
      </c>
      <c r="H539" t="s">
        <v>27</v>
      </c>
      <c r="I539" t="s">
        <v>38</v>
      </c>
      <c r="J539" t="s">
        <v>29</v>
      </c>
      <c r="K539" t="s">
        <v>44</v>
      </c>
      <c r="L539" t="s">
        <v>45</v>
      </c>
      <c r="N539">
        <v>8</v>
      </c>
      <c r="O539" t="s">
        <v>46</v>
      </c>
      <c r="P539" t="s">
        <v>47</v>
      </c>
      <c r="Q539" t="s">
        <v>839</v>
      </c>
      <c r="R539">
        <v>3</v>
      </c>
      <c r="S539" t="s">
        <v>126</v>
      </c>
      <c r="T539">
        <v>2</v>
      </c>
      <c r="U539" t="s">
        <v>127</v>
      </c>
      <c r="V539">
        <v>4</v>
      </c>
    </row>
    <row r="540" spans="1:22">
      <c r="A540">
        <v>104</v>
      </c>
      <c r="B540" t="s">
        <v>22</v>
      </c>
      <c r="C540" s="1">
        <v>15</v>
      </c>
      <c r="D540" t="s">
        <v>23</v>
      </c>
      <c r="E540" t="s">
        <v>24</v>
      </c>
      <c r="F540" t="s">
        <v>25</v>
      </c>
      <c r="G540" t="s">
        <v>37</v>
      </c>
      <c r="H540" t="s">
        <v>27</v>
      </c>
      <c r="I540" t="s">
        <v>38</v>
      </c>
      <c r="J540" t="s">
        <v>29</v>
      </c>
      <c r="K540" t="s">
        <v>44</v>
      </c>
      <c r="L540" t="s">
        <v>51</v>
      </c>
      <c r="M540" t="s">
        <v>841</v>
      </c>
      <c r="N540">
        <v>7</v>
      </c>
      <c r="O540" t="s">
        <v>52</v>
      </c>
      <c r="P540" t="s">
        <v>53</v>
      </c>
      <c r="Q540" t="s">
        <v>843</v>
      </c>
      <c r="R540">
        <v>3</v>
      </c>
      <c r="S540" t="s">
        <v>844</v>
      </c>
      <c r="T540">
        <v>2</v>
      </c>
      <c r="U540" t="s">
        <v>133</v>
      </c>
      <c r="V540">
        <v>4</v>
      </c>
    </row>
    <row r="541" spans="1:22">
      <c r="A541">
        <v>105</v>
      </c>
      <c r="B541" t="s">
        <v>22</v>
      </c>
      <c r="C541" s="1">
        <v>15</v>
      </c>
      <c r="D541" t="s">
        <v>23</v>
      </c>
      <c r="E541" t="s">
        <v>24</v>
      </c>
      <c r="F541" t="s">
        <v>25</v>
      </c>
      <c r="G541" t="s">
        <v>37</v>
      </c>
      <c r="H541" t="s">
        <v>27</v>
      </c>
      <c r="I541" t="s">
        <v>38</v>
      </c>
      <c r="J541" t="s">
        <v>29</v>
      </c>
      <c r="K541" t="s">
        <v>57</v>
      </c>
      <c r="L541" t="s">
        <v>1749</v>
      </c>
      <c r="M541" t="s">
        <v>846</v>
      </c>
      <c r="N541">
        <v>10</v>
      </c>
      <c r="O541" t="s">
        <v>59</v>
      </c>
      <c r="P541" t="s">
        <v>47</v>
      </c>
      <c r="Q541" t="s">
        <v>848</v>
      </c>
      <c r="R541">
        <v>2</v>
      </c>
      <c r="S541" t="s">
        <v>849</v>
      </c>
      <c r="T541">
        <v>4</v>
      </c>
      <c r="U541" t="s">
        <v>138</v>
      </c>
      <c r="V541">
        <v>4</v>
      </c>
    </row>
    <row r="542" spans="1:22">
      <c r="A542">
        <v>106</v>
      </c>
      <c r="B542" t="s">
        <v>22</v>
      </c>
      <c r="C542" s="1">
        <v>15</v>
      </c>
      <c r="D542" t="s">
        <v>23</v>
      </c>
      <c r="E542" t="s">
        <v>24</v>
      </c>
      <c r="L542" t="s">
        <v>1750</v>
      </c>
      <c r="M542" t="s">
        <v>851</v>
      </c>
      <c r="N542">
        <v>6</v>
      </c>
      <c r="O542" t="s">
        <v>41</v>
      </c>
      <c r="P542" t="s">
        <v>852</v>
      </c>
      <c r="Q542" t="s">
        <v>66</v>
      </c>
      <c r="R542">
        <v>2</v>
      </c>
      <c r="S542" t="s">
        <v>1440</v>
      </c>
      <c r="T542">
        <v>2</v>
      </c>
      <c r="U542" t="s">
        <v>143</v>
      </c>
      <c r="V542">
        <v>1</v>
      </c>
    </row>
    <row r="543" spans="1:22">
      <c r="A543">
        <v>107</v>
      </c>
      <c r="B543" t="s">
        <v>22</v>
      </c>
      <c r="C543" s="1">
        <v>15</v>
      </c>
      <c r="D543" t="s">
        <v>23</v>
      </c>
      <c r="E543" t="s">
        <v>24</v>
      </c>
      <c r="L543" s="4" t="s">
        <v>69</v>
      </c>
      <c r="M543" t="s">
        <v>69</v>
      </c>
      <c r="N543">
        <v>6</v>
      </c>
      <c r="O543" t="s">
        <v>41</v>
      </c>
      <c r="P543" t="s">
        <v>53</v>
      </c>
      <c r="Q543" t="s">
        <v>70</v>
      </c>
      <c r="R543">
        <v>2</v>
      </c>
      <c r="S543" t="s">
        <v>148</v>
      </c>
      <c r="T543">
        <v>2</v>
      </c>
      <c r="U543" t="s">
        <v>149</v>
      </c>
      <c r="V543">
        <v>4</v>
      </c>
    </row>
    <row r="544" spans="1:22">
      <c r="A544">
        <v>108</v>
      </c>
      <c r="B544" t="s">
        <v>22</v>
      </c>
      <c r="C544" s="1">
        <v>15</v>
      </c>
      <c r="D544" t="s">
        <v>23</v>
      </c>
      <c r="E544" t="s">
        <v>24</v>
      </c>
      <c r="L544" t="s">
        <v>1751</v>
      </c>
      <c r="M544" t="s">
        <v>861</v>
      </c>
      <c r="N544">
        <v>9</v>
      </c>
      <c r="O544" t="s">
        <v>129</v>
      </c>
      <c r="P544" t="s">
        <v>229</v>
      </c>
      <c r="Q544" t="s">
        <v>162</v>
      </c>
      <c r="R544">
        <v>3</v>
      </c>
      <c r="S544" t="s">
        <v>1443</v>
      </c>
      <c r="T544">
        <v>3</v>
      </c>
      <c r="U544" t="s">
        <v>1444</v>
      </c>
      <c r="V544">
        <v>4</v>
      </c>
    </row>
    <row r="545" spans="1:22">
      <c r="A545">
        <v>109</v>
      </c>
      <c r="B545" t="s">
        <v>22</v>
      </c>
      <c r="C545" s="1">
        <v>15</v>
      </c>
      <c r="D545" t="s">
        <v>23</v>
      </c>
      <c r="E545" t="s">
        <v>24</v>
      </c>
      <c r="L545" t="s">
        <v>1445</v>
      </c>
      <c r="N545">
        <v>10</v>
      </c>
      <c r="O545" t="s">
        <v>80</v>
      </c>
      <c r="P545" t="s">
        <v>892</v>
      </c>
      <c r="Q545" t="s">
        <v>82</v>
      </c>
      <c r="R545">
        <v>3</v>
      </c>
      <c r="S545" t="s">
        <v>1446</v>
      </c>
      <c r="T545">
        <v>4</v>
      </c>
      <c r="U545" t="s">
        <v>437</v>
      </c>
      <c r="V545">
        <v>5</v>
      </c>
    </row>
    <row r="546" spans="1:22">
      <c r="A546">
        <v>110</v>
      </c>
      <c r="B546" t="s">
        <v>22</v>
      </c>
      <c r="C546" s="1">
        <v>15</v>
      </c>
      <c r="D546" t="s">
        <v>23</v>
      </c>
      <c r="E546" t="s">
        <v>24</v>
      </c>
      <c r="L546" t="s">
        <v>1752</v>
      </c>
      <c r="N546">
        <v>7</v>
      </c>
      <c r="O546" t="s">
        <v>86</v>
      </c>
      <c r="P546" t="s">
        <v>53</v>
      </c>
      <c r="Q546" t="s">
        <v>87</v>
      </c>
      <c r="R546">
        <v>2</v>
      </c>
      <c r="S546" t="s">
        <v>1448</v>
      </c>
      <c r="T546">
        <v>3</v>
      </c>
      <c r="U546" t="s">
        <v>1449</v>
      </c>
      <c r="V546">
        <v>2</v>
      </c>
    </row>
    <row r="547" spans="1:22">
      <c r="A547">
        <v>111</v>
      </c>
      <c r="B547" t="s">
        <v>22</v>
      </c>
      <c r="C547" s="1">
        <v>15</v>
      </c>
      <c r="D547" t="s">
        <v>23</v>
      </c>
      <c r="E547" t="s">
        <v>24</v>
      </c>
      <c r="L547" t="s">
        <v>1452</v>
      </c>
      <c r="N547">
        <v>13</v>
      </c>
      <c r="O547" t="s">
        <v>86</v>
      </c>
      <c r="P547" t="s">
        <v>884</v>
      </c>
      <c r="Q547" t="s">
        <v>98</v>
      </c>
      <c r="R547">
        <v>4</v>
      </c>
      <c r="S547" t="s">
        <v>1451</v>
      </c>
      <c r="T547">
        <v>4</v>
      </c>
      <c r="U547" t="s">
        <v>877</v>
      </c>
      <c r="V547">
        <v>3</v>
      </c>
    </row>
    <row r="548" spans="1:22">
      <c r="A548">
        <v>112</v>
      </c>
      <c r="B548" t="s">
        <v>22</v>
      </c>
      <c r="C548" s="1">
        <v>15</v>
      </c>
      <c r="D548" t="s">
        <v>23</v>
      </c>
      <c r="E548" t="s">
        <v>24</v>
      </c>
      <c r="L548" t="s">
        <v>1452</v>
      </c>
      <c r="N548">
        <v>13</v>
      </c>
      <c r="O548" t="s">
        <v>86</v>
      </c>
      <c r="P548" t="s">
        <v>884</v>
      </c>
      <c r="Q548" t="s">
        <v>1453</v>
      </c>
      <c r="R548">
        <v>4</v>
      </c>
      <c r="S548" t="s">
        <v>1454</v>
      </c>
      <c r="T548">
        <v>4</v>
      </c>
      <c r="U548" t="s">
        <v>877</v>
      </c>
      <c r="V548">
        <v>4</v>
      </c>
    </row>
    <row r="549" spans="1:22">
      <c r="A549">
        <v>113</v>
      </c>
      <c r="B549" t="s">
        <v>22</v>
      </c>
      <c r="C549" s="1">
        <v>15</v>
      </c>
      <c r="D549" t="s">
        <v>23</v>
      </c>
      <c r="E549" t="s">
        <v>24</v>
      </c>
      <c r="L549" t="s">
        <v>101</v>
      </c>
      <c r="N549">
        <v>4</v>
      </c>
      <c r="O549" t="s">
        <v>102</v>
      </c>
      <c r="P549" t="s">
        <v>103</v>
      </c>
      <c r="Q549" t="s">
        <v>104</v>
      </c>
      <c r="R549">
        <v>2</v>
      </c>
      <c r="S549" t="s">
        <v>1456</v>
      </c>
      <c r="T549">
        <v>1</v>
      </c>
      <c r="U549" t="s">
        <v>336</v>
      </c>
      <c r="V549">
        <v>3</v>
      </c>
    </row>
    <row r="550" spans="1:22">
      <c r="A550">
        <v>114</v>
      </c>
      <c r="B550" t="s">
        <v>22</v>
      </c>
      <c r="C550" s="1">
        <v>15</v>
      </c>
      <c r="D550" t="s">
        <v>23</v>
      </c>
      <c r="E550" t="s">
        <v>24</v>
      </c>
      <c r="L550" t="s">
        <v>1753</v>
      </c>
      <c r="N550">
        <v>13</v>
      </c>
      <c r="O550" t="s">
        <v>86</v>
      </c>
      <c r="P550" t="s">
        <v>884</v>
      </c>
      <c r="Q550" t="s">
        <v>1458</v>
      </c>
      <c r="R550">
        <v>4</v>
      </c>
      <c r="S550" t="s">
        <v>886</v>
      </c>
      <c r="T550">
        <v>5</v>
      </c>
      <c r="U550" t="s">
        <v>877</v>
      </c>
      <c r="V550">
        <v>2</v>
      </c>
    </row>
    <row r="551" spans="1:22">
      <c r="A551">
        <v>115</v>
      </c>
      <c r="B551" t="s">
        <v>22</v>
      </c>
      <c r="C551" s="1">
        <v>15</v>
      </c>
      <c r="D551" t="s">
        <v>23</v>
      </c>
      <c r="E551" t="s">
        <v>24</v>
      </c>
      <c r="L551" t="s">
        <v>1460</v>
      </c>
      <c r="N551">
        <v>10</v>
      </c>
      <c r="O551" t="s">
        <v>80</v>
      </c>
      <c r="P551" t="s">
        <v>892</v>
      </c>
      <c r="Q551" t="s">
        <v>114</v>
      </c>
      <c r="R551">
        <v>3</v>
      </c>
      <c r="S551" t="s">
        <v>890</v>
      </c>
      <c r="T551">
        <v>5</v>
      </c>
      <c r="U551" t="s">
        <v>274</v>
      </c>
      <c r="V551">
        <v>2</v>
      </c>
    </row>
    <row r="552" spans="1:22">
      <c r="A552">
        <v>116</v>
      </c>
      <c r="B552" t="s">
        <v>22</v>
      </c>
      <c r="C552" s="1">
        <v>15</v>
      </c>
      <c r="D552" t="s">
        <v>23</v>
      </c>
      <c r="E552" t="s">
        <v>24</v>
      </c>
      <c r="L552" t="s">
        <v>1460</v>
      </c>
      <c r="N552">
        <v>10</v>
      </c>
      <c r="O552" t="s">
        <v>80</v>
      </c>
      <c r="P552" t="s">
        <v>892</v>
      </c>
      <c r="Q552" t="s">
        <v>114</v>
      </c>
      <c r="R552">
        <v>3</v>
      </c>
      <c r="S552" t="s">
        <v>890</v>
      </c>
      <c r="T552">
        <v>5</v>
      </c>
      <c r="U552" t="s">
        <v>274</v>
      </c>
      <c r="V552">
        <v>2</v>
      </c>
    </row>
    <row r="553" spans="1:22">
      <c r="A553">
        <v>117</v>
      </c>
      <c r="B553" t="s">
        <v>22</v>
      </c>
      <c r="C553" s="1">
        <v>15</v>
      </c>
      <c r="D553" t="s">
        <v>23</v>
      </c>
      <c r="E553" t="s">
        <v>24</v>
      </c>
      <c r="L553" t="s">
        <v>1754</v>
      </c>
      <c r="N553">
        <v>12</v>
      </c>
      <c r="O553" t="s">
        <v>123</v>
      </c>
      <c r="P553" t="s">
        <v>124</v>
      </c>
      <c r="Q553" t="s">
        <v>125</v>
      </c>
      <c r="R553">
        <v>4</v>
      </c>
      <c r="S553" t="s">
        <v>1462</v>
      </c>
      <c r="T553">
        <v>5</v>
      </c>
      <c r="U553" t="s">
        <v>897</v>
      </c>
      <c r="V553">
        <v>3</v>
      </c>
    </row>
    <row r="554" spans="1:22">
      <c r="A554">
        <v>118</v>
      </c>
      <c r="B554" t="s">
        <v>22</v>
      </c>
      <c r="C554" s="1">
        <v>15</v>
      </c>
      <c r="D554" t="s">
        <v>23</v>
      </c>
      <c r="E554" t="s">
        <v>24</v>
      </c>
      <c r="L554" t="s">
        <v>1755</v>
      </c>
      <c r="N554">
        <v>9</v>
      </c>
      <c r="O554" t="s">
        <v>129</v>
      </c>
      <c r="P554" t="s">
        <v>229</v>
      </c>
      <c r="Q554" t="s">
        <v>131</v>
      </c>
      <c r="R554">
        <v>3</v>
      </c>
      <c r="S554" t="s">
        <v>1464</v>
      </c>
      <c r="T554">
        <v>3</v>
      </c>
      <c r="U554" t="s">
        <v>901</v>
      </c>
      <c r="V554">
        <v>2</v>
      </c>
    </row>
    <row r="555" spans="1:22">
      <c r="A555">
        <v>119</v>
      </c>
      <c r="B555" t="s">
        <v>22</v>
      </c>
      <c r="C555" s="1">
        <v>15</v>
      </c>
      <c r="D555" t="s">
        <v>23</v>
      </c>
      <c r="E555" t="s">
        <v>24</v>
      </c>
      <c r="L555" t="s">
        <v>1756</v>
      </c>
      <c r="N555">
        <v>7</v>
      </c>
      <c r="O555" t="s">
        <v>86</v>
      </c>
      <c r="P555" t="s">
        <v>53</v>
      </c>
      <c r="Q555" t="s">
        <v>1466</v>
      </c>
      <c r="R555">
        <v>2</v>
      </c>
      <c r="S555" t="s">
        <v>1467</v>
      </c>
      <c r="T555">
        <v>3</v>
      </c>
      <c r="U555" t="s">
        <v>905</v>
      </c>
      <c r="V555">
        <v>4</v>
      </c>
    </row>
    <row r="556" spans="1:22">
      <c r="A556">
        <v>120</v>
      </c>
      <c r="B556" t="s">
        <v>22</v>
      </c>
      <c r="C556" s="1">
        <v>15</v>
      </c>
      <c r="D556" t="s">
        <v>23</v>
      </c>
      <c r="E556" t="s">
        <v>24</v>
      </c>
      <c r="L556" t="s">
        <v>1757</v>
      </c>
      <c r="N556">
        <v>9</v>
      </c>
      <c r="O556" t="s">
        <v>129</v>
      </c>
      <c r="P556" t="s">
        <v>229</v>
      </c>
      <c r="Q556" t="s">
        <v>1469</v>
      </c>
      <c r="R556">
        <v>3</v>
      </c>
      <c r="S556" t="s">
        <v>1470</v>
      </c>
      <c r="T556">
        <v>3</v>
      </c>
      <c r="U556" t="s">
        <v>909</v>
      </c>
      <c r="V556">
        <v>2</v>
      </c>
    </row>
    <row r="557" spans="1:22">
      <c r="A557">
        <v>121</v>
      </c>
      <c r="B557" t="s">
        <v>22</v>
      </c>
      <c r="C557" s="1">
        <v>15</v>
      </c>
      <c r="D557" t="s">
        <v>23</v>
      </c>
      <c r="E557" t="s">
        <v>24</v>
      </c>
      <c r="L557" t="s">
        <v>1525</v>
      </c>
      <c r="N557">
        <v>13</v>
      </c>
      <c r="O557" t="s">
        <v>145</v>
      </c>
      <c r="P557" t="s">
        <v>884</v>
      </c>
      <c r="Q557" t="s">
        <v>1472</v>
      </c>
      <c r="R557">
        <v>4</v>
      </c>
      <c r="S557" t="s">
        <v>278</v>
      </c>
      <c r="T557">
        <v>4</v>
      </c>
      <c r="U557" t="s">
        <v>279</v>
      </c>
      <c r="V557">
        <v>5</v>
      </c>
    </row>
    <row r="558" spans="1:22">
      <c r="A558">
        <v>122</v>
      </c>
      <c r="B558" t="s">
        <v>22</v>
      </c>
      <c r="C558" s="1">
        <v>15</v>
      </c>
      <c r="D558" t="s">
        <v>23</v>
      </c>
      <c r="E558" t="s">
        <v>24</v>
      </c>
      <c r="L558" t="s">
        <v>150</v>
      </c>
      <c r="N558">
        <v>8</v>
      </c>
      <c r="O558" t="s">
        <v>151</v>
      </c>
      <c r="P558" t="s">
        <v>152</v>
      </c>
      <c r="Q558" t="s">
        <v>153</v>
      </c>
      <c r="R558">
        <v>3</v>
      </c>
      <c r="S558" t="s">
        <v>1474</v>
      </c>
      <c r="T558">
        <v>4</v>
      </c>
      <c r="U558" t="s">
        <v>50</v>
      </c>
      <c r="V558">
        <v>1</v>
      </c>
    </row>
    <row r="559" spans="1:22">
      <c r="A559">
        <v>123</v>
      </c>
      <c r="B559" t="s">
        <v>22</v>
      </c>
      <c r="C559" s="1">
        <v>15</v>
      </c>
      <c r="D559" t="s">
        <v>23</v>
      </c>
      <c r="E559" t="s">
        <v>24</v>
      </c>
      <c r="L559" t="s">
        <v>1758</v>
      </c>
      <c r="N559">
        <v>13</v>
      </c>
      <c r="O559" t="s">
        <v>145</v>
      </c>
      <c r="P559" t="s">
        <v>918</v>
      </c>
      <c r="Q559" t="s">
        <v>1476</v>
      </c>
      <c r="R559">
        <v>5</v>
      </c>
      <c r="S559" t="s">
        <v>1477</v>
      </c>
      <c r="T559">
        <v>5</v>
      </c>
      <c r="U559" t="s">
        <v>50</v>
      </c>
      <c r="V559">
        <v>3</v>
      </c>
    </row>
    <row r="560" spans="1:22">
      <c r="A560">
        <v>124</v>
      </c>
      <c r="B560" t="s">
        <v>22</v>
      </c>
      <c r="C560" s="1">
        <v>15</v>
      </c>
      <c r="D560" t="s">
        <v>23</v>
      </c>
      <c r="E560" t="s">
        <v>24</v>
      </c>
      <c r="L560" t="s">
        <v>1759</v>
      </c>
      <c r="N560">
        <v>12</v>
      </c>
      <c r="O560" t="s">
        <v>160</v>
      </c>
      <c r="P560" t="s">
        <v>187</v>
      </c>
      <c r="Q560" t="s">
        <v>1479</v>
      </c>
      <c r="R560">
        <v>4</v>
      </c>
      <c r="S560" t="s">
        <v>1480</v>
      </c>
      <c r="T560">
        <v>4</v>
      </c>
      <c r="U560" t="s">
        <v>164</v>
      </c>
      <c r="V560">
        <v>4</v>
      </c>
    </row>
    <row r="561" spans="1:22">
      <c r="A561">
        <v>125</v>
      </c>
      <c r="B561" t="s">
        <v>22</v>
      </c>
      <c r="C561" s="1">
        <v>15</v>
      </c>
      <c r="D561" t="s">
        <v>23</v>
      </c>
      <c r="E561" t="s">
        <v>24</v>
      </c>
      <c r="L561" t="s">
        <v>1760</v>
      </c>
      <c r="N561">
        <v>13</v>
      </c>
      <c r="O561" t="s">
        <v>160</v>
      </c>
      <c r="P561" t="s">
        <v>187</v>
      </c>
      <c r="Q561" t="s">
        <v>1482</v>
      </c>
      <c r="R561">
        <v>5</v>
      </c>
      <c r="S561" t="s">
        <v>1483</v>
      </c>
      <c r="T561">
        <v>5</v>
      </c>
      <c r="U561" t="s">
        <v>169</v>
      </c>
      <c r="V561">
        <v>3</v>
      </c>
    </row>
    <row r="562" spans="1:22">
      <c r="A562">
        <v>126</v>
      </c>
      <c r="B562" t="s">
        <v>22</v>
      </c>
      <c r="C562" s="1">
        <v>15</v>
      </c>
      <c r="D562" t="s">
        <v>23</v>
      </c>
      <c r="E562" t="s">
        <v>24</v>
      </c>
      <c r="L562" t="s">
        <v>1761</v>
      </c>
      <c r="N562">
        <v>11</v>
      </c>
      <c r="O562" t="s">
        <v>123</v>
      </c>
      <c r="P562" t="s">
        <v>124</v>
      </c>
      <c r="Q562" t="s">
        <v>1485</v>
      </c>
      <c r="R562">
        <v>4</v>
      </c>
      <c r="S562" t="s">
        <v>173</v>
      </c>
      <c r="T562">
        <v>4</v>
      </c>
      <c r="U562" t="s">
        <v>174</v>
      </c>
      <c r="V562">
        <v>3</v>
      </c>
    </row>
    <row r="563" spans="1:22">
      <c r="A563">
        <v>127</v>
      </c>
      <c r="B563" t="s">
        <v>22</v>
      </c>
      <c r="C563" s="1">
        <v>15</v>
      </c>
      <c r="D563" t="s">
        <v>23</v>
      </c>
      <c r="E563" t="s">
        <v>24</v>
      </c>
      <c r="L563" t="s">
        <v>1762</v>
      </c>
      <c r="N563">
        <v>13</v>
      </c>
      <c r="O563" t="s">
        <v>160</v>
      </c>
      <c r="P563" t="s">
        <v>187</v>
      </c>
      <c r="Q563" t="s">
        <v>1487</v>
      </c>
      <c r="R563">
        <v>5</v>
      </c>
      <c r="S563" t="s">
        <v>1488</v>
      </c>
      <c r="T563">
        <v>3</v>
      </c>
      <c r="U563" t="s">
        <v>936</v>
      </c>
      <c r="V563">
        <v>5</v>
      </c>
    </row>
    <row r="564" spans="1:22">
      <c r="A564">
        <v>128</v>
      </c>
      <c r="B564" t="s">
        <v>22</v>
      </c>
      <c r="C564" s="1">
        <v>15</v>
      </c>
      <c r="D564" t="s">
        <v>23</v>
      </c>
      <c r="E564" t="s">
        <v>24</v>
      </c>
      <c r="L564" t="s">
        <v>937</v>
      </c>
      <c r="N564">
        <v>15</v>
      </c>
      <c r="O564" t="s">
        <v>181</v>
      </c>
      <c r="P564" t="s">
        <v>878</v>
      </c>
      <c r="Q564" t="s">
        <v>1489</v>
      </c>
      <c r="R564">
        <v>5</v>
      </c>
      <c r="S564" t="s">
        <v>938</v>
      </c>
      <c r="T564">
        <v>5</v>
      </c>
      <c r="U564" t="s">
        <v>185</v>
      </c>
      <c r="V564">
        <v>5</v>
      </c>
    </row>
    <row r="565" spans="1:22">
      <c r="A565">
        <v>129</v>
      </c>
      <c r="B565" t="s">
        <v>22</v>
      </c>
      <c r="C565" s="1">
        <v>15</v>
      </c>
      <c r="D565" t="s">
        <v>23</v>
      </c>
      <c r="E565" t="s">
        <v>24</v>
      </c>
      <c r="L565" t="s">
        <v>186</v>
      </c>
      <c r="N565">
        <v>12</v>
      </c>
      <c r="O565" t="s">
        <v>160</v>
      </c>
      <c r="P565" t="s">
        <v>187</v>
      </c>
      <c r="Q565" t="s">
        <v>941</v>
      </c>
      <c r="R565">
        <v>5</v>
      </c>
      <c r="S565" t="s">
        <v>1491</v>
      </c>
      <c r="T565">
        <v>4</v>
      </c>
      <c r="U565" t="s">
        <v>190</v>
      </c>
      <c r="V565">
        <v>3</v>
      </c>
    </row>
    <row r="566" spans="1:22">
      <c r="A566">
        <v>130</v>
      </c>
      <c r="B566" t="s">
        <v>22</v>
      </c>
      <c r="C566" s="1">
        <v>15</v>
      </c>
      <c r="D566" t="s">
        <v>23</v>
      </c>
      <c r="E566" t="s">
        <v>24</v>
      </c>
      <c r="L566" t="s">
        <v>1763</v>
      </c>
      <c r="N566">
        <v>9.5</v>
      </c>
      <c r="O566" t="s">
        <v>151</v>
      </c>
      <c r="P566" t="s">
        <v>152</v>
      </c>
      <c r="Q566" t="s">
        <v>1493</v>
      </c>
      <c r="R566">
        <v>4</v>
      </c>
      <c r="S566" t="s">
        <v>1494</v>
      </c>
      <c r="T566">
        <v>4</v>
      </c>
      <c r="U566" t="s">
        <v>50</v>
      </c>
      <c r="V566">
        <v>1</v>
      </c>
    </row>
    <row r="567" spans="1:22">
      <c r="A567">
        <v>131</v>
      </c>
      <c r="B567" t="s">
        <v>22</v>
      </c>
      <c r="C567" s="1">
        <v>15</v>
      </c>
      <c r="D567" t="s">
        <v>23</v>
      </c>
      <c r="E567" t="s">
        <v>24</v>
      </c>
      <c r="L567" t="s">
        <v>1495</v>
      </c>
      <c r="N567">
        <v>9</v>
      </c>
      <c r="O567" t="s">
        <v>129</v>
      </c>
      <c r="P567" t="s">
        <v>229</v>
      </c>
      <c r="Q567" t="s">
        <v>197</v>
      </c>
      <c r="R567">
        <v>3</v>
      </c>
      <c r="S567" t="s">
        <v>950</v>
      </c>
      <c r="T567">
        <v>4</v>
      </c>
      <c r="U567" t="s">
        <v>199</v>
      </c>
      <c r="V567">
        <v>2</v>
      </c>
    </row>
    <row r="568" spans="1:22">
      <c r="A568">
        <v>132</v>
      </c>
      <c r="B568" t="s">
        <v>22</v>
      </c>
      <c r="C568" s="1">
        <v>15</v>
      </c>
      <c r="D568" t="s">
        <v>23</v>
      </c>
      <c r="E568" t="s">
        <v>24</v>
      </c>
      <c r="L568" t="s">
        <v>1764</v>
      </c>
      <c r="N568">
        <v>12</v>
      </c>
      <c r="O568" t="s">
        <v>160</v>
      </c>
      <c r="P568" t="s">
        <v>187</v>
      </c>
      <c r="Q568" t="s">
        <v>202</v>
      </c>
      <c r="R568">
        <v>3</v>
      </c>
      <c r="S568" t="s">
        <v>1497</v>
      </c>
      <c r="T568">
        <v>5</v>
      </c>
      <c r="U568" t="s">
        <v>204</v>
      </c>
      <c r="V568">
        <v>4</v>
      </c>
    </row>
    <row r="569" spans="1:22">
      <c r="A569">
        <v>133</v>
      </c>
      <c r="B569" t="s">
        <v>22</v>
      </c>
      <c r="C569" s="1">
        <v>15</v>
      </c>
      <c r="D569" t="s">
        <v>23</v>
      </c>
      <c r="E569" t="s">
        <v>24</v>
      </c>
      <c r="L569" t="s">
        <v>1498</v>
      </c>
      <c r="N569">
        <v>10</v>
      </c>
      <c r="O569" t="s">
        <v>206</v>
      </c>
      <c r="P569" t="s">
        <v>1499</v>
      </c>
      <c r="Q569" t="s">
        <v>1500</v>
      </c>
      <c r="R569">
        <v>3</v>
      </c>
      <c r="S569" t="s">
        <v>1501</v>
      </c>
      <c r="T569">
        <v>3</v>
      </c>
      <c r="U569" t="s">
        <v>960</v>
      </c>
      <c r="V569">
        <v>4</v>
      </c>
    </row>
    <row r="570" spans="1:22">
      <c r="A570">
        <v>134</v>
      </c>
      <c r="B570" t="s">
        <v>22</v>
      </c>
      <c r="C570" s="1">
        <v>15</v>
      </c>
      <c r="D570" t="s">
        <v>23</v>
      </c>
      <c r="E570" t="s">
        <v>24</v>
      </c>
      <c r="L570" t="s">
        <v>1502</v>
      </c>
      <c r="N570">
        <v>9</v>
      </c>
      <c r="O570" t="s">
        <v>129</v>
      </c>
      <c r="P570" t="s">
        <v>212</v>
      </c>
      <c r="Q570" t="s">
        <v>213</v>
      </c>
      <c r="R570">
        <v>3</v>
      </c>
      <c r="S570" t="s">
        <v>1503</v>
      </c>
      <c r="T570">
        <v>3</v>
      </c>
      <c r="U570" t="s">
        <v>215</v>
      </c>
      <c r="V570">
        <v>3</v>
      </c>
    </row>
    <row r="571" spans="1:22">
      <c r="A571">
        <v>135</v>
      </c>
      <c r="B571" t="s">
        <v>22</v>
      </c>
      <c r="C571" s="1">
        <v>15</v>
      </c>
      <c r="D571" t="s">
        <v>23</v>
      </c>
      <c r="E571" t="s">
        <v>24</v>
      </c>
      <c r="L571" t="s">
        <v>1504</v>
      </c>
      <c r="N571">
        <v>5</v>
      </c>
      <c r="O571" t="s">
        <v>102</v>
      </c>
      <c r="P571" t="s">
        <v>217</v>
      </c>
      <c r="Q571" t="s">
        <v>263</v>
      </c>
      <c r="R571">
        <v>2</v>
      </c>
      <c r="S571" t="s">
        <v>965</v>
      </c>
      <c r="T571">
        <v>2</v>
      </c>
      <c r="U571" t="s">
        <v>50</v>
      </c>
      <c r="V571">
        <v>1</v>
      </c>
    </row>
    <row r="572" spans="1:22">
      <c r="A572">
        <v>136</v>
      </c>
      <c r="B572" t="s">
        <v>22</v>
      </c>
      <c r="C572" s="1">
        <v>15</v>
      </c>
      <c r="D572" t="s">
        <v>23</v>
      </c>
      <c r="E572" t="s">
        <v>24</v>
      </c>
      <c r="L572" t="s">
        <v>969</v>
      </c>
      <c r="N572">
        <v>14</v>
      </c>
      <c r="O572" t="s">
        <v>160</v>
      </c>
      <c r="P572" t="s">
        <v>187</v>
      </c>
      <c r="Q572" t="s">
        <v>1505</v>
      </c>
      <c r="R572">
        <v>4</v>
      </c>
      <c r="S572" t="s">
        <v>1506</v>
      </c>
      <c r="T572">
        <v>5</v>
      </c>
      <c r="U572" t="s">
        <v>227</v>
      </c>
      <c r="V572">
        <v>3</v>
      </c>
    </row>
    <row r="573" spans="1:22">
      <c r="A573">
        <v>137</v>
      </c>
      <c r="B573" t="s">
        <v>22</v>
      </c>
      <c r="C573" s="1">
        <v>15</v>
      </c>
      <c r="D573" t="s">
        <v>23</v>
      </c>
      <c r="E573" t="s">
        <v>24</v>
      </c>
      <c r="L573" t="s">
        <v>969</v>
      </c>
      <c r="N573">
        <v>14</v>
      </c>
      <c r="O573" t="s">
        <v>160</v>
      </c>
      <c r="P573" t="s">
        <v>187</v>
      </c>
      <c r="Q573" t="s">
        <v>1505</v>
      </c>
      <c r="R573">
        <v>4</v>
      </c>
      <c r="S573" t="s">
        <v>1506</v>
      </c>
      <c r="T573">
        <v>5</v>
      </c>
      <c r="U573" t="s">
        <v>227</v>
      </c>
      <c r="V573">
        <v>3</v>
      </c>
    </row>
    <row r="574" spans="1:22">
      <c r="A574">
        <v>138</v>
      </c>
      <c r="B574" t="s">
        <v>22</v>
      </c>
      <c r="C574" s="1">
        <v>15</v>
      </c>
      <c r="D574" t="s">
        <v>23</v>
      </c>
      <c r="E574" t="s">
        <v>24</v>
      </c>
      <c r="L574" t="s">
        <v>1507</v>
      </c>
      <c r="N574">
        <v>9</v>
      </c>
      <c r="O574" t="s">
        <v>129</v>
      </c>
      <c r="P574" t="s">
        <v>212</v>
      </c>
      <c r="Q574" t="s">
        <v>1508</v>
      </c>
      <c r="R574">
        <v>4</v>
      </c>
      <c r="S574" t="s">
        <v>231</v>
      </c>
      <c r="T574">
        <v>4</v>
      </c>
      <c r="U574" t="s">
        <v>50</v>
      </c>
      <c r="V574">
        <v>1</v>
      </c>
    </row>
    <row r="575" spans="1:22">
      <c r="A575">
        <v>139</v>
      </c>
      <c r="B575" t="s">
        <v>22</v>
      </c>
      <c r="C575" s="1">
        <v>15</v>
      </c>
      <c r="D575" t="s">
        <v>23</v>
      </c>
      <c r="E575" t="s">
        <v>24</v>
      </c>
      <c r="L575" t="s">
        <v>1509</v>
      </c>
      <c r="N575">
        <v>12</v>
      </c>
      <c r="O575" t="s">
        <v>160</v>
      </c>
      <c r="P575" t="s">
        <v>187</v>
      </c>
      <c r="Q575" t="s">
        <v>1510</v>
      </c>
      <c r="R575">
        <v>4</v>
      </c>
      <c r="S575" t="s">
        <v>978</v>
      </c>
      <c r="T575">
        <v>3</v>
      </c>
      <c r="U575" t="s">
        <v>236</v>
      </c>
      <c r="V575">
        <v>5</v>
      </c>
    </row>
    <row r="576" spans="1:22">
      <c r="A576">
        <v>140</v>
      </c>
      <c r="B576" t="s">
        <v>22</v>
      </c>
      <c r="C576" s="1">
        <v>15</v>
      </c>
      <c r="D576" t="s">
        <v>23</v>
      </c>
      <c r="E576" t="s">
        <v>24</v>
      </c>
      <c r="L576" t="s">
        <v>1511</v>
      </c>
      <c r="N576">
        <v>7</v>
      </c>
      <c r="O576" t="s">
        <v>86</v>
      </c>
      <c r="P576" t="s">
        <v>312</v>
      </c>
      <c r="Q576" t="s">
        <v>1512</v>
      </c>
      <c r="R576">
        <v>2</v>
      </c>
      <c r="S576" t="s">
        <v>982</v>
      </c>
      <c r="T576">
        <v>3</v>
      </c>
      <c r="U576" t="s">
        <v>241</v>
      </c>
      <c r="V576">
        <v>2</v>
      </c>
    </row>
    <row r="577" spans="1:22">
      <c r="A577">
        <v>141</v>
      </c>
      <c r="B577" t="s">
        <v>22</v>
      </c>
      <c r="C577" s="1">
        <v>15</v>
      </c>
      <c r="D577" t="s">
        <v>23</v>
      </c>
      <c r="E577" t="s">
        <v>24</v>
      </c>
      <c r="L577" t="s">
        <v>1513</v>
      </c>
      <c r="N577">
        <v>9</v>
      </c>
      <c r="O577" t="s">
        <v>129</v>
      </c>
      <c r="P577" t="s">
        <v>229</v>
      </c>
      <c r="Q577" t="s">
        <v>1514</v>
      </c>
      <c r="R577">
        <v>3</v>
      </c>
      <c r="S577" t="s">
        <v>244</v>
      </c>
      <c r="T577">
        <v>3</v>
      </c>
      <c r="U577" t="s">
        <v>245</v>
      </c>
      <c r="V577">
        <v>3</v>
      </c>
    </row>
    <row r="578" spans="1:22">
      <c r="A578">
        <v>142</v>
      </c>
      <c r="B578" t="s">
        <v>22</v>
      </c>
      <c r="C578" s="1">
        <v>15</v>
      </c>
      <c r="D578" t="s">
        <v>23</v>
      </c>
      <c r="E578" t="s">
        <v>24</v>
      </c>
      <c r="L578" t="s">
        <v>1513</v>
      </c>
      <c r="N578">
        <v>9</v>
      </c>
      <c r="O578" t="s">
        <v>129</v>
      </c>
      <c r="P578" t="s">
        <v>229</v>
      </c>
      <c r="Q578" t="s">
        <v>1514</v>
      </c>
      <c r="R578">
        <v>3</v>
      </c>
      <c r="S578" t="s">
        <v>244</v>
      </c>
      <c r="T578">
        <v>3</v>
      </c>
      <c r="U578" t="s">
        <v>245</v>
      </c>
      <c r="V578">
        <v>3</v>
      </c>
    </row>
    <row r="579" spans="1:22">
      <c r="A579">
        <v>143</v>
      </c>
      <c r="B579" t="s">
        <v>22</v>
      </c>
      <c r="C579" s="1">
        <v>15</v>
      </c>
      <c r="D579" t="s">
        <v>23</v>
      </c>
      <c r="E579" t="s">
        <v>24</v>
      </c>
      <c r="L579" t="s">
        <v>1515</v>
      </c>
      <c r="N579">
        <v>8</v>
      </c>
      <c r="O579" t="s">
        <v>151</v>
      </c>
      <c r="P579" t="s">
        <v>152</v>
      </c>
      <c r="Q579" t="s">
        <v>193</v>
      </c>
      <c r="R579">
        <v>3</v>
      </c>
      <c r="S579" t="s">
        <v>991</v>
      </c>
      <c r="T579">
        <v>4</v>
      </c>
      <c r="U579" t="s">
        <v>50</v>
      </c>
      <c r="V579">
        <v>1</v>
      </c>
    </row>
    <row r="580" spans="1:22">
      <c r="A580">
        <v>144</v>
      </c>
      <c r="B580" t="s">
        <v>22</v>
      </c>
      <c r="C580" s="1">
        <v>15</v>
      </c>
      <c r="D580" t="s">
        <v>23</v>
      </c>
      <c r="E580" t="s">
        <v>24</v>
      </c>
      <c r="L580" t="s">
        <v>992</v>
      </c>
      <c r="N580">
        <v>12</v>
      </c>
      <c r="O580" t="s">
        <v>160</v>
      </c>
      <c r="P580" t="s">
        <v>187</v>
      </c>
      <c r="Q580" t="s">
        <v>1516</v>
      </c>
      <c r="R580">
        <v>4</v>
      </c>
      <c r="S580" t="s">
        <v>1517</v>
      </c>
      <c r="T580">
        <v>5</v>
      </c>
      <c r="U580" t="s">
        <v>255</v>
      </c>
      <c r="V580">
        <v>3</v>
      </c>
    </row>
    <row r="581" spans="1:22">
      <c r="A581">
        <v>145</v>
      </c>
      <c r="B581" t="s">
        <v>22</v>
      </c>
      <c r="C581" s="1">
        <v>15</v>
      </c>
      <c r="D581" t="s">
        <v>23</v>
      </c>
      <c r="E581" t="s">
        <v>24</v>
      </c>
      <c r="L581" t="s">
        <v>1765</v>
      </c>
      <c r="N581">
        <v>7</v>
      </c>
      <c r="O581" t="s">
        <v>86</v>
      </c>
      <c r="P581" t="s">
        <v>312</v>
      </c>
      <c r="Q581" t="s">
        <v>1519</v>
      </c>
      <c r="R581">
        <v>2</v>
      </c>
      <c r="S581" t="s">
        <v>1520</v>
      </c>
      <c r="T581">
        <v>3</v>
      </c>
      <c r="U581" t="s">
        <v>1521</v>
      </c>
      <c r="V581">
        <v>3</v>
      </c>
    </row>
    <row r="582" spans="1:22">
      <c r="A582">
        <v>146</v>
      </c>
      <c r="B582" t="s">
        <v>22</v>
      </c>
      <c r="C582" s="1">
        <v>15</v>
      </c>
      <c r="D582" t="s">
        <v>23</v>
      </c>
      <c r="E582" t="s">
        <v>24</v>
      </c>
      <c r="L582" t="s">
        <v>1522</v>
      </c>
      <c r="N582">
        <v>9</v>
      </c>
      <c r="O582" t="s">
        <v>129</v>
      </c>
      <c r="P582" t="s">
        <v>229</v>
      </c>
      <c r="Q582" t="s">
        <v>263</v>
      </c>
      <c r="R582">
        <v>2</v>
      </c>
      <c r="S582" t="s">
        <v>1001</v>
      </c>
      <c r="T582">
        <v>3</v>
      </c>
      <c r="U582" t="s">
        <v>265</v>
      </c>
      <c r="V582">
        <v>2</v>
      </c>
    </row>
    <row r="583" spans="1:22">
      <c r="A583">
        <v>147</v>
      </c>
      <c r="B583" t="s">
        <v>22</v>
      </c>
      <c r="C583" s="1">
        <v>15</v>
      </c>
      <c r="D583" t="s">
        <v>23</v>
      </c>
      <c r="E583" t="s">
        <v>24</v>
      </c>
      <c r="L583" t="s">
        <v>1523</v>
      </c>
      <c r="N583">
        <v>14</v>
      </c>
      <c r="O583" t="s">
        <v>160</v>
      </c>
      <c r="P583" t="s">
        <v>187</v>
      </c>
      <c r="Q583" t="s">
        <v>1524</v>
      </c>
      <c r="R583">
        <v>5</v>
      </c>
      <c r="S583" t="s">
        <v>268</v>
      </c>
      <c r="T583">
        <v>4</v>
      </c>
      <c r="U583" t="s">
        <v>1004</v>
      </c>
      <c r="V583">
        <v>5</v>
      </c>
    </row>
    <row r="584" spans="1:22">
      <c r="A584">
        <v>148</v>
      </c>
      <c r="B584" t="s">
        <v>22</v>
      </c>
      <c r="C584" s="1">
        <v>15</v>
      </c>
      <c r="D584" t="s">
        <v>23</v>
      </c>
      <c r="E584" t="s">
        <v>24</v>
      </c>
      <c r="L584" t="s">
        <v>1460</v>
      </c>
      <c r="N584">
        <v>10</v>
      </c>
      <c r="O584" t="s">
        <v>80</v>
      </c>
      <c r="P584" t="s">
        <v>892</v>
      </c>
      <c r="Q584" t="s">
        <v>114</v>
      </c>
      <c r="R584">
        <v>3</v>
      </c>
      <c r="S584" t="s">
        <v>890</v>
      </c>
      <c r="T584">
        <v>4</v>
      </c>
      <c r="U584" t="s">
        <v>274</v>
      </c>
      <c r="V584">
        <v>5</v>
      </c>
    </row>
    <row r="585" spans="1:22">
      <c r="A585">
        <v>149</v>
      </c>
      <c r="B585" t="s">
        <v>22</v>
      </c>
      <c r="C585" s="1">
        <v>15</v>
      </c>
      <c r="D585" t="s">
        <v>23</v>
      </c>
      <c r="E585" t="s">
        <v>24</v>
      </c>
      <c r="L585" t="s">
        <v>1525</v>
      </c>
      <c r="N585">
        <v>13</v>
      </c>
      <c r="O585" t="s">
        <v>145</v>
      </c>
      <c r="P585" t="s">
        <v>884</v>
      </c>
      <c r="Q585" t="s">
        <v>147</v>
      </c>
      <c r="R585">
        <v>4</v>
      </c>
      <c r="S585" t="s">
        <v>1526</v>
      </c>
      <c r="T585">
        <v>5</v>
      </c>
      <c r="U585" t="s">
        <v>279</v>
      </c>
      <c r="V585">
        <v>5</v>
      </c>
    </row>
    <row r="586" spans="1:22">
      <c r="A586">
        <v>201</v>
      </c>
      <c r="B586" t="s">
        <v>280</v>
      </c>
      <c r="C586" s="1">
        <v>13</v>
      </c>
      <c r="D586" t="s">
        <v>281</v>
      </c>
      <c r="E586" t="s">
        <v>282</v>
      </c>
      <c r="L586" t="s">
        <v>1528</v>
      </c>
      <c r="N586">
        <v>14</v>
      </c>
      <c r="O586" t="s">
        <v>160</v>
      </c>
      <c r="P586" t="s">
        <v>187</v>
      </c>
      <c r="Q586" t="s">
        <v>1529</v>
      </c>
      <c r="R586">
        <v>5</v>
      </c>
      <c r="S586" t="s">
        <v>1015</v>
      </c>
      <c r="T586">
        <v>5</v>
      </c>
      <c r="U586" t="s">
        <v>286</v>
      </c>
      <c r="V586">
        <v>4</v>
      </c>
    </row>
    <row r="587" spans="1:22">
      <c r="A587">
        <v>202</v>
      </c>
      <c r="B587" t="s">
        <v>280</v>
      </c>
      <c r="C587" s="1">
        <v>13</v>
      </c>
      <c r="D587" t="s">
        <v>281</v>
      </c>
      <c r="E587" t="s">
        <v>282</v>
      </c>
      <c r="L587" t="s">
        <v>1530</v>
      </c>
      <c r="N587">
        <v>10</v>
      </c>
      <c r="O587" t="s">
        <v>80</v>
      </c>
      <c r="P587" t="s">
        <v>892</v>
      </c>
      <c r="Q587" t="s">
        <v>289</v>
      </c>
      <c r="R587">
        <v>3</v>
      </c>
      <c r="S587" t="s">
        <v>1531</v>
      </c>
      <c r="T587">
        <v>4</v>
      </c>
      <c r="U587" t="s">
        <v>265</v>
      </c>
      <c r="V587">
        <v>2</v>
      </c>
    </row>
    <row r="588" spans="1:22">
      <c r="A588">
        <v>203</v>
      </c>
      <c r="B588" t="s">
        <v>280</v>
      </c>
      <c r="C588" s="1">
        <v>13</v>
      </c>
      <c r="D588" t="s">
        <v>281</v>
      </c>
      <c r="E588" t="s">
        <v>282</v>
      </c>
      <c r="L588" t="s">
        <v>292</v>
      </c>
      <c r="N588">
        <v>6</v>
      </c>
      <c r="O588" t="s">
        <v>41</v>
      </c>
      <c r="P588" t="s">
        <v>293</v>
      </c>
      <c r="Q588" t="s">
        <v>294</v>
      </c>
      <c r="R588">
        <v>2</v>
      </c>
      <c r="S588" t="s">
        <v>295</v>
      </c>
      <c r="T588">
        <v>3</v>
      </c>
      <c r="U588" t="s">
        <v>50</v>
      </c>
      <c r="V588">
        <v>1</v>
      </c>
    </row>
    <row r="589" spans="1:22">
      <c r="A589">
        <v>204</v>
      </c>
      <c r="B589" t="s">
        <v>280</v>
      </c>
      <c r="C589" s="1">
        <v>13</v>
      </c>
      <c r="D589" t="s">
        <v>281</v>
      </c>
      <c r="E589" t="s">
        <v>282</v>
      </c>
      <c r="L589" t="s">
        <v>1023</v>
      </c>
      <c r="N589">
        <v>13</v>
      </c>
      <c r="O589" t="s">
        <v>145</v>
      </c>
      <c r="P589" t="s">
        <v>884</v>
      </c>
      <c r="Q589" t="s">
        <v>298</v>
      </c>
      <c r="R589">
        <v>4</v>
      </c>
      <c r="S589" t="s">
        <v>1532</v>
      </c>
      <c r="T589">
        <v>5</v>
      </c>
      <c r="U589" t="s">
        <v>482</v>
      </c>
      <c r="V589">
        <v>3</v>
      </c>
    </row>
    <row r="590" spans="1:22">
      <c r="A590">
        <v>205</v>
      </c>
      <c r="B590" t="s">
        <v>280</v>
      </c>
      <c r="C590" s="1">
        <v>13</v>
      </c>
      <c r="D590" t="s">
        <v>281</v>
      </c>
      <c r="E590" t="s">
        <v>282</v>
      </c>
      <c r="L590" t="s">
        <v>1028</v>
      </c>
      <c r="N590">
        <v>4</v>
      </c>
      <c r="O590" t="s">
        <v>102</v>
      </c>
      <c r="P590" t="s">
        <v>1533</v>
      </c>
      <c r="Q590" t="s">
        <v>1534</v>
      </c>
      <c r="R590">
        <v>2</v>
      </c>
      <c r="S590" t="s">
        <v>1535</v>
      </c>
      <c r="T590">
        <v>2</v>
      </c>
      <c r="U590" t="s">
        <v>305</v>
      </c>
      <c r="V590">
        <v>3</v>
      </c>
    </row>
    <row r="591" spans="1:22">
      <c r="A591">
        <v>206</v>
      </c>
      <c r="B591" t="s">
        <v>280</v>
      </c>
      <c r="C591" s="1">
        <v>13</v>
      </c>
      <c r="D591" t="s">
        <v>281</v>
      </c>
      <c r="E591" t="s">
        <v>282</v>
      </c>
      <c r="L591" t="s">
        <v>1536</v>
      </c>
      <c r="N591">
        <v>7</v>
      </c>
      <c r="O591" t="s">
        <v>86</v>
      </c>
      <c r="P591" t="s">
        <v>312</v>
      </c>
      <c r="Q591" t="s">
        <v>331</v>
      </c>
      <c r="R591">
        <v>3</v>
      </c>
      <c r="S591" t="s">
        <v>1032</v>
      </c>
      <c r="T591">
        <v>3</v>
      </c>
      <c r="U591" t="s">
        <v>50</v>
      </c>
      <c r="V591">
        <v>1</v>
      </c>
    </row>
    <row r="592" spans="1:22">
      <c r="A592">
        <v>207</v>
      </c>
      <c r="B592" t="s">
        <v>280</v>
      </c>
      <c r="C592" s="1">
        <v>13</v>
      </c>
      <c r="D592" t="s">
        <v>281</v>
      </c>
      <c r="E592" t="s">
        <v>282</v>
      </c>
      <c r="L592" t="s">
        <v>1537</v>
      </c>
      <c r="N592">
        <v>8</v>
      </c>
      <c r="O592" t="s">
        <v>86</v>
      </c>
      <c r="P592" t="s">
        <v>312</v>
      </c>
      <c r="Q592" t="s">
        <v>1538</v>
      </c>
      <c r="R592">
        <v>4</v>
      </c>
      <c r="S592" t="s">
        <v>1539</v>
      </c>
      <c r="T592">
        <v>3</v>
      </c>
      <c r="U592" t="s">
        <v>50</v>
      </c>
      <c r="V592">
        <v>1</v>
      </c>
    </row>
    <row r="593" spans="1:22">
      <c r="A593">
        <v>208</v>
      </c>
      <c r="B593" t="s">
        <v>280</v>
      </c>
      <c r="C593" s="1">
        <v>13</v>
      </c>
      <c r="D593" t="s">
        <v>281</v>
      </c>
      <c r="E593" t="s">
        <v>282</v>
      </c>
      <c r="L593" t="s">
        <v>1540</v>
      </c>
      <c r="N593">
        <v>7</v>
      </c>
      <c r="O593" t="s">
        <v>86</v>
      </c>
      <c r="P593" t="s">
        <v>257</v>
      </c>
      <c r="Q593" t="s">
        <v>1541</v>
      </c>
      <c r="R593">
        <v>2</v>
      </c>
      <c r="S593" t="s">
        <v>1542</v>
      </c>
      <c r="T593">
        <v>3</v>
      </c>
      <c r="U593" t="s">
        <v>320</v>
      </c>
      <c r="V593">
        <v>3</v>
      </c>
    </row>
    <row r="594" spans="1:22">
      <c r="A594">
        <v>209</v>
      </c>
      <c r="B594" t="s">
        <v>280</v>
      </c>
      <c r="C594" s="1">
        <v>13</v>
      </c>
      <c r="D594" t="s">
        <v>281</v>
      </c>
      <c r="E594" t="s">
        <v>282</v>
      </c>
      <c r="L594" t="s">
        <v>1168</v>
      </c>
      <c r="N594">
        <v>9</v>
      </c>
      <c r="O594" t="s">
        <v>129</v>
      </c>
      <c r="P594" t="s">
        <v>229</v>
      </c>
      <c r="Q594" t="s">
        <v>1543</v>
      </c>
      <c r="R594">
        <v>4</v>
      </c>
      <c r="S594" t="s">
        <v>1044</v>
      </c>
      <c r="T594">
        <v>3</v>
      </c>
      <c r="U594" t="s">
        <v>50</v>
      </c>
      <c r="V594">
        <v>1</v>
      </c>
    </row>
    <row r="595" spans="1:22">
      <c r="A595">
        <v>210</v>
      </c>
      <c r="B595" t="s">
        <v>280</v>
      </c>
      <c r="C595" s="1">
        <v>13</v>
      </c>
      <c r="D595" t="s">
        <v>281</v>
      </c>
      <c r="E595" t="s">
        <v>282</v>
      </c>
      <c r="L595" t="s">
        <v>1766</v>
      </c>
      <c r="N595">
        <v>13</v>
      </c>
      <c r="O595" t="s">
        <v>145</v>
      </c>
      <c r="P595" t="s">
        <v>884</v>
      </c>
      <c r="Q595" t="s">
        <v>1545</v>
      </c>
      <c r="R595">
        <v>5</v>
      </c>
      <c r="S595" t="s">
        <v>1546</v>
      </c>
      <c r="T595">
        <v>4</v>
      </c>
      <c r="U595" t="s">
        <v>1547</v>
      </c>
      <c r="V595">
        <v>2</v>
      </c>
    </row>
    <row r="596" spans="1:22">
      <c r="A596">
        <v>211</v>
      </c>
      <c r="B596" t="s">
        <v>280</v>
      </c>
      <c r="C596" s="1">
        <v>13</v>
      </c>
      <c r="D596" t="s">
        <v>281</v>
      </c>
      <c r="E596" t="s">
        <v>282</v>
      </c>
      <c r="L596" t="s">
        <v>1548</v>
      </c>
      <c r="N596">
        <v>3</v>
      </c>
      <c r="O596" t="s">
        <v>329</v>
      </c>
      <c r="P596" t="s">
        <v>330</v>
      </c>
      <c r="Q596" t="s">
        <v>1549</v>
      </c>
      <c r="R596">
        <v>1</v>
      </c>
      <c r="S596" t="s">
        <v>1053</v>
      </c>
      <c r="T596">
        <v>1</v>
      </c>
      <c r="U596" t="s">
        <v>50</v>
      </c>
      <c r="V596">
        <v>1</v>
      </c>
    </row>
    <row r="597" spans="1:22">
      <c r="A597">
        <v>212</v>
      </c>
      <c r="B597" t="s">
        <v>280</v>
      </c>
      <c r="C597" s="1">
        <v>13</v>
      </c>
      <c r="D597" t="s">
        <v>281</v>
      </c>
      <c r="E597" t="s">
        <v>282</v>
      </c>
      <c r="L597" t="s">
        <v>1054</v>
      </c>
      <c r="N597">
        <v>8</v>
      </c>
      <c r="O597" t="s">
        <v>86</v>
      </c>
      <c r="P597" t="s">
        <v>312</v>
      </c>
      <c r="Q597" t="s">
        <v>1550</v>
      </c>
      <c r="R597">
        <v>3</v>
      </c>
      <c r="S597" t="s">
        <v>1551</v>
      </c>
      <c r="T597">
        <v>3</v>
      </c>
      <c r="U597" t="s">
        <v>336</v>
      </c>
      <c r="V597">
        <v>5</v>
      </c>
    </row>
    <row r="598" spans="1:22">
      <c r="A598">
        <v>213</v>
      </c>
      <c r="B598" t="s">
        <v>280</v>
      </c>
      <c r="C598" s="1">
        <v>13</v>
      </c>
      <c r="D598" t="s">
        <v>281</v>
      </c>
      <c r="E598" t="s">
        <v>282</v>
      </c>
      <c r="L598" t="s">
        <v>1552</v>
      </c>
      <c r="N598">
        <v>11</v>
      </c>
      <c r="O598" t="s">
        <v>80</v>
      </c>
      <c r="P598" t="s">
        <v>892</v>
      </c>
      <c r="Q598" t="s">
        <v>1058</v>
      </c>
      <c r="R598">
        <v>5</v>
      </c>
      <c r="S598" t="s">
        <v>1059</v>
      </c>
      <c r="T598">
        <v>5</v>
      </c>
      <c r="U598" t="s">
        <v>50</v>
      </c>
      <c r="V598">
        <v>3</v>
      </c>
    </row>
    <row r="599" spans="1:22">
      <c r="A599">
        <v>214</v>
      </c>
      <c r="B599" t="s">
        <v>280</v>
      </c>
      <c r="C599" s="1">
        <v>13</v>
      </c>
      <c r="D599" t="s">
        <v>281</v>
      </c>
      <c r="E599" t="s">
        <v>282</v>
      </c>
      <c r="L599" t="s">
        <v>1553</v>
      </c>
      <c r="N599">
        <v>12</v>
      </c>
      <c r="O599" t="s">
        <v>160</v>
      </c>
      <c r="P599" t="s">
        <v>187</v>
      </c>
      <c r="Q599" t="s">
        <v>343</v>
      </c>
      <c r="R599">
        <v>4</v>
      </c>
      <c r="S599" t="s">
        <v>1554</v>
      </c>
      <c r="T599">
        <v>5</v>
      </c>
      <c r="U599" t="s">
        <v>1063</v>
      </c>
      <c r="V599">
        <v>4</v>
      </c>
    </row>
    <row r="600" spans="1:22">
      <c r="A600">
        <v>215</v>
      </c>
      <c r="B600" t="s">
        <v>280</v>
      </c>
      <c r="C600" s="1">
        <v>13</v>
      </c>
      <c r="D600" t="s">
        <v>281</v>
      </c>
      <c r="E600" t="s">
        <v>282</v>
      </c>
      <c r="L600" t="s">
        <v>1064</v>
      </c>
      <c r="N600">
        <v>14</v>
      </c>
      <c r="O600" t="s">
        <v>160</v>
      </c>
      <c r="P600" t="s">
        <v>487</v>
      </c>
      <c r="Q600" t="s">
        <v>1065</v>
      </c>
      <c r="R600">
        <v>4</v>
      </c>
      <c r="S600" t="s">
        <v>1555</v>
      </c>
      <c r="T600">
        <v>5</v>
      </c>
      <c r="U600" t="s">
        <v>350</v>
      </c>
      <c r="V600">
        <v>4</v>
      </c>
    </row>
    <row r="601" spans="1:22">
      <c r="A601">
        <v>216</v>
      </c>
      <c r="B601" t="s">
        <v>280</v>
      </c>
      <c r="C601" s="1">
        <v>13</v>
      </c>
      <c r="D601" t="s">
        <v>281</v>
      </c>
      <c r="E601" t="s">
        <v>282</v>
      </c>
      <c r="L601" t="s">
        <v>1066</v>
      </c>
      <c r="N601">
        <v>12</v>
      </c>
      <c r="O601" t="s">
        <v>160</v>
      </c>
      <c r="P601" t="s">
        <v>352</v>
      </c>
      <c r="Q601" t="s">
        <v>1556</v>
      </c>
      <c r="R601">
        <v>5</v>
      </c>
      <c r="S601" t="s">
        <v>1557</v>
      </c>
      <c r="T601">
        <v>4</v>
      </c>
      <c r="U601" t="s">
        <v>1558</v>
      </c>
      <c r="V601">
        <v>3</v>
      </c>
    </row>
    <row r="602" spans="1:22">
      <c r="A602">
        <v>217</v>
      </c>
      <c r="B602" t="s">
        <v>280</v>
      </c>
      <c r="C602" s="1">
        <v>13</v>
      </c>
      <c r="D602" t="s">
        <v>281</v>
      </c>
      <c r="E602" t="s">
        <v>282</v>
      </c>
      <c r="L602" t="s">
        <v>1559</v>
      </c>
      <c r="N602">
        <v>12</v>
      </c>
      <c r="O602" t="s">
        <v>145</v>
      </c>
      <c r="P602" t="s">
        <v>888</v>
      </c>
      <c r="Q602" t="s">
        <v>1072</v>
      </c>
      <c r="R602">
        <v>4</v>
      </c>
      <c r="S602" t="s">
        <v>1073</v>
      </c>
      <c r="T602">
        <v>4</v>
      </c>
      <c r="U602" t="s">
        <v>360</v>
      </c>
      <c r="V602">
        <v>3</v>
      </c>
    </row>
    <row r="603" spans="1:22">
      <c r="A603">
        <v>218</v>
      </c>
      <c r="B603" t="s">
        <v>280</v>
      </c>
      <c r="C603" s="1">
        <v>13</v>
      </c>
      <c r="D603" t="s">
        <v>281</v>
      </c>
      <c r="E603" t="s">
        <v>282</v>
      </c>
      <c r="L603" t="s">
        <v>1560</v>
      </c>
      <c r="N603">
        <v>14</v>
      </c>
      <c r="O603" t="s">
        <v>160</v>
      </c>
      <c r="P603" t="s">
        <v>487</v>
      </c>
      <c r="Q603" t="s">
        <v>1561</v>
      </c>
      <c r="R603">
        <v>5</v>
      </c>
      <c r="S603" t="s">
        <v>1562</v>
      </c>
      <c r="T603">
        <v>4</v>
      </c>
      <c r="U603" t="s">
        <v>364</v>
      </c>
      <c r="V603">
        <v>4</v>
      </c>
    </row>
    <row r="604" spans="1:22">
      <c r="A604">
        <v>219</v>
      </c>
      <c r="B604" t="s">
        <v>280</v>
      </c>
      <c r="C604" s="1">
        <v>13</v>
      </c>
      <c r="D604" t="s">
        <v>281</v>
      </c>
      <c r="E604" t="s">
        <v>282</v>
      </c>
      <c r="L604" t="s">
        <v>1767</v>
      </c>
      <c r="N604">
        <v>10</v>
      </c>
      <c r="O604" t="s">
        <v>129</v>
      </c>
      <c r="P604" t="s">
        <v>229</v>
      </c>
      <c r="Q604" t="s">
        <v>367</v>
      </c>
      <c r="R604">
        <v>4</v>
      </c>
      <c r="S604" t="s">
        <v>1564</v>
      </c>
      <c r="T604">
        <v>4</v>
      </c>
      <c r="U604" t="s">
        <v>369</v>
      </c>
      <c r="V604">
        <v>3</v>
      </c>
    </row>
    <row r="605" spans="1:22">
      <c r="A605">
        <v>220</v>
      </c>
      <c r="B605" t="s">
        <v>280</v>
      </c>
      <c r="C605" s="1">
        <v>13</v>
      </c>
      <c r="D605" t="s">
        <v>281</v>
      </c>
      <c r="E605" t="s">
        <v>282</v>
      </c>
      <c r="L605" t="s">
        <v>1565</v>
      </c>
      <c r="N605">
        <v>13</v>
      </c>
      <c r="O605" t="s">
        <v>145</v>
      </c>
      <c r="P605" t="s">
        <v>888</v>
      </c>
      <c r="Q605" t="s">
        <v>1566</v>
      </c>
      <c r="R605">
        <v>4</v>
      </c>
      <c r="S605" t="s">
        <v>1567</v>
      </c>
      <c r="T605">
        <v>5</v>
      </c>
      <c r="U605" t="s">
        <v>374</v>
      </c>
      <c r="V605">
        <v>5</v>
      </c>
    </row>
    <row r="606" spans="1:22">
      <c r="A606">
        <v>221</v>
      </c>
      <c r="B606" t="s">
        <v>280</v>
      </c>
      <c r="C606" s="1">
        <v>13</v>
      </c>
      <c r="D606" t="s">
        <v>281</v>
      </c>
      <c r="E606" t="s">
        <v>282</v>
      </c>
      <c r="L606" t="s">
        <v>1568</v>
      </c>
      <c r="N606">
        <v>6</v>
      </c>
      <c r="O606" t="s">
        <v>102</v>
      </c>
      <c r="P606" t="s">
        <v>217</v>
      </c>
      <c r="Q606" t="s">
        <v>1087</v>
      </c>
      <c r="R606">
        <v>2</v>
      </c>
      <c r="S606" t="s">
        <v>1088</v>
      </c>
      <c r="T606">
        <v>2</v>
      </c>
      <c r="U606" t="s">
        <v>50</v>
      </c>
      <c r="V606">
        <v>1</v>
      </c>
    </row>
    <row r="607" spans="1:22">
      <c r="A607">
        <v>222</v>
      </c>
      <c r="B607" t="s">
        <v>280</v>
      </c>
      <c r="C607" s="1">
        <v>13</v>
      </c>
      <c r="D607" t="s">
        <v>281</v>
      </c>
      <c r="E607" t="s">
        <v>282</v>
      </c>
      <c r="L607" t="s">
        <v>1090</v>
      </c>
      <c r="N607">
        <v>15</v>
      </c>
      <c r="O607" t="s">
        <v>160</v>
      </c>
      <c r="P607" t="s">
        <v>878</v>
      </c>
      <c r="Q607" t="s">
        <v>379</v>
      </c>
      <c r="R607">
        <v>5</v>
      </c>
      <c r="S607" t="s">
        <v>380</v>
      </c>
      <c r="T607">
        <v>5</v>
      </c>
      <c r="U607" t="s">
        <v>1092</v>
      </c>
      <c r="V607">
        <v>2</v>
      </c>
    </row>
    <row r="608" spans="1:22">
      <c r="A608">
        <v>223</v>
      </c>
      <c r="B608" t="s">
        <v>280</v>
      </c>
      <c r="C608" s="1">
        <v>13</v>
      </c>
      <c r="D608" t="s">
        <v>281</v>
      </c>
      <c r="E608" t="s">
        <v>282</v>
      </c>
      <c r="L608" t="s">
        <v>1569</v>
      </c>
      <c r="N608">
        <v>11</v>
      </c>
      <c r="O608" t="s">
        <v>129</v>
      </c>
      <c r="P608" t="s">
        <v>229</v>
      </c>
      <c r="Q608" t="s">
        <v>383</v>
      </c>
      <c r="R608">
        <v>4</v>
      </c>
      <c r="S608" t="s">
        <v>1570</v>
      </c>
      <c r="T608">
        <v>4</v>
      </c>
      <c r="U608" t="s">
        <v>1571</v>
      </c>
      <c r="V608">
        <v>1</v>
      </c>
    </row>
    <row r="609" spans="1:22">
      <c r="A609">
        <v>224</v>
      </c>
      <c r="B609" t="s">
        <v>280</v>
      </c>
      <c r="C609" s="1">
        <v>13</v>
      </c>
      <c r="D609" t="s">
        <v>281</v>
      </c>
      <c r="E609" t="s">
        <v>282</v>
      </c>
      <c r="L609" t="s">
        <v>1572</v>
      </c>
      <c r="N609">
        <v>11</v>
      </c>
      <c r="O609" t="s">
        <v>80</v>
      </c>
      <c r="P609" t="s">
        <v>892</v>
      </c>
      <c r="Q609" t="s">
        <v>1573</v>
      </c>
      <c r="R609">
        <v>4</v>
      </c>
      <c r="S609" t="s">
        <v>1574</v>
      </c>
      <c r="T609">
        <v>4</v>
      </c>
      <c r="U609" t="s">
        <v>389</v>
      </c>
      <c r="V609">
        <v>4</v>
      </c>
    </row>
    <row r="610" spans="1:22">
      <c r="A610">
        <v>225</v>
      </c>
      <c r="B610" t="s">
        <v>280</v>
      </c>
      <c r="C610" s="1">
        <v>13</v>
      </c>
      <c r="D610" t="s">
        <v>281</v>
      </c>
      <c r="E610" t="s">
        <v>282</v>
      </c>
      <c r="L610" t="s">
        <v>1103</v>
      </c>
      <c r="N610">
        <v>14</v>
      </c>
      <c r="O610" t="s">
        <v>160</v>
      </c>
      <c r="P610" t="s">
        <v>530</v>
      </c>
      <c r="Q610" t="s">
        <v>392</v>
      </c>
      <c r="R610">
        <v>4</v>
      </c>
      <c r="S610" t="s">
        <v>493</v>
      </c>
      <c r="T610">
        <v>5</v>
      </c>
      <c r="U610" t="s">
        <v>394</v>
      </c>
      <c r="V610">
        <v>5</v>
      </c>
    </row>
    <row r="611" spans="1:22">
      <c r="A611">
        <v>226</v>
      </c>
      <c r="B611" t="s">
        <v>280</v>
      </c>
      <c r="C611" s="1">
        <v>13</v>
      </c>
      <c r="D611" t="s">
        <v>281</v>
      </c>
      <c r="E611" t="s">
        <v>282</v>
      </c>
      <c r="L611" t="s">
        <v>1575</v>
      </c>
      <c r="N611">
        <v>12</v>
      </c>
      <c r="O611" t="s">
        <v>160</v>
      </c>
      <c r="P611" t="s">
        <v>352</v>
      </c>
      <c r="Q611" t="s">
        <v>1106</v>
      </c>
      <c r="R611">
        <v>4</v>
      </c>
      <c r="S611" t="s">
        <v>1576</v>
      </c>
      <c r="T611">
        <v>4</v>
      </c>
      <c r="U611" t="s">
        <v>1577</v>
      </c>
      <c r="V611">
        <v>2</v>
      </c>
    </row>
    <row r="612" spans="1:22">
      <c r="A612">
        <v>227</v>
      </c>
      <c r="B612" t="s">
        <v>280</v>
      </c>
      <c r="C612" s="1">
        <v>13</v>
      </c>
      <c r="D612" t="s">
        <v>281</v>
      </c>
      <c r="E612" t="s">
        <v>282</v>
      </c>
      <c r="L612" t="s">
        <v>1113</v>
      </c>
      <c r="N612">
        <v>7</v>
      </c>
      <c r="O612" t="s">
        <v>102</v>
      </c>
      <c r="P612" t="s">
        <v>217</v>
      </c>
      <c r="Q612" t="s">
        <v>1110</v>
      </c>
      <c r="R612">
        <v>3</v>
      </c>
      <c r="S612" t="s">
        <v>405</v>
      </c>
      <c r="T612">
        <v>2</v>
      </c>
      <c r="U612" t="s">
        <v>406</v>
      </c>
      <c r="V612">
        <v>1</v>
      </c>
    </row>
    <row r="613" spans="1:22">
      <c r="A613">
        <v>228</v>
      </c>
      <c r="B613" t="s">
        <v>280</v>
      </c>
      <c r="C613" s="1">
        <v>13</v>
      </c>
      <c r="D613" t="s">
        <v>281</v>
      </c>
      <c r="E613" t="s">
        <v>282</v>
      </c>
      <c r="L613" t="s">
        <v>1113</v>
      </c>
      <c r="N613">
        <v>6</v>
      </c>
      <c r="O613" t="s">
        <v>102</v>
      </c>
      <c r="P613" t="s">
        <v>403</v>
      </c>
      <c r="Q613" t="s">
        <v>1110</v>
      </c>
      <c r="R613">
        <v>2</v>
      </c>
      <c r="S613" t="s">
        <v>405</v>
      </c>
      <c r="T613">
        <v>2</v>
      </c>
      <c r="U613" t="s">
        <v>406</v>
      </c>
      <c r="V613">
        <v>3</v>
      </c>
    </row>
    <row r="614" spans="1:22">
      <c r="A614">
        <v>229</v>
      </c>
      <c r="B614" t="s">
        <v>280</v>
      </c>
      <c r="C614" s="1">
        <v>13</v>
      </c>
      <c r="D614" t="s">
        <v>281</v>
      </c>
      <c r="E614" t="s">
        <v>282</v>
      </c>
      <c r="L614" t="s">
        <v>407</v>
      </c>
      <c r="N614">
        <v>8</v>
      </c>
      <c r="O614" t="s">
        <v>102</v>
      </c>
      <c r="P614" t="s">
        <v>408</v>
      </c>
      <c r="Q614" t="s">
        <v>1578</v>
      </c>
      <c r="R614">
        <v>3</v>
      </c>
      <c r="S614" t="s">
        <v>1579</v>
      </c>
      <c r="T614">
        <v>3</v>
      </c>
      <c r="U614" t="s">
        <v>410</v>
      </c>
      <c r="V614">
        <v>5</v>
      </c>
    </row>
    <row r="615" spans="1:22">
      <c r="A615">
        <v>230</v>
      </c>
      <c r="B615" t="s">
        <v>280</v>
      </c>
      <c r="C615" s="1">
        <v>13</v>
      </c>
      <c r="D615" t="s">
        <v>281</v>
      </c>
      <c r="E615" t="s">
        <v>282</v>
      </c>
      <c r="L615" t="s">
        <v>1580</v>
      </c>
      <c r="N615">
        <v>10</v>
      </c>
      <c r="O615" t="s">
        <v>129</v>
      </c>
      <c r="P615" t="s">
        <v>229</v>
      </c>
      <c r="Q615" t="s">
        <v>1120</v>
      </c>
      <c r="R615">
        <v>3</v>
      </c>
      <c r="S615" t="s">
        <v>414</v>
      </c>
      <c r="T615">
        <v>3</v>
      </c>
      <c r="U615" t="s">
        <v>428</v>
      </c>
      <c r="V615">
        <v>3</v>
      </c>
    </row>
    <row r="616" spans="1:22">
      <c r="A616">
        <v>231</v>
      </c>
      <c r="B616" t="s">
        <v>280</v>
      </c>
      <c r="C616" s="1">
        <v>13</v>
      </c>
      <c r="D616" t="s">
        <v>281</v>
      </c>
      <c r="E616" t="s">
        <v>282</v>
      </c>
      <c r="L616" t="s">
        <v>1581</v>
      </c>
      <c r="N616">
        <v>9</v>
      </c>
      <c r="O616" t="s">
        <v>129</v>
      </c>
      <c r="P616" t="s">
        <v>161</v>
      </c>
      <c r="Q616" t="s">
        <v>1124</v>
      </c>
      <c r="R616">
        <v>4</v>
      </c>
      <c r="S616" t="s">
        <v>1582</v>
      </c>
      <c r="T616">
        <v>4</v>
      </c>
      <c r="U616" t="s">
        <v>50</v>
      </c>
      <c r="V616">
        <v>1</v>
      </c>
    </row>
    <row r="617" spans="1:22">
      <c r="A617">
        <v>232</v>
      </c>
      <c r="B617" t="s">
        <v>280</v>
      </c>
      <c r="C617" s="1">
        <v>13</v>
      </c>
      <c r="D617" t="s">
        <v>281</v>
      </c>
      <c r="E617" t="s">
        <v>282</v>
      </c>
      <c r="L617" t="s">
        <v>1127</v>
      </c>
      <c r="N617">
        <v>10</v>
      </c>
      <c r="O617" t="s">
        <v>129</v>
      </c>
      <c r="P617" t="s">
        <v>229</v>
      </c>
      <c r="Q617" t="s">
        <v>1583</v>
      </c>
      <c r="R617">
        <v>3</v>
      </c>
      <c r="S617" t="s">
        <v>1129</v>
      </c>
      <c r="T617">
        <v>3</v>
      </c>
      <c r="U617" t="s">
        <v>1130</v>
      </c>
      <c r="V617">
        <v>5</v>
      </c>
    </row>
    <row r="618" spans="1:22">
      <c r="A618">
        <v>233</v>
      </c>
      <c r="B618" t="s">
        <v>280</v>
      </c>
      <c r="C618" s="1">
        <v>13</v>
      </c>
      <c r="D618" t="s">
        <v>281</v>
      </c>
      <c r="E618" t="s">
        <v>282</v>
      </c>
      <c r="L618" t="s">
        <v>1584</v>
      </c>
      <c r="N618">
        <v>12</v>
      </c>
      <c r="O618" t="s">
        <v>160</v>
      </c>
      <c r="P618" t="s">
        <v>352</v>
      </c>
      <c r="Q618" t="s">
        <v>426</v>
      </c>
      <c r="R618">
        <v>4</v>
      </c>
      <c r="S618" t="s">
        <v>1585</v>
      </c>
      <c r="T618">
        <v>4</v>
      </c>
      <c r="U618" t="s">
        <v>428</v>
      </c>
      <c r="V618">
        <v>2</v>
      </c>
    </row>
    <row r="619" spans="1:22">
      <c r="A619">
        <v>234</v>
      </c>
      <c r="B619" t="s">
        <v>280</v>
      </c>
      <c r="C619" s="1">
        <v>13</v>
      </c>
      <c r="D619" t="s">
        <v>281</v>
      </c>
      <c r="E619" t="s">
        <v>282</v>
      </c>
      <c r="L619" t="s">
        <v>1586</v>
      </c>
      <c r="N619">
        <v>10</v>
      </c>
      <c r="O619" t="s">
        <v>129</v>
      </c>
      <c r="P619" t="s">
        <v>229</v>
      </c>
      <c r="Q619" t="s">
        <v>1587</v>
      </c>
      <c r="R619">
        <v>4</v>
      </c>
      <c r="S619" t="s">
        <v>431</v>
      </c>
      <c r="T619">
        <v>3</v>
      </c>
      <c r="U619" t="s">
        <v>432</v>
      </c>
      <c r="V619">
        <v>4</v>
      </c>
    </row>
    <row r="620" spans="1:22">
      <c r="A620">
        <v>235</v>
      </c>
      <c r="B620" t="s">
        <v>280</v>
      </c>
      <c r="C620" s="1">
        <v>13</v>
      </c>
      <c r="D620" t="s">
        <v>281</v>
      </c>
      <c r="E620" t="s">
        <v>282</v>
      </c>
      <c r="L620" t="s">
        <v>1588</v>
      </c>
      <c r="N620">
        <v>9</v>
      </c>
      <c r="O620" t="s">
        <v>129</v>
      </c>
      <c r="P620" t="s">
        <v>161</v>
      </c>
      <c r="Q620" t="s">
        <v>1589</v>
      </c>
      <c r="R620">
        <v>3</v>
      </c>
      <c r="S620" t="s">
        <v>1590</v>
      </c>
      <c r="T620">
        <v>4</v>
      </c>
      <c r="U620" t="s">
        <v>437</v>
      </c>
      <c r="V620">
        <v>3</v>
      </c>
    </row>
    <row r="621" spans="1:22">
      <c r="A621">
        <v>236</v>
      </c>
      <c r="B621" t="s">
        <v>280</v>
      </c>
      <c r="C621" s="1">
        <v>13</v>
      </c>
      <c r="D621" t="s">
        <v>281</v>
      </c>
      <c r="E621" t="s">
        <v>282</v>
      </c>
      <c r="L621" t="s">
        <v>1591</v>
      </c>
      <c r="N621">
        <v>9</v>
      </c>
      <c r="O621" t="s">
        <v>129</v>
      </c>
      <c r="P621" t="s">
        <v>161</v>
      </c>
      <c r="Q621" t="s">
        <v>1592</v>
      </c>
      <c r="R621">
        <v>4</v>
      </c>
      <c r="S621" t="s">
        <v>1593</v>
      </c>
      <c r="T621">
        <v>4</v>
      </c>
      <c r="U621" t="s">
        <v>50</v>
      </c>
      <c r="V621">
        <v>1</v>
      </c>
    </row>
    <row r="622" spans="1:22">
      <c r="A622">
        <v>237</v>
      </c>
      <c r="B622" t="s">
        <v>280</v>
      </c>
      <c r="C622" s="1">
        <v>13</v>
      </c>
      <c r="D622" t="s">
        <v>281</v>
      </c>
      <c r="E622" t="s">
        <v>282</v>
      </c>
      <c r="L622" t="s">
        <v>1594</v>
      </c>
      <c r="N622">
        <v>14</v>
      </c>
      <c r="O622" t="s">
        <v>160</v>
      </c>
      <c r="P622" t="s">
        <v>530</v>
      </c>
      <c r="Q622" t="s">
        <v>1144</v>
      </c>
      <c r="R622">
        <v>5</v>
      </c>
      <c r="S622" t="s">
        <v>446</v>
      </c>
      <c r="T622">
        <v>5</v>
      </c>
      <c r="U622" t="s">
        <v>1595</v>
      </c>
      <c r="V622">
        <v>2</v>
      </c>
    </row>
    <row r="623" spans="1:22">
      <c r="A623">
        <v>238</v>
      </c>
      <c r="B623" t="s">
        <v>280</v>
      </c>
      <c r="C623" s="1">
        <v>13</v>
      </c>
      <c r="D623" t="s">
        <v>281</v>
      </c>
      <c r="E623" t="s">
        <v>282</v>
      </c>
      <c r="L623" t="s">
        <v>448</v>
      </c>
      <c r="N623">
        <v>10</v>
      </c>
      <c r="O623" t="s">
        <v>129</v>
      </c>
      <c r="P623" t="s">
        <v>229</v>
      </c>
      <c r="Q623" t="s">
        <v>1596</v>
      </c>
      <c r="R623">
        <v>4</v>
      </c>
      <c r="S623" t="s">
        <v>1597</v>
      </c>
      <c r="T623">
        <v>4</v>
      </c>
      <c r="U623" t="s">
        <v>451</v>
      </c>
      <c r="V623">
        <v>3</v>
      </c>
    </row>
    <row r="624" spans="1:22">
      <c r="A624">
        <v>239</v>
      </c>
      <c r="B624" t="s">
        <v>280</v>
      </c>
      <c r="C624" s="1">
        <v>13</v>
      </c>
      <c r="D624" t="s">
        <v>281</v>
      </c>
      <c r="E624" t="s">
        <v>282</v>
      </c>
      <c r="L624" t="s">
        <v>1148</v>
      </c>
      <c r="N624">
        <v>8</v>
      </c>
      <c r="O624" t="s">
        <v>129</v>
      </c>
      <c r="P624" t="s">
        <v>161</v>
      </c>
      <c r="Q624" t="s">
        <v>454</v>
      </c>
      <c r="R624">
        <v>3</v>
      </c>
      <c r="S624" t="s">
        <v>1149</v>
      </c>
      <c r="T624">
        <v>4</v>
      </c>
      <c r="U624" t="s">
        <v>1150</v>
      </c>
      <c r="V624">
        <v>2</v>
      </c>
    </row>
    <row r="625" spans="1:22">
      <c r="A625">
        <v>240</v>
      </c>
      <c r="B625" t="s">
        <v>280</v>
      </c>
      <c r="C625" s="1">
        <v>13</v>
      </c>
      <c r="D625" t="s">
        <v>281</v>
      </c>
      <c r="E625" t="s">
        <v>282</v>
      </c>
      <c r="L625" t="s">
        <v>1598</v>
      </c>
      <c r="N625">
        <v>14</v>
      </c>
      <c r="O625" t="s">
        <v>160</v>
      </c>
      <c r="P625" t="s">
        <v>530</v>
      </c>
      <c r="Q625" t="s">
        <v>1599</v>
      </c>
      <c r="R625">
        <v>4</v>
      </c>
      <c r="S625" t="s">
        <v>1600</v>
      </c>
      <c r="T625">
        <v>5</v>
      </c>
      <c r="U625" t="s">
        <v>461</v>
      </c>
      <c r="V625">
        <v>5</v>
      </c>
    </row>
    <row r="626" spans="1:22">
      <c r="A626">
        <v>241</v>
      </c>
      <c r="B626" t="s">
        <v>280</v>
      </c>
      <c r="C626" s="1">
        <v>13</v>
      </c>
      <c r="D626" t="s">
        <v>281</v>
      </c>
      <c r="E626" t="s">
        <v>282</v>
      </c>
      <c r="L626" t="s">
        <v>1154</v>
      </c>
      <c r="N626">
        <v>15</v>
      </c>
      <c r="O626" t="s">
        <v>160</v>
      </c>
      <c r="P626" t="s">
        <v>530</v>
      </c>
      <c r="Q626" t="s">
        <v>1155</v>
      </c>
      <c r="R626">
        <v>5</v>
      </c>
      <c r="S626" t="s">
        <v>1601</v>
      </c>
      <c r="T626">
        <v>5</v>
      </c>
      <c r="U626" t="s">
        <v>1157</v>
      </c>
      <c r="V626">
        <v>2</v>
      </c>
    </row>
    <row r="627" spans="1:22">
      <c r="A627">
        <v>242</v>
      </c>
      <c r="B627" t="s">
        <v>280</v>
      </c>
      <c r="C627" s="1">
        <v>13</v>
      </c>
      <c r="D627" t="s">
        <v>281</v>
      </c>
      <c r="E627" t="s">
        <v>282</v>
      </c>
      <c r="L627" t="s">
        <v>1158</v>
      </c>
      <c r="N627">
        <v>15</v>
      </c>
      <c r="O627" t="s">
        <v>160</v>
      </c>
      <c r="P627" t="s">
        <v>530</v>
      </c>
      <c r="Q627" t="s">
        <v>1602</v>
      </c>
      <c r="R627">
        <v>5</v>
      </c>
      <c r="S627" t="s">
        <v>1603</v>
      </c>
      <c r="T627">
        <v>5</v>
      </c>
      <c r="U627" t="s">
        <v>1604</v>
      </c>
      <c r="V627">
        <v>5</v>
      </c>
    </row>
    <row r="628" spans="1:22">
      <c r="A628">
        <v>243</v>
      </c>
      <c r="B628" t="s">
        <v>280</v>
      </c>
      <c r="C628" s="1">
        <v>13</v>
      </c>
      <c r="D628" t="s">
        <v>281</v>
      </c>
      <c r="E628" t="s">
        <v>282</v>
      </c>
      <c r="L628" t="s">
        <v>1605</v>
      </c>
      <c r="N628">
        <v>9</v>
      </c>
      <c r="O628" t="s">
        <v>129</v>
      </c>
      <c r="P628" t="s">
        <v>161</v>
      </c>
      <c r="Q628" t="s">
        <v>473</v>
      </c>
      <c r="R628">
        <v>3</v>
      </c>
      <c r="S628" t="s">
        <v>1606</v>
      </c>
      <c r="T628">
        <v>3</v>
      </c>
      <c r="U628" t="s">
        <v>1607</v>
      </c>
      <c r="V628">
        <v>3</v>
      </c>
    </row>
    <row r="629" spans="1:22">
      <c r="A629">
        <v>244</v>
      </c>
      <c r="B629" t="s">
        <v>280</v>
      </c>
      <c r="C629" s="1">
        <v>13</v>
      </c>
      <c r="D629" t="s">
        <v>281</v>
      </c>
      <c r="E629" t="s">
        <v>282</v>
      </c>
      <c r="L629" t="s">
        <v>476</v>
      </c>
      <c r="N629">
        <v>10</v>
      </c>
      <c r="O629" t="s">
        <v>129</v>
      </c>
      <c r="P629" t="s">
        <v>229</v>
      </c>
      <c r="Q629" t="s">
        <v>477</v>
      </c>
      <c r="R629">
        <v>3</v>
      </c>
      <c r="S629" t="s">
        <v>478</v>
      </c>
      <c r="T629">
        <v>4</v>
      </c>
      <c r="U629" t="s">
        <v>138</v>
      </c>
      <c r="V629">
        <v>4</v>
      </c>
    </row>
    <row r="630" spans="1:22">
      <c r="A630">
        <v>245</v>
      </c>
      <c r="B630" t="s">
        <v>280</v>
      </c>
      <c r="C630" s="1">
        <v>13</v>
      </c>
      <c r="D630" t="s">
        <v>281</v>
      </c>
      <c r="E630" t="s">
        <v>282</v>
      </c>
      <c r="L630" t="s">
        <v>1023</v>
      </c>
      <c r="N630">
        <v>13</v>
      </c>
      <c r="O630" t="s">
        <v>145</v>
      </c>
      <c r="P630" t="s">
        <v>884</v>
      </c>
      <c r="Q630" t="s">
        <v>1608</v>
      </c>
      <c r="R630">
        <v>4</v>
      </c>
      <c r="S630" t="s">
        <v>1532</v>
      </c>
      <c r="T630">
        <v>5</v>
      </c>
      <c r="U630" t="s">
        <v>482</v>
      </c>
      <c r="V630">
        <v>4</v>
      </c>
    </row>
    <row r="631" spans="1:22">
      <c r="A631">
        <v>246</v>
      </c>
      <c r="B631" t="s">
        <v>280</v>
      </c>
      <c r="C631" s="1">
        <v>13</v>
      </c>
      <c r="D631" t="s">
        <v>281</v>
      </c>
      <c r="E631" t="s">
        <v>282</v>
      </c>
      <c r="L631" t="s">
        <v>1168</v>
      </c>
      <c r="N631">
        <v>9</v>
      </c>
      <c r="O631" t="s">
        <v>129</v>
      </c>
      <c r="P631" t="s">
        <v>229</v>
      </c>
      <c r="Q631" t="s">
        <v>322</v>
      </c>
      <c r="R631">
        <v>4</v>
      </c>
      <c r="S631" t="s">
        <v>1044</v>
      </c>
      <c r="T631">
        <v>4</v>
      </c>
      <c r="U631" t="s">
        <v>50</v>
      </c>
      <c r="V631">
        <v>1</v>
      </c>
    </row>
    <row r="632" spans="1:22">
      <c r="A632">
        <v>247</v>
      </c>
      <c r="B632" t="s">
        <v>280</v>
      </c>
      <c r="C632" s="1">
        <v>13</v>
      </c>
      <c r="D632" t="s">
        <v>281</v>
      </c>
      <c r="E632" t="s">
        <v>282</v>
      </c>
      <c r="L632" t="s">
        <v>1064</v>
      </c>
      <c r="N632">
        <v>14</v>
      </c>
      <c r="O632" t="s">
        <v>160</v>
      </c>
      <c r="P632" t="s">
        <v>487</v>
      </c>
      <c r="Q632" t="s">
        <v>1065</v>
      </c>
      <c r="R632">
        <v>5</v>
      </c>
      <c r="S632" t="s">
        <v>489</v>
      </c>
      <c r="T632">
        <v>4</v>
      </c>
      <c r="U632" t="s">
        <v>350</v>
      </c>
      <c r="V632">
        <v>5</v>
      </c>
    </row>
    <row r="633" spans="1:22">
      <c r="A633">
        <v>248</v>
      </c>
      <c r="B633" t="s">
        <v>280</v>
      </c>
      <c r="C633" s="1">
        <v>13</v>
      </c>
      <c r="D633" t="s">
        <v>281</v>
      </c>
      <c r="E633" t="s">
        <v>282</v>
      </c>
      <c r="L633" t="s">
        <v>1103</v>
      </c>
      <c r="N633">
        <v>14</v>
      </c>
      <c r="O633" t="s">
        <v>160</v>
      </c>
      <c r="P633" t="s">
        <v>530</v>
      </c>
      <c r="Q633" t="s">
        <v>392</v>
      </c>
      <c r="R633">
        <v>4</v>
      </c>
      <c r="S633" t="s">
        <v>493</v>
      </c>
      <c r="T633">
        <v>5</v>
      </c>
      <c r="U633" t="s">
        <v>394</v>
      </c>
      <c r="V633">
        <v>5</v>
      </c>
    </row>
    <row r="634" spans="1:22">
      <c r="A634">
        <v>301</v>
      </c>
      <c r="B634" t="s">
        <v>494</v>
      </c>
      <c r="C634" s="1">
        <v>12</v>
      </c>
      <c r="D634" t="s">
        <v>495</v>
      </c>
      <c r="E634" t="s">
        <v>496</v>
      </c>
      <c r="L634" t="s">
        <v>1610</v>
      </c>
      <c r="N634">
        <v>11</v>
      </c>
      <c r="O634" t="s">
        <v>129</v>
      </c>
      <c r="P634" t="s">
        <v>229</v>
      </c>
      <c r="Q634" t="s">
        <v>1611</v>
      </c>
      <c r="R634">
        <v>4</v>
      </c>
      <c r="S634" t="s">
        <v>1612</v>
      </c>
      <c r="T634">
        <v>3</v>
      </c>
      <c r="U634" t="s">
        <v>1613</v>
      </c>
      <c r="V634">
        <v>4</v>
      </c>
    </row>
    <row r="635" spans="1:22">
      <c r="A635">
        <v>302</v>
      </c>
      <c r="B635" t="s">
        <v>494</v>
      </c>
      <c r="C635" s="1">
        <v>12</v>
      </c>
      <c r="D635" t="s">
        <v>495</v>
      </c>
      <c r="E635" t="s">
        <v>496</v>
      </c>
      <c r="L635" t="s">
        <v>1614</v>
      </c>
      <c r="N635">
        <v>9</v>
      </c>
      <c r="O635" t="s">
        <v>129</v>
      </c>
      <c r="P635" t="s">
        <v>229</v>
      </c>
      <c r="Q635" t="s">
        <v>502</v>
      </c>
      <c r="R635">
        <v>3</v>
      </c>
      <c r="S635" t="s">
        <v>1615</v>
      </c>
      <c r="T635">
        <v>3</v>
      </c>
      <c r="U635" t="s">
        <v>1616</v>
      </c>
      <c r="V635">
        <v>3</v>
      </c>
    </row>
    <row r="636" spans="1:22">
      <c r="A636">
        <v>303</v>
      </c>
      <c r="B636" t="s">
        <v>494</v>
      </c>
      <c r="C636" s="1">
        <v>12</v>
      </c>
      <c r="D636" t="s">
        <v>495</v>
      </c>
      <c r="E636" t="s">
        <v>496</v>
      </c>
      <c r="L636" t="s">
        <v>1617</v>
      </c>
      <c r="N636">
        <v>10</v>
      </c>
      <c r="O636" t="s">
        <v>129</v>
      </c>
      <c r="P636" t="s">
        <v>229</v>
      </c>
      <c r="Q636" t="s">
        <v>1179</v>
      </c>
      <c r="R636">
        <v>3</v>
      </c>
      <c r="S636" t="s">
        <v>1618</v>
      </c>
      <c r="T636">
        <v>4</v>
      </c>
      <c r="U636" t="s">
        <v>1181</v>
      </c>
      <c r="V636">
        <v>3</v>
      </c>
    </row>
    <row r="637" spans="1:22">
      <c r="A637">
        <v>304</v>
      </c>
      <c r="B637" t="s">
        <v>494</v>
      </c>
      <c r="C637" s="1">
        <v>12</v>
      </c>
      <c r="D637" t="s">
        <v>495</v>
      </c>
      <c r="E637" t="s">
        <v>496</v>
      </c>
      <c r="L637" t="s">
        <v>1182</v>
      </c>
      <c r="N637">
        <v>8</v>
      </c>
      <c r="O637" t="s">
        <v>129</v>
      </c>
      <c r="P637" t="s">
        <v>453</v>
      </c>
      <c r="Q637" t="s">
        <v>1619</v>
      </c>
      <c r="R637">
        <v>2</v>
      </c>
      <c r="S637" t="s">
        <v>1184</v>
      </c>
      <c r="T637">
        <v>3</v>
      </c>
      <c r="U637" t="s">
        <v>512</v>
      </c>
      <c r="V637">
        <v>3</v>
      </c>
    </row>
    <row r="638" spans="1:22">
      <c r="A638">
        <v>305</v>
      </c>
      <c r="B638" t="s">
        <v>494</v>
      </c>
      <c r="C638" s="1">
        <v>12</v>
      </c>
      <c r="D638" t="s">
        <v>495</v>
      </c>
      <c r="E638" t="s">
        <v>496</v>
      </c>
      <c r="L638" t="s">
        <v>1620</v>
      </c>
      <c r="N638">
        <v>9</v>
      </c>
      <c r="O638" t="s">
        <v>129</v>
      </c>
      <c r="P638" t="s">
        <v>140</v>
      </c>
      <c r="Q638" t="s">
        <v>1621</v>
      </c>
      <c r="R638">
        <v>3</v>
      </c>
      <c r="S638" t="s">
        <v>515</v>
      </c>
      <c r="T638">
        <v>3</v>
      </c>
      <c r="U638" t="s">
        <v>516</v>
      </c>
      <c r="V638">
        <v>3</v>
      </c>
    </row>
    <row r="639" spans="1:22">
      <c r="A639">
        <v>306</v>
      </c>
      <c r="B639" t="s">
        <v>494</v>
      </c>
      <c r="C639" s="1">
        <v>12</v>
      </c>
      <c r="D639" t="s">
        <v>495</v>
      </c>
      <c r="E639" t="s">
        <v>496</v>
      </c>
      <c r="L639" t="s">
        <v>1622</v>
      </c>
      <c r="N639">
        <v>12</v>
      </c>
      <c r="O639" t="s">
        <v>129</v>
      </c>
      <c r="P639" t="s">
        <v>229</v>
      </c>
      <c r="Q639" t="s">
        <v>1623</v>
      </c>
      <c r="R639">
        <v>4</v>
      </c>
      <c r="S639" t="s">
        <v>1624</v>
      </c>
      <c r="T639">
        <v>4</v>
      </c>
      <c r="U639" t="s">
        <v>520</v>
      </c>
      <c r="V639">
        <v>4</v>
      </c>
    </row>
    <row r="640" spans="1:22">
      <c r="A640">
        <v>307</v>
      </c>
      <c r="B640" t="s">
        <v>494</v>
      </c>
      <c r="C640" s="1">
        <v>12</v>
      </c>
      <c r="D640" t="s">
        <v>495</v>
      </c>
      <c r="E640" t="s">
        <v>496</v>
      </c>
      <c r="L640" t="s">
        <v>1625</v>
      </c>
      <c r="N640">
        <v>9</v>
      </c>
      <c r="O640" t="s">
        <v>129</v>
      </c>
      <c r="P640" t="s">
        <v>140</v>
      </c>
      <c r="Q640" t="s">
        <v>1193</v>
      </c>
      <c r="R640">
        <v>3</v>
      </c>
      <c r="S640" t="s">
        <v>1626</v>
      </c>
      <c r="T640">
        <v>3</v>
      </c>
      <c r="U640" t="s">
        <v>524</v>
      </c>
      <c r="V640">
        <v>3</v>
      </c>
    </row>
    <row r="641" spans="1:22">
      <c r="A641">
        <v>308</v>
      </c>
      <c r="B641" t="s">
        <v>494</v>
      </c>
      <c r="C641" s="1">
        <v>12</v>
      </c>
      <c r="D641" t="s">
        <v>495</v>
      </c>
      <c r="E641" t="s">
        <v>496</v>
      </c>
      <c r="L641" t="s">
        <v>1627</v>
      </c>
      <c r="N641">
        <v>9</v>
      </c>
      <c r="O641" t="s">
        <v>129</v>
      </c>
      <c r="P641" t="s">
        <v>140</v>
      </c>
      <c r="Q641" t="s">
        <v>1628</v>
      </c>
      <c r="R641">
        <v>3</v>
      </c>
      <c r="S641" t="s">
        <v>1629</v>
      </c>
      <c r="T641">
        <v>3</v>
      </c>
      <c r="U641" t="s">
        <v>528</v>
      </c>
      <c r="V641">
        <v>3</v>
      </c>
    </row>
    <row r="642" spans="1:22">
      <c r="A642">
        <v>309</v>
      </c>
      <c r="B642" t="s">
        <v>494</v>
      </c>
      <c r="C642" s="1">
        <v>12</v>
      </c>
      <c r="D642" t="s">
        <v>495</v>
      </c>
      <c r="E642" t="s">
        <v>496</v>
      </c>
      <c r="L642" t="s">
        <v>529</v>
      </c>
      <c r="N642">
        <v>14</v>
      </c>
      <c r="O642" t="s">
        <v>160</v>
      </c>
      <c r="P642" t="s">
        <v>530</v>
      </c>
      <c r="Q642" t="s">
        <v>531</v>
      </c>
      <c r="R642">
        <v>2</v>
      </c>
      <c r="S642" t="s">
        <v>1630</v>
      </c>
      <c r="T642">
        <v>5</v>
      </c>
      <c r="U642" t="s">
        <v>533</v>
      </c>
      <c r="V642">
        <v>5</v>
      </c>
    </row>
    <row r="643" spans="1:22">
      <c r="A643">
        <v>310</v>
      </c>
      <c r="B643" t="s">
        <v>494</v>
      </c>
      <c r="C643" s="1">
        <v>12</v>
      </c>
      <c r="D643" t="s">
        <v>495</v>
      </c>
      <c r="E643" t="s">
        <v>496</v>
      </c>
      <c r="L643" t="s">
        <v>1201</v>
      </c>
      <c r="N643">
        <v>7</v>
      </c>
      <c r="O643" t="s">
        <v>129</v>
      </c>
      <c r="P643" t="s">
        <v>416</v>
      </c>
      <c r="Q643" t="s">
        <v>1202</v>
      </c>
      <c r="R643">
        <v>3</v>
      </c>
      <c r="S643" t="s">
        <v>1631</v>
      </c>
      <c r="T643">
        <v>3</v>
      </c>
      <c r="U643" t="s">
        <v>50</v>
      </c>
      <c r="V643">
        <v>1</v>
      </c>
    </row>
    <row r="644" spans="1:22">
      <c r="A644">
        <v>311</v>
      </c>
      <c r="B644" t="s">
        <v>494</v>
      </c>
      <c r="C644" s="1">
        <v>12</v>
      </c>
      <c r="D644" t="s">
        <v>495</v>
      </c>
      <c r="E644" t="s">
        <v>496</v>
      </c>
      <c r="L644" t="s">
        <v>1632</v>
      </c>
      <c r="N644">
        <v>7</v>
      </c>
      <c r="O644" t="s">
        <v>129</v>
      </c>
      <c r="P644" t="s">
        <v>416</v>
      </c>
      <c r="Q644" t="s">
        <v>1633</v>
      </c>
      <c r="R644">
        <v>3</v>
      </c>
      <c r="S644" t="s">
        <v>541</v>
      </c>
      <c r="T644">
        <v>3</v>
      </c>
      <c r="U644" t="s">
        <v>50</v>
      </c>
      <c r="V644">
        <v>1</v>
      </c>
    </row>
    <row r="645" spans="1:22">
      <c r="A645">
        <v>312</v>
      </c>
      <c r="B645" t="s">
        <v>494</v>
      </c>
      <c r="C645" s="1">
        <v>12</v>
      </c>
      <c r="D645" t="s">
        <v>495</v>
      </c>
      <c r="E645" t="s">
        <v>496</v>
      </c>
      <c r="L645" t="s">
        <v>1634</v>
      </c>
      <c r="N645">
        <v>12</v>
      </c>
      <c r="O645" t="s">
        <v>129</v>
      </c>
      <c r="P645" t="s">
        <v>229</v>
      </c>
      <c r="Q645" t="s">
        <v>1635</v>
      </c>
      <c r="R645">
        <v>4</v>
      </c>
      <c r="S645" t="s">
        <v>1636</v>
      </c>
      <c r="T645">
        <v>4</v>
      </c>
      <c r="U645" t="s">
        <v>1211</v>
      </c>
      <c r="V645">
        <v>4</v>
      </c>
    </row>
    <row r="646" spans="1:22">
      <c r="A646">
        <v>313</v>
      </c>
      <c r="B646" t="s">
        <v>494</v>
      </c>
      <c r="C646" s="1">
        <v>12</v>
      </c>
      <c r="D646" t="s">
        <v>495</v>
      </c>
      <c r="E646" t="s">
        <v>496</v>
      </c>
      <c r="L646" t="s">
        <v>1634</v>
      </c>
      <c r="N646">
        <v>11</v>
      </c>
      <c r="O646" t="s">
        <v>129</v>
      </c>
      <c r="P646" t="s">
        <v>161</v>
      </c>
      <c r="Q646" t="s">
        <v>1635</v>
      </c>
      <c r="R646">
        <v>3</v>
      </c>
      <c r="S646" t="s">
        <v>1636</v>
      </c>
      <c r="T646">
        <v>3</v>
      </c>
      <c r="U646" t="s">
        <v>1211</v>
      </c>
      <c r="V646">
        <v>5</v>
      </c>
    </row>
    <row r="647" spans="1:22">
      <c r="A647">
        <v>314</v>
      </c>
      <c r="B647" t="s">
        <v>494</v>
      </c>
      <c r="C647" s="1">
        <v>12</v>
      </c>
      <c r="D647" t="s">
        <v>495</v>
      </c>
      <c r="E647" t="s">
        <v>496</v>
      </c>
      <c r="L647" t="s">
        <v>1637</v>
      </c>
      <c r="N647">
        <v>9</v>
      </c>
      <c r="O647" t="s">
        <v>129</v>
      </c>
      <c r="P647" t="s">
        <v>140</v>
      </c>
      <c r="Q647" t="s">
        <v>1638</v>
      </c>
      <c r="R647">
        <v>3</v>
      </c>
      <c r="S647" t="s">
        <v>1217</v>
      </c>
      <c r="T647">
        <v>5</v>
      </c>
      <c r="U647" t="s">
        <v>50</v>
      </c>
      <c r="V647">
        <v>1</v>
      </c>
    </row>
    <row r="648" spans="1:22">
      <c r="A648">
        <v>315</v>
      </c>
      <c r="B648" t="s">
        <v>494</v>
      </c>
      <c r="C648" s="1">
        <v>12</v>
      </c>
      <c r="D648" t="s">
        <v>495</v>
      </c>
      <c r="E648" t="s">
        <v>496</v>
      </c>
      <c r="L648" t="s">
        <v>1639</v>
      </c>
      <c r="N648">
        <v>7</v>
      </c>
      <c r="O648" t="s">
        <v>129</v>
      </c>
      <c r="P648" t="s">
        <v>416</v>
      </c>
      <c r="Q648" t="s">
        <v>1640</v>
      </c>
      <c r="R648">
        <v>2</v>
      </c>
      <c r="S648" t="s">
        <v>1641</v>
      </c>
      <c r="T648">
        <v>3</v>
      </c>
      <c r="U648" t="s">
        <v>1642</v>
      </c>
      <c r="V648">
        <v>4</v>
      </c>
    </row>
    <row r="649" spans="1:22">
      <c r="A649">
        <v>316</v>
      </c>
      <c r="B649" t="s">
        <v>494</v>
      </c>
      <c r="C649" s="1">
        <v>12</v>
      </c>
      <c r="D649" t="s">
        <v>495</v>
      </c>
      <c r="E649" t="s">
        <v>496</v>
      </c>
      <c r="L649" t="s">
        <v>1768</v>
      </c>
      <c r="N649">
        <v>4</v>
      </c>
      <c r="O649" t="s">
        <v>329</v>
      </c>
      <c r="P649" t="s">
        <v>330</v>
      </c>
      <c r="Q649" t="s">
        <v>1644</v>
      </c>
      <c r="R649">
        <v>1</v>
      </c>
      <c r="S649" t="s">
        <v>1645</v>
      </c>
      <c r="T649">
        <v>2</v>
      </c>
      <c r="U649" t="s">
        <v>555</v>
      </c>
      <c r="V649">
        <v>2</v>
      </c>
    </row>
    <row r="650" spans="1:22">
      <c r="A650">
        <v>317</v>
      </c>
      <c r="B650" t="s">
        <v>494</v>
      </c>
      <c r="C650" s="1">
        <v>12</v>
      </c>
      <c r="D650" t="s">
        <v>495</v>
      </c>
      <c r="E650" t="s">
        <v>496</v>
      </c>
      <c r="L650" t="s">
        <v>556</v>
      </c>
      <c r="N650">
        <v>14</v>
      </c>
      <c r="O650" t="s">
        <v>160</v>
      </c>
      <c r="P650" t="s">
        <v>1224</v>
      </c>
      <c r="Q650" t="s">
        <v>1646</v>
      </c>
      <c r="R650">
        <v>4</v>
      </c>
      <c r="S650" t="s">
        <v>1647</v>
      </c>
      <c r="T650">
        <v>5</v>
      </c>
      <c r="U650" t="s">
        <v>560</v>
      </c>
      <c r="V650">
        <v>5</v>
      </c>
    </row>
    <row r="651" spans="1:22">
      <c r="A651">
        <v>318</v>
      </c>
      <c r="B651" t="s">
        <v>494</v>
      </c>
      <c r="C651" s="1">
        <v>12</v>
      </c>
      <c r="D651" t="s">
        <v>495</v>
      </c>
      <c r="E651" t="s">
        <v>496</v>
      </c>
      <c r="L651" t="s">
        <v>563</v>
      </c>
      <c r="N651">
        <v>2</v>
      </c>
      <c r="O651" t="s">
        <v>329</v>
      </c>
      <c r="P651" t="s">
        <v>1226</v>
      </c>
      <c r="Q651" t="s">
        <v>1227</v>
      </c>
      <c r="R651">
        <v>1</v>
      </c>
      <c r="S651" t="s">
        <v>1228</v>
      </c>
      <c r="T651">
        <v>1</v>
      </c>
      <c r="U651" t="s">
        <v>50</v>
      </c>
      <c r="V651">
        <v>1</v>
      </c>
    </row>
    <row r="652" spans="1:22">
      <c r="A652">
        <v>319</v>
      </c>
      <c r="B652" t="s">
        <v>494</v>
      </c>
      <c r="C652" s="1">
        <v>12</v>
      </c>
      <c r="D652" t="s">
        <v>495</v>
      </c>
      <c r="E652" t="s">
        <v>496</v>
      </c>
      <c r="L652" t="s">
        <v>1769</v>
      </c>
      <c r="N652">
        <v>6</v>
      </c>
      <c r="O652" t="s">
        <v>102</v>
      </c>
      <c r="P652" t="s">
        <v>403</v>
      </c>
      <c r="Q652" t="s">
        <v>1649</v>
      </c>
      <c r="R652">
        <v>2</v>
      </c>
      <c r="S652" t="s">
        <v>1650</v>
      </c>
      <c r="T652">
        <v>2</v>
      </c>
      <c r="U652" t="s">
        <v>1232</v>
      </c>
      <c r="V652">
        <v>3</v>
      </c>
    </row>
    <row r="653" spans="1:22">
      <c r="A653">
        <v>320</v>
      </c>
      <c r="B653" t="s">
        <v>494</v>
      </c>
      <c r="C653" s="1">
        <v>12</v>
      </c>
      <c r="D653" t="s">
        <v>495</v>
      </c>
      <c r="E653" t="s">
        <v>496</v>
      </c>
      <c r="L653" t="s">
        <v>1233</v>
      </c>
      <c r="N653">
        <v>14</v>
      </c>
      <c r="O653" t="s">
        <v>160</v>
      </c>
      <c r="P653" t="s">
        <v>1234</v>
      </c>
      <c r="Q653" t="s">
        <v>1235</v>
      </c>
      <c r="R653">
        <v>5</v>
      </c>
      <c r="S653" t="s">
        <v>1651</v>
      </c>
      <c r="T653">
        <v>4</v>
      </c>
      <c r="U653" t="s">
        <v>573</v>
      </c>
      <c r="V653">
        <v>5</v>
      </c>
    </row>
    <row r="654" spans="1:22">
      <c r="A654">
        <v>321</v>
      </c>
      <c r="B654" t="s">
        <v>494</v>
      </c>
      <c r="C654" s="1">
        <v>12</v>
      </c>
      <c r="D654" t="s">
        <v>495</v>
      </c>
      <c r="E654" t="s">
        <v>496</v>
      </c>
      <c r="L654" t="s">
        <v>1652</v>
      </c>
      <c r="N654">
        <v>9</v>
      </c>
      <c r="O654" t="s">
        <v>129</v>
      </c>
      <c r="P654" t="s">
        <v>140</v>
      </c>
      <c r="Q654" t="s">
        <v>1239</v>
      </c>
      <c r="R654">
        <v>3</v>
      </c>
      <c r="S654" t="s">
        <v>1653</v>
      </c>
      <c r="T654">
        <v>3</v>
      </c>
      <c r="U654" t="s">
        <v>1241</v>
      </c>
      <c r="V654">
        <v>4</v>
      </c>
    </row>
    <row r="655" spans="1:22">
      <c r="A655">
        <v>322</v>
      </c>
      <c r="B655" t="s">
        <v>494</v>
      </c>
      <c r="C655" s="1">
        <v>12</v>
      </c>
      <c r="D655" t="s">
        <v>495</v>
      </c>
      <c r="E655" t="s">
        <v>496</v>
      </c>
      <c r="L655" t="s">
        <v>1770</v>
      </c>
      <c r="N655">
        <v>12</v>
      </c>
      <c r="O655" t="s">
        <v>129</v>
      </c>
      <c r="P655" t="s">
        <v>229</v>
      </c>
      <c r="Q655" t="s">
        <v>1654</v>
      </c>
      <c r="R655">
        <v>1</v>
      </c>
      <c r="S655" t="s">
        <v>1244</v>
      </c>
      <c r="T655">
        <v>1</v>
      </c>
      <c r="U655" t="s">
        <v>1245</v>
      </c>
      <c r="V655">
        <v>2</v>
      </c>
    </row>
    <row r="656" spans="1:22">
      <c r="A656">
        <v>323</v>
      </c>
      <c r="B656" t="s">
        <v>494</v>
      </c>
      <c r="C656" s="1">
        <v>12</v>
      </c>
      <c r="D656" t="s">
        <v>495</v>
      </c>
      <c r="E656" t="s">
        <v>496</v>
      </c>
      <c r="L656" t="s">
        <v>1771</v>
      </c>
      <c r="N656">
        <v>11</v>
      </c>
      <c r="O656" t="s">
        <v>129</v>
      </c>
      <c r="P656" t="s">
        <v>171</v>
      </c>
      <c r="Q656" t="s">
        <v>1247</v>
      </c>
      <c r="R656">
        <v>3</v>
      </c>
      <c r="S656" t="s">
        <v>1252</v>
      </c>
      <c r="T656">
        <v>5</v>
      </c>
      <c r="U656" t="s">
        <v>584</v>
      </c>
      <c r="V656">
        <v>2</v>
      </c>
    </row>
    <row r="657" spans="1:22">
      <c r="A657">
        <v>324</v>
      </c>
      <c r="B657" t="s">
        <v>494</v>
      </c>
      <c r="C657" s="1">
        <v>12</v>
      </c>
      <c r="D657" t="s">
        <v>495</v>
      </c>
      <c r="E657" t="s">
        <v>496</v>
      </c>
      <c r="L657" t="s">
        <v>1655</v>
      </c>
      <c r="N657">
        <v>11</v>
      </c>
      <c r="O657" t="s">
        <v>129</v>
      </c>
      <c r="P657" t="s">
        <v>171</v>
      </c>
      <c r="Q657" t="s">
        <v>1247</v>
      </c>
      <c r="R657">
        <v>4</v>
      </c>
      <c r="S657" t="s">
        <v>1252</v>
      </c>
      <c r="T657">
        <v>3</v>
      </c>
      <c r="U657" t="s">
        <v>584</v>
      </c>
      <c r="V657">
        <v>2</v>
      </c>
    </row>
    <row r="658" spans="1:22">
      <c r="A658">
        <v>325</v>
      </c>
      <c r="B658" t="s">
        <v>494</v>
      </c>
      <c r="C658" s="1">
        <v>12</v>
      </c>
      <c r="D658" t="s">
        <v>495</v>
      </c>
      <c r="E658" t="s">
        <v>496</v>
      </c>
      <c r="L658" t="s">
        <v>1656</v>
      </c>
      <c r="N658">
        <v>14</v>
      </c>
      <c r="O658" t="s">
        <v>160</v>
      </c>
      <c r="P658" t="s">
        <v>530</v>
      </c>
      <c r="Q658" t="s">
        <v>1255</v>
      </c>
      <c r="R658">
        <v>5</v>
      </c>
      <c r="S658" t="s">
        <v>1657</v>
      </c>
      <c r="T658">
        <v>5</v>
      </c>
      <c r="U658" t="s">
        <v>1257</v>
      </c>
      <c r="V658">
        <v>4</v>
      </c>
    </row>
    <row r="659" spans="1:22">
      <c r="A659">
        <v>326</v>
      </c>
      <c r="B659" t="s">
        <v>494</v>
      </c>
      <c r="C659" s="1">
        <v>12</v>
      </c>
      <c r="D659" t="s">
        <v>495</v>
      </c>
      <c r="E659" t="s">
        <v>496</v>
      </c>
      <c r="L659" t="s">
        <v>1772</v>
      </c>
      <c r="N659">
        <v>11</v>
      </c>
      <c r="O659" t="s">
        <v>129</v>
      </c>
      <c r="P659" t="s">
        <v>161</v>
      </c>
      <c r="Q659" t="s">
        <v>1659</v>
      </c>
      <c r="R659">
        <v>4</v>
      </c>
      <c r="S659" t="s">
        <v>1660</v>
      </c>
      <c r="T659">
        <v>4</v>
      </c>
      <c r="U659" t="s">
        <v>597</v>
      </c>
      <c r="V659">
        <v>3</v>
      </c>
    </row>
    <row r="660" spans="1:22">
      <c r="A660">
        <v>327</v>
      </c>
      <c r="B660" t="s">
        <v>494</v>
      </c>
      <c r="C660" s="1">
        <v>12</v>
      </c>
      <c r="D660" t="s">
        <v>495</v>
      </c>
      <c r="E660" t="s">
        <v>496</v>
      </c>
      <c r="L660" t="s">
        <v>1773</v>
      </c>
      <c r="N660">
        <v>11</v>
      </c>
      <c r="O660" t="s">
        <v>129</v>
      </c>
      <c r="P660" t="s">
        <v>161</v>
      </c>
      <c r="Q660" t="s">
        <v>1662</v>
      </c>
      <c r="R660">
        <v>3</v>
      </c>
      <c r="S660" t="s">
        <v>1660</v>
      </c>
      <c r="T660">
        <v>4</v>
      </c>
      <c r="U660" t="s">
        <v>597</v>
      </c>
      <c r="V660">
        <v>2</v>
      </c>
    </row>
    <row r="661" spans="1:22">
      <c r="A661">
        <v>328</v>
      </c>
      <c r="B661" t="s">
        <v>494</v>
      </c>
      <c r="C661" s="1">
        <v>12</v>
      </c>
      <c r="D661" t="s">
        <v>495</v>
      </c>
      <c r="E661" t="s">
        <v>496</v>
      </c>
      <c r="L661" t="s">
        <v>1663</v>
      </c>
      <c r="N661">
        <v>9</v>
      </c>
      <c r="O661" t="s">
        <v>129</v>
      </c>
      <c r="P661" t="s">
        <v>140</v>
      </c>
      <c r="Q661" t="s">
        <v>1267</v>
      </c>
      <c r="R661">
        <v>3</v>
      </c>
      <c r="S661" t="s">
        <v>1664</v>
      </c>
      <c r="T661">
        <v>3</v>
      </c>
      <c r="U661" t="s">
        <v>606</v>
      </c>
      <c r="V661">
        <v>4</v>
      </c>
    </row>
    <row r="662" spans="1:22">
      <c r="A662">
        <v>329</v>
      </c>
      <c r="B662" t="s">
        <v>494</v>
      </c>
      <c r="C662" s="1">
        <v>12</v>
      </c>
      <c r="D662" t="s">
        <v>495</v>
      </c>
      <c r="E662" t="s">
        <v>496</v>
      </c>
      <c r="L662" t="s">
        <v>1665</v>
      </c>
      <c r="N662">
        <v>12</v>
      </c>
      <c r="O662" t="s">
        <v>129</v>
      </c>
      <c r="P662" t="s">
        <v>608</v>
      </c>
      <c r="Q662" t="s">
        <v>1270</v>
      </c>
      <c r="R662">
        <v>4</v>
      </c>
      <c r="S662" t="s">
        <v>1666</v>
      </c>
      <c r="T662">
        <v>4</v>
      </c>
      <c r="U662" t="s">
        <v>1667</v>
      </c>
      <c r="V662">
        <v>3</v>
      </c>
    </row>
    <row r="663" spans="1:22">
      <c r="A663">
        <v>330</v>
      </c>
      <c r="B663" t="s">
        <v>494</v>
      </c>
      <c r="C663" s="1">
        <v>12</v>
      </c>
      <c r="D663" t="s">
        <v>495</v>
      </c>
      <c r="E663" t="s">
        <v>496</v>
      </c>
      <c r="L663" t="s">
        <v>1273</v>
      </c>
      <c r="N663">
        <v>10</v>
      </c>
      <c r="O663" t="s">
        <v>129</v>
      </c>
      <c r="P663" t="s">
        <v>1274</v>
      </c>
      <c r="Q663" t="s">
        <v>1668</v>
      </c>
      <c r="R663">
        <v>4</v>
      </c>
      <c r="S663" t="s">
        <v>1276</v>
      </c>
      <c r="T663">
        <v>3</v>
      </c>
      <c r="U663" t="s">
        <v>616</v>
      </c>
      <c r="V663">
        <v>3</v>
      </c>
    </row>
    <row r="664" spans="1:22">
      <c r="A664">
        <v>331</v>
      </c>
      <c r="B664" t="s">
        <v>494</v>
      </c>
      <c r="C664" s="1">
        <v>12</v>
      </c>
      <c r="D664" t="s">
        <v>495</v>
      </c>
      <c r="E664" t="s">
        <v>496</v>
      </c>
      <c r="L664" t="s">
        <v>1669</v>
      </c>
      <c r="N664">
        <v>10</v>
      </c>
      <c r="O664" t="s">
        <v>129</v>
      </c>
      <c r="P664" t="s">
        <v>229</v>
      </c>
      <c r="Q664" t="s">
        <v>1668</v>
      </c>
      <c r="R664">
        <v>3</v>
      </c>
      <c r="S664" t="s">
        <v>1276</v>
      </c>
      <c r="T664">
        <v>4</v>
      </c>
      <c r="U664" t="s">
        <v>616</v>
      </c>
      <c r="V664">
        <v>4</v>
      </c>
    </row>
    <row r="665" spans="1:22">
      <c r="A665">
        <v>332</v>
      </c>
      <c r="B665" t="s">
        <v>494</v>
      </c>
      <c r="C665" s="1">
        <v>12</v>
      </c>
      <c r="D665" t="s">
        <v>495</v>
      </c>
      <c r="E665" t="s">
        <v>496</v>
      </c>
      <c r="L665" t="s">
        <v>1284</v>
      </c>
      <c r="N665">
        <v>12</v>
      </c>
      <c r="O665" t="s">
        <v>129</v>
      </c>
      <c r="P665" t="s">
        <v>212</v>
      </c>
      <c r="Q665" t="s">
        <v>1670</v>
      </c>
      <c r="R665">
        <v>4</v>
      </c>
      <c r="S665" t="s">
        <v>1285</v>
      </c>
      <c r="T665">
        <v>4</v>
      </c>
      <c r="U665" t="s">
        <v>629</v>
      </c>
      <c r="V665">
        <v>4</v>
      </c>
    </row>
    <row r="666" spans="1:22">
      <c r="A666">
        <v>333</v>
      </c>
      <c r="B666" t="s">
        <v>494</v>
      </c>
      <c r="C666" s="1">
        <v>12</v>
      </c>
      <c r="D666" t="s">
        <v>495</v>
      </c>
      <c r="E666" t="s">
        <v>496</v>
      </c>
      <c r="L666" t="s">
        <v>1273</v>
      </c>
      <c r="N666">
        <v>10</v>
      </c>
      <c r="O666" t="s">
        <v>129</v>
      </c>
      <c r="P666" t="s">
        <v>161</v>
      </c>
      <c r="Q666" t="s">
        <v>1275</v>
      </c>
      <c r="R666">
        <v>3</v>
      </c>
      <c r="S666" t="s">
        <v>1671</v>
      </c>
      <c r="T666">
        <v>4</v>
      </c>
      <c r="U666" t="s">
        <v>616</v>
      </c>
      <c r="V666">
        <v>2</v>
      </c>
    </row>
    <row r="667" spans="1:22">
      <c r="A667">
        <v>334</v>
      </c>
      <c r="B667" t="s">
        <v>494</v>
      </c>
      <c r="C667" s="1">
        <v>12</v>
      </c>
      <c r="D667" t="s">
        <v>495</v>
      </c>
      <c r="E667" t="s">
        <v>496</v>
      </c>
      <c r="L667" t="s">
        <v>1284</v>
      </c>
      <c r="N667">
        <v>12</v>
      </c>
      <c r="O667" t="s">
        <v>129</v>
      </c>
      <c r="P667" t="s">
        <v>862</v>
      </c>
      <c r="Q667" t="s">
        <v>1280</v>
      </c>
      <c r="R667">
        <v>4</v>
      </c>
      <c r="S667" t="s">
        <v>1285</v>
      </c>
      <c r="T667">
        <v>4</v>
      </c>
      <c r="U667" t="s">
        <v>629</v>
      </c>
      <c r="V667">
        <v>5</v>
      </c>
    </row>
    <row r="668" spans="1:22">
      <c r="A668">
        <v>335</v>
      </c>
      <c r="B668" t="s">
        <v>494</v>
      </c>
      <c r="C668" s="1">
        <v>12</v>
      </c>
      <c r="D668" t="s">
        <v>495</v>
      </c>
      <c r="E668" t="s">
        <v>496</v>
      </c>
      <c r="L668" t="s">
        <v>1286</v>
      </c>
      <c r="N668">
        <v>9</v>
      </c>
      <c r="O668" t="s">
        <v>129</v>
      </c>
      <c r="P668" t="s">
        <v>140</v>
      </c>
      <c r="Q668" t="s">
        <v>1672</v>
      </c>
      <c r="R668">
        <v>3</v>
      </c>
      <c r="S668" t="s">
        <v>1673</v>
      </c>
      <c r="T668">
        <v>3</v>
      </c>
      <c r="U668" t="s">
        <v>1289</v>
      </c>
      <c r="V668">
        <v>3</v>
      </c>
    </row>
    <row r="669" spans="1:22">
      <c r="A669">
        <v>336</v>
      </c>
      <c r="B669" t="s">
        <v>494</v>
      </c>
      <c r="C669" s="1">
        <v>12</v>
      </c>
      <c r="D669" t="s">
        <v>495</v>
      </c>
      <c r="E669" t="s">
        <v>496</v>
      </c>
      <c r="L669" t="s">
        <v>1774</v>
      </c>
      <c r="N669">
        <v>10</v>
      </c>
      <c r="O669" t="s">
        <v>129</v>
      </c>
      <c r="P669" t="s">
        <v>746</v>
      </c>
      <c r="Q669" t="s">
        <v>331</v>
      </c>
      <c r="R669">
        <v>2</v>
      </c>
      <c r="S669" t="s">
        <v>1675</v>
      </c>
      <c r="T669">
        <v>5</v>
      </c>
      <c r="U669" t="s">
        <v>638</v>
      </c>
      <c r="V669">
        <v>1</v>
      </c>
    </row>
    <row r="670" spans="1:22">
      <c r="A670">
        <v>337</v>
      </c>
      <c r="B670" t="s">
        <v>494</v>
      </c>
      <c r="C670" s="1">
        <v>12</v>
      </c>
      <c r="D670" t="s">
        <v>495</v>
      </c>
      <c r="E670" t="s">
        <v>496</v>
      </c>
      <c r="L670" t="s">
        <v>1775</v>
      </c>
      <c r="N670">
        <v>8</v>
      </c>
      <c r="O670" t="s">
        <v>129</v>
      </c>
      <c r="P670" t="s">
        <v>1186</v>
      </c>
      <c r="Q670" t="s">
        <v>1677</v>
      </c>
      <c r="R670">
        <v>4</v>
      </c>
      <c r="S670" t="s">
        <v>1678</v>
      </c>
      <c r="T670">
        <v>5</v>
      </c>
      <c r="U670" t="s">
        <v>642</v>
      </c>
      <c r="V670">
        <v>3</v>
      </c>
    </row>
    <row r="671" spans="1:22">
      <c r="A671">
        <v>338</v>
      </c>
      <c r="B671" t="s">
        <v>494</v>
      </c>
      <c r="C671" s="1">
        <v>12</v>
      </c>
      <c r="D671" t="s">
        <v>495</v>
      </c>
      <c r="E671" t="s">
        <v>496</v>
      </c>
      <c r="L671" t="s">
        <v>1679</v>
      </c>
      <c r="N671">
        <v>13</v>
      </c>
      <c r="O671" t="s">
        <v>129</v>
      </c>
      <c r="P671" t="s">
        <v>746</v>
      </c>
      <c r="Q671" t="s">
        <v>1680</v>
      </c>
      <c r="R671">
        <v>3</v>
      </c>
      <c r="S671" t="s">
        <v>1298</v>
      </c>
      <c r="T671">
        <v>5</v>
      </c>
      <c r="U671" t="s">
        <v>1681</v>
      </c>
      <c r="V671">
        <v>4</v>
      </c>
    </row>
    <row r="672" spans="1:22">
      <c r="A672">
        <v>339</v>
      </c>
      <c r="B672" t="s">
        <v>494</v>
      </c>
      <c r="C672" s="1">
        <v>12</v>
      </c>
      <c r="D672" t="s">
        <v>495</v>
      </c>
      <c r="E672" t="s">
        <v>496</v>
      </c>
      <c r="L672" t="s">
        <v>648</v>
      </c>
      <c r="N672">
        <v>13</v>
      </c>
      <c r="O672" t="s">
        <v>129</v>
      </c>
      <c r="P672" t="s">
        <v>649</v>
      </c>
      <c r="Q672" t="s">
        <v>650</v>
      </c>
      <c r="R672">
        <v>4</v>
      </c>
      <c r="S672" t="s">
        <v>651</v>
      </c>
      <c r="T672">
        <v>5</v>
      </c>
      <c r="U672" t="s">
        <v>652</v>
      </c>
      <c r="V672">
        <v>4</v>
      </c>
    </row>
    <row r="673" spans="1:22">
      <c r="A673">
        <v>340</v>
      </c>
      <c r="B673" t="s">
        <v>494</v>
      </c>
      <c r="C673" s="1">
        <v>12</v>
      </c>
      <c r="D673" t="s">
        <v>495</v>
      </c>
      <c r="E673" t="s">
        <v>496</v>
      </c>
      <c r="L673" t="s">
        <v>1303</v>
      </c>
      <c r="N673">
        <v>13</v>
      </c>
      <c r="O673" t="s">
        <v>129</v>
      </c>
      <c r="P673" t="s">
        <v>821</v>
      </c>
      <c r="Q673" t="s">
        <v>1682</v>
      </c>
      <c r="R673">
        <v>3</v>
      </c>
      <c r="S673" t="s">
        <v>1683</v>
      </c>
      <c r="T673">
        <v>5</v>
      </c>
      <c r="U673" t="s">
        <v>656</v>
      </c>
      <c r="V673">
        <v>3</v>
      </c>
    </row>
    <row r="674" spans="1:22">
      <c r="A674">
        <v>401</v>
      </c>
      <c r="B674" t="s">
        <v>657</v>
      </c>
      <c r="C674" s="1">
        <v>16</v>
      </c>
      <c r="D674" t="s">
        <v>658</v>
      </c>
      <c r="E674" t="s">
        <v>659</v>
      </c>
      <c r="L674" t="s">
        <v>1306</v>
      </c>
      <c r="N674">
        <v>4</v>
      </c>
      <c r="O674" t="s">
        <v>329</v>
      </c>
      <c r="P674" t="s">
        <v>330</v>
      </c>
      <c r="Q674" t="s">
        <v>1685</v>
      </c>
      <c r="R674">
        <v>2</v>
      </c>
      <c r="S674" t="s">
        <v>1686</v>
      </c>
      <c r="T674">
        <v>1</v>
      </c>
      <c r="U674" t="s">
        <v>1687</v>
      </c>
      <c r="V674">
        <v>3</v>
      </c>
    </row>
    <row r="675" spans="1:22">
      <c r="A675">
        <v>402</v>
      </c>
      <c r="B675" t="s">
        <v>657</v>
      </c>
      <c r="C675" s="1">
        <v>16</v>
      </c>
      <c r="D675" t="s">
        <v>658</v>
      </c>
      <c r="E675" t="s">
        <v>659</v>
      </c>
      <c r="L675" t="s">
        <v>828</v>
      </c>
      <c r="N675">
        <v>7</v>
      </c>
      <c r="O675" t="s">
        <v>129</v>
      </c>
      <c r="P675" t="s">
        <v>416</v>
      </c>
      <c r="Q675" t="s">
        <v>658</v>
      </c>
      <c r="R675">
        <v>2</v>
      </c>
      <c r="S675" t="s">
        <v>1688</v>
      </c>
      <c r="T675">
        <v>3</v>
      </c>
      <c r="U675" t="s">
        <v>95</v>
      </c>
      <c r="V675">
        <v>3</v>
      </c>
    </row>
    <row r="676" spans="1:22">
      <c r="A676">
        <v>403</v>
      </c>
      <c r="B676" t="s">
        <v>657</v>
      </c>
      <c r="C676" s="1">
        <v>16</v>
      </c>
      <c r="D676" t="s">
        <v>658</v>
      </c>
      <c r="E676" t="s">
        <v>659</v>
      </c>
      <c r="L676" t="s">
        <v>1313</v>
      </c>
      <c r="N676">
        <v>7</v>
      </c>
      <c r="O676" t="s">
        <v>129</v>
      </c>
      <c r="P676" t="s">
        <v>416</v>
      </c>
      <c r="Q676" t="s">
        <v>1689</v>
      </c>
      <c r="R676">
        <v>2</v>
      </c>
      <c r="S676" t="s">
        <v>1690</v>
      </c>
      <c r="T676">
        <v>2</v>
      </c>
      <c r="U676" t="s">
        <v>672</v>
      </c>
      <c r="V676">
        <v>4</v>
      </c>
    </row>
    <row r="677" spans="1:22">
      <c r="A677">
        <v>404</v>
      </c>
      <c r="B677" t="s">
        <v>657</v>
      </c>
      <c r="C677" s="1">
        <v>16</v>
      </c>
      <c r="D677" t="s">
        <v>658</v>
      </c>
      <c r="E677" t="s">
        <v>659</v>
      </c>
      <c r="L677" t="s">
        <v>673</v>
      </c>
      <c r="N677">
        <v>8</v>
      </c>
      <c r="O677" t="s">
        <v>129</v>
      </c>
      <c r="P677" t="s">
        <v>674</v>
      </c>
      <c r="Q677" t="s">
        <v>1340</v>
      </c>
      <c r="R677">
        <v>3</v>
      </c>
      <c r="S677" t="s">
        <v>1691</v>
      </c>
      <c r="T677">
        <v>2</v>
      </c>
      <c r="U677" t="s">
        <v>1692</v>
      </c>
      <c r="V677">
        <v>3</v>
      </c>
    </row>
    <row r="678" spans="1:22">
      <c r="A678">
        <v>405</v>
      </c>
      <c r="B678" t="s">
        <v>657</v>
      </c>
      <c r="C678" s="1">
        <v>16</v>
      </c>
      <c r="D678" t="s">
        <v>658</v>
      </c>
      <c r="E678" t="s">
        <v>659</v>
      </c>
      <c r="L678" t="s">
        <v>1320</v>
      </c>
      <c r="N678">
        <v>4</v>
      </c>
      <c r="O678" t="s">
        <v>329</v>
      </c>
      <c r="P678" t="s">
        <v>1321</v>
      </c>
      <c r="Q678" t="s">
        <v>1693</v>
      </c>
      <c r="R678">
        <v>1</v>
      </c>
      <c r="S678" t="s">
        <v>1323</v>
      </c>
      <c r="T678">
        <v>1</v>
      </c>
      <c r="U678" t="s">
        <v>1694</v>
      </c>
      <c r="V678">
        <v>3</v>
      </c>
    </row>
    <row r="679" spans="1:22">
      <c r="A679">
        <v>406</v>
      </c>
      <c r="B679" t="s">
        <v>657</v>
      </c>
      <c r="C679" s="1">
        <v>16</v>
      </c>
      <c r="D679" t="s">
        <v>658</v>
      </c>
      <c r="E679" t="s">
        <v>659</v>
      </c>
      <c r="L679" t="s">
        <v>1325</v>
      </c>
      <c r="N679">
        <v>5</v>
      </c>
      <c r="O679" t="s">
        <v>329</v>
      </c>
      <c r="P679" t="s">
        <v>709</v>
      </c>
      <c r="Q679" t="s">
        <v>1695</v>
      </c>
      <c r="R679">
        <v>2</v>
      </c>
      <c r="S679" t="s">
        <v>685</v>
      </c>
      <c r="T679">
        <v>1</v>
      </c>
      <c r="U679" t="s">
        <v>686</v>
      </c>
      <c r="V679">
        <v>4</v>
      </c>
    </row>
    <row r="680" spans="1:22">
      <c r="A680">
        <v>407</v>
      </c>
      <c r="B680" t="s">
        <v>657</v>
      </c>
      <c r="C680" s="1">
        <v>16</v>
      </c>
      <c r="D680" t="s">
        <v>658</v>
      </c>
      <c r="E680" t="s">
        <v>659</v>
      </c>
      <c r="L680" t="s">
        <v>1328</v>
      </c>
      <c r="N680">
        <v>8</v>
      </c>
      <c r="O680" t="s">
        <v>129</v>
      </c>
      <c r="P680" t="s">
        <v>1186</v>
      </c>
      <c r="Q680" t="s">
        <v>1329</v>
      </c>
      <c r="R680">
        <v>3</v>
      </c>
      <c r="S680" t="s">
        <v>1696</v>
      </c>
      <c r="T680">
        <v>3</v>
      </c>
      <c r="U680" t="s">
        <v>50</v>
      </c>
      <c r="V680">
        <v>1</v>
      </c>
    </row>
    <row r="681" spans="1:22">
      <c r="A681">
        <v>408</v>
      </c>
      <c r="B681" t="s">
        <v>657</v>
      </c>
      <c r="C681" s="1">
        <v>16</v>
      </c>
      <c r="D681" t="s">
        <v>658</v>
      </c>
      <c r="E681" t="s">
        <v>659</v>
      </c>
      <c r="L681" t="s">
        <v>1697</v>
      </c>
      <c r="N681">
        <v>8</v>
      </c>
      <c r="O681" t="s">
        <v>129</v>
      </c>
      <c r="P681" t="s">
        <v>1186</v>
      </c>
      <c r="Q681" t="s">
        <v>1332</v>
      </c>
      <c r="R681">
        <v>2</v>
      </c>
      <c r="S681" t="s">
        <v>1698</v>
      </c>
      <c r="T681">
        <v>3</v>
      </c>
      <c r="U681" t="s">
        <v>1699</v>
      </c>
      <c r="V681">
        <v>4</v>
      </c>
    </row>
    <row r="682" spans="1:22">
      <c r="A682">
        <v>409</v>
      </c>
      <c r="B682" t="s">
        <v>657</v>
      </c>
      <c r="C682" s="1">
        <v>16</v>
      </c>
      <c r="D682" t="s">
        <v>658</v>
      </c>
      <c r="E682" t="s">
        <v>659</v>
      </c>
      <c r="L682" t="s">
        <v>1700</v>
      </c>
      <c r="N682">
        <v>14</v>
      </c>
      <c r="O682" t="s">
        <v>129</v>
      </c>
      <c r="P682" t="s">
        <v>187</v>
      </c>
      <c r="Q682" t="s">
        <v>1701</v>
      </c>
      <c r="R682">
        <v>5</v>
      </c>
      <c r="S682" t="s">
        <v>1702</v>
      </c>
      <c r="T682">
        <v>4</v>
      </c>
      <c r="U682" t="s">
        <v>699</v>
      </c>
      <c r="V682">
        <v>3</v>
      </c>
    </row>
    <row r="683" spans="1:22">
      <c r="A683">
        <v>410</v>
      </c>
      <c r="B683" t="s">
        <v>657</v>
      </c>
      <c r="C683" s="1">
        <v>16</v>
      </c>
      <c r="D683" t="s">
        <v>658</v>
      </c>
      <c r="E683" t="s">
        <v>659</v>
      </c>
      <c r="L683" t="s">
        <v>1703</v>
      </c>
      <c r="N683">
        <v>5</v>
      </c>
      <c r="O683" t="s">
        <v>329</v>
      </c>
      <c r="P683" t="s">
        <v>709</v>
      </c>
      <c r="Q683" t="s">
        <v>1340</v>
      </c>
      <c r="R683">
        <v>1</v>
      </c>
      <c r="S683" t="s">
        <v>703</v>
      </c>
      <c r="T683">
        <v>2</v>
      </c>
      <c r="U683" t="s">
        <v>50</v>
      </c>
      <c r="V683">
        <v>1</v>
      </c>
    </row>
    <row r="684" spans="1:22">
      <c r="A684">
        <v>411</v>
      </c>
      <c r="B684" t="s">
        <v>657</v>
      </c>
      <c r="C684" s="1">
        <v>16</v>
      </c>
      <c r="D684" t="s">
        <v>658</v>
      </c>
      <c r="E684" t="s">
        <v>659</v>
      </c>
      <c r="L684" t="s">
        <v>1704</v>
      </c>
      <c r="N684">
        <v>13</v>
      </c>
      <c r="O684" t="s">
        <v>129</v>
      </c>
      <c r="P684" t="s">
        <v>649</v>
      </c>
      <c r="Q684" t="s">
        <v>1705</v>
      </c>
      <c r="R684">
        <v>4</v>
      </c>
      <c r="S684" t="s">
        <v>732</v>
      </c>
      <c r="T684">
        <v>4</v>
      </c>
      <c r="U684" t="s">
        <v>733</v>
      </c>
      <c r="V684">
        <v>5</v>
      </c>
    </row>
    <row r="685" spans="1:22">
      <c r="A685">
        <v>412</v>
      </c>
      <c r="B685" t="s">
        <v>657</v>
      </c>
      <c r="C685" s="1">
        <v>16</v>
      </c>
      <c r="D685" t="s">
        <v>658</v>
      </c>
      <c r="E685" t="s">
        <v>659</v>
      </c>
      <c r="L685" t="s">
        <v>1345</v>
      </c>
      <c r="N685">
        <v>5</v>
      </c>
      <c r="O685" t="s">
        <v>329</v>
      </c>
      <c r="P685" t="s">
        <v>709</v>
      </c>
      <c r="Q685" t="s">
        <v>1706</v>
      </c>
      <c r="R685">
        <v>2</v>
      </c>
      <c r="S685" t="s">
        <v>711</v>
      </c>
      <c r="T685">
        <v>1</v>
      </c>
      <c r="U685" t="s">
        <v>712</v>
      </c>
      <c r="V685">
        <v>5</v>
      </c>
    </row>
    <row r="686" spans="1:22">
      <c r="A686">
        <v>413</v>
      </c>
      <c r="B686" t="s">
        <v>657</v>
      </c>
      <c r="C686" s="1">
        <v>16</v>
      </c>
      <c r="D686" t="s">
        <v>658</v>
      </c>
      <c r="E686" t="s">
        <v>659</v>
      </c>
      <c r="L686" t="s">
        <v>1707</v>
      </c>
      <c r="N686">
        <v>10</v>
      </c>
      <c r="O686" t="s">
        <v>129</v>
      </c>
      <c r="P686" t="s">
        <v>821</v>
      </c>
      <c r="Q686" t="s">
        <v>1708</v>
      </c>
      <c r="R686">
        <v>3</v>
      </c>
      <c r="S686" t="s">
        <v>1709</v>
      </c>
      <c r="T686">
        <v>4</v>
      </c>
      <c r="U686" t="s">
        <v>1351</v>
      </c>
      <c r="V686">
        <v>3</v>
      </c>
    </row>
    <row r="687" spans="1:22">
      <c r="A687">
        <v>414</v>
      </c>
      <c r="B687" t="s">
        <v>657</v>
      </c>
      <c r="C687" s="1">
        <v>16</v>
      </c>
      <c r="D687" t="s">
        <v>658</v>
      </c>
      <c r="E687" t="s">
        <v>659</v>
      </c>
      <c r="L687" t="s">
        <v>717</v>
      </c>
      <c r="N687">
        <v>13</v>
      </c>
      <c r="O687" t="s">
        <v>129</v>
      </c>
      <c r="P687" t="s">
        <v>649</v>
      </c>
      <c r="Q687" t="s">
        <v>1710</v>
      </c>
      <c r="R687">
        <v>4</v>
      </c>
      <c r="S687" t="s">
        <v>719</v>
      </c>
      <c r="T687">
        <v>5</v>
      </c>
      <c r="U687" t="s">
        <v>720</v>
      </c>
      <c r="V687">
        <v>5</v>
      </c>
    </row>
    <row r="688" spans="1:22">
      <c r="A688">
        <v>415</v>
      </c>
      <c r="B688" t="s">
        <v>657</v>
      </c>
      <c r="C688" s="1">
        <v>16</v>
      </c>
      <c r="D688" t="s">
        <v>658</v>
      </c>
      <c r="E688" t="s">
        <v>659</v>
      </c>
      <c r="L688" t="s">
        <v>717</v>
      </c>
      <c r="N688">
        <v>12</v>
      </c>
      <c r="O688" t="s">
        <v>129</v>
      </c>
      <c r="P688" t="s">
        <v>862</v>
      </c>
      <c r="Q688" t="s">
        <v>1711</v>
      </c>
      <c r="R688">
        <v>4</v>
      </c>
      <c r="S688" t="s">
        <v>719</v>
      </c>
      <c r="T688">
        <v>4</v>
      </c>
      <c r="U688" t="s">
        <v>720</v>
      </c>
      <c r="V688">
        <v>4</v>
      </c>
    </row>
    <row r="689" spans="1:22">
      <c r="A689">
        <v>416</v>
      </c>
      <c r="B689" t="s">
        <v>657</v>
      </c>
      <c r="C689" s="1">
        <v>16</v>
      </c>
      <c r="D689" t="s">
        <v>658</v>
      </c>
      <c r="E689" t="s">
        <v>659</v>
      </c>
      <c r="L689" t="s">
        <v>1712</v>
      </c>
      <c r="N689">
        <v>9</v>
      </c>
      <c r="O689" t="s">
        <v>129</v>
      </c>
      <c r="P689" t="s">
        <v>140</v>
      </c>
      <c r="Q689" t="s">
        <v>1713</v>
      </c>
      <c r="R689">
        <v>3</v>
      </c>
      <c r="S689" t="s">
        <v>1714</v>
      </c>
      <c r="T689">
        <v>3</v>
      </c>
      <c r="U689" t="s">
        <v>1715</v>
      </c>
      <c r="V689">
        <v>2</v>
      </c>
    </row>
    <row r="690" spans="1:22">
      <c r="A690">
        <v>417</v>
      </c>
      <c r="B690" t="s">
        <v>657</v>
      </c>
      <c r="C690" s="1">
        <v>16</v>
      </c>
      <c r="D690" t="s">
        <v>658</v>
      </c>
      <c r="E690" t="s">
        <v>659</v>
      </c>
      <c r="L690" t="s">
        <v>1704</v>
      </c>
      <c r="N690">
        <v>9</v>
      </c>
      <c r="O690" t="s">
        <v>129</v>
      </c>
      <c r="P690" t="s">
        <v>746</v>
      </c>
      <c r="Q690" t="s">
        <v>1705</v>
      </c>
      <c r="R690">
        <v>3</v>
      </c>
      <c r="S690" t="s">
        <v>732</v>
      </c>
      <c r="T690">
        <v>3</v>
      </c>
      <c r="U690" t="s">
        <v>733</v>
      </c>
      <c r="V690">
        <v>3</v>
      </c>
    </row>
    <row r="691" spans="1:22">
      <c r="A691">
        <v>418</v>
      </c>
      <c r="B691" t="s">
        <v>657</v>
      </c>
      <c r="C691" s="1">
        <v>16</v>
      </c>
      <c r="D691" t="s">
        <v>658</v>
      </c>
      <c r="E691" t="s">
        <v>659</v>
      </c>
      <c r="L691" t="s">
        <v>1704</v>
      </c>
      <c r="N691">
        <v>9</v>
      </c>
      <c r="O691" t="s">
        <v>129</v>
      </c>
      <c r="P691" t="s">
        <v>746</v>
      </c>
      <c r="Q691" t="s">
        <v>1705</v>
      </c>
      <c r="R691">
        <v>3</v>
      </c>
      <c r="S691" t="s">
        <v>732</v>
      </c>
      <c r="T691">
        <v>3</v>
      </c>
      <c r="U691" t="s">
        <v>733</v>
      </c>
      <c r="V691">
        <v>3</v>
      </c>
    </row>
    <row r="692" spans="1:22">
      <c r="A692">
        <v>419</v>
      </c>
      <c r="B692" t="s">
        <v>657</v>
      </c>
      <c r="C692" s="1">
        <v>16</v>
      </c>
      <c r="D692" t="s">
        <v>658</v>
      </c>
      <c r="E692" t="s">
        <v>659</v>
      </c>
      <c r="L692" t="s">
        <v>1716</v>
      </c>
      <c r="N692">
        <v>6</v>
      </c>
      <c r="O692" t="s">
        <v>329</v>
      </c>
      <c r="P692" t="s">
        <v>709</v>
      </c>
      <c r="Q692" t="s">
        <v>1717</v>
      </c>
      <c r="R692">
        <v>2</v>
      </c>
      <c r="S692" t="s">
        <v>1718</v>
      </c>
      <c r="T692">
        <v>2</v>
      </c>
      <c r="U692" t="s">
        <v>1719</v>
      </c>
      <c r="V692">
        <v>2</v>
      </c>
    </row>
    <row r="693" spans="1:22">
      <c r="A693">
        <v>420</v>
      </c>
      <c r="B693" t="s">
        <v>657</v>
      </c>
      <c r="C693" s="1">
        <v>16</v>
      </c>
      <c r="D693" t="s">
        <v>658</v>
      </c>
      <c r="E693" t="s">
        <v>659</v>
      </c>
      <c r="L693" t="s">
        <v>740</v>
      </c>
      <c r="N693">
        <v>15</v>
      </c>
      <c r="O693" t="s">
        <v>129</v>
      </c>
      <c r="P693" t="s">
        <v>621</v>
      </c>
      <c r="Q693" t="s">
        <v>1720</v>
      </c>
      <c r="R693">
        <v>5</v>
      </c>
      <c r="S693" t="s">
        <v>743</v>
      </c>
      <c r="T693">
        <v>5</v>
      </c>
      <c r="U693" t="s">
        <v>744</v>
      </c>
      <c r="V693">
        <v>2</v>
      </c>
    </row>
    <row r="694" spans="1:22">
      <c r="A694">
        <v>421</v>
      </c>
      <c r="B694" t="s">
        <v>657</v>
      </c>
      <c r="C694" s="1">
        <v>16</v>
      </c>
      <c r="D694" t="s">
        <v>658</v>
      </c>
      <c r="E694" t="s">
        <v>659</v>
      </c>
      <c r="L694" t="s">
        <v>1721</v>
      </c>
      <c r="N694">
        <v>9</v>
      </c>
      <c r="O694" t="s">
        <v>129</v>
      </c>
      <c r="P694" t="s">
        <v>746</v>
      </c>
      <c r="Q694" t="s">
        <v>1722</v>
      </c>
      <c r="R694">
        <v>3</v>
      </c>
      <c r="S694" t="s">
        <v>1723</v>
      </c>
      <c r="T694">
        <v>3</v>
      </c>
      <c r="U694" t="s">
        <v>1724</v>
      </c>
      <c r="V694">
        <v>2</v>
      </c>
    </row>
    <row r="695" spans="1:22">
      <c r="A695">
        <v>422</v>
      </c>
      <c r="B695" t="s">
        <v>657</v>
      </c>
      <c r="C695" s="1">
        <v>16</v>
      </c>
      <c r="D695" t="s">
        <v>658</v>
      </c>
      <c r="E695" t="s">
        <v>659</v>
      </c>
      <c r="L695" t="s">
        <v>1378</v>
      </c>
      <c r="N695">
        <v>2</v>
      </c>
      <c r="O695" t="s">
        <v>329</v>
      </c>
      <c r="P695" t="s">
        <v>330</v>
      </c>
      <c r="Q695" t="s">
        <v>658</v>
      </c>
      <c r="R695">
        <v>1</v>
      </c>
      <c r="S695" t="s">
        <v>1379</v>
      </c>
      <c r="T695">
        <v>1</v>
      </c>
      <c r="U695" t="s">
        <v>50</v>
      </c>
      <c r="V695">
        <v>1</v>
      </c>
    </row>
    <row r="696" spans="1:22">
      <c r="A696">
        <v>423</v>
      </c>
      <c r="B696" t="s">
        <v>657</v>
      </c>
      <c r="C696" s="1">
        <v>16</v>
      </c>
      <c r="D696" t="s">
        <v>658</v>
      </c>
      <c r="E696" t="s">
        <v>659</v>
      </c>
      <c r="L696" t="s">
        <v>755</v>
      </c>
      <c r="N696">
        <v>9</v>
      </c>
      <c r="O696" t="s">
        <v>129</v>
      </c>
      <c r="P696" t="s">
        <v>746</v>
      </c>
      <c r="Q696" t="s">
        <v>1381</v>
      </c>
      <c r="R696">
        <v>3</v>
      </c>
      <c r="S696" t="s">
        <v>1382</v>
      </c>
      <c r="T696">
        <v>4</v>
      </c>
      <c r="U696" t="s">
        <v>1725</v>
      </c>
      <c r="V696">
        <v>5</v>
      </c>
    </row>
    <row r="697" spans="1:22">
      <c r="A697">
        <v>424</v>
      </c>
      <c r="B697" t="s">
        <v>657</v>
      </c>
      <c r="C697" s="1">
        <v>16</v>
      </c>
      <c r="D697" t="s">
        <v>658</v>
      </c>
      <c r="E697" t="s">
        <v>659</v>
      </c>
      <c r="L697" t="s">
        <v>1726</v>
      </c>
      <c r="N697">
        <v>12</v>
      </c>
      <c r="O697" t="s">
        <v>129</v>
      </c>
      <c r="P697" t="s">
        <v>1727</v>
      </c>
      <c r="Q697" t="s">
        <v>1385</v>
      </c>
      <c r="R697">
        <v>4</v>
      </c>
      <c r="S697" t="s">
        <v>1728</v>
      </c>
      <c r="T697">
        <v>4</v>
      </c>
      <c r="U697" t="s">
        <v>1729</v>
      </c>
      <c r="V697">
        <v>3</v>
      </c>
    </row>
    <row r="698" spans="1:22">
      <c r="A698">
        <v>425</v>
      </c>
      <c r="B698" t="s">
        <v>657</v>
      </c>
      <c r="C698" s="1">
        <v>16</v>
      </c>
      <c r="D698" t="s">
        <v>658</v>
      </c>
      <c r="E698" t="s">
        <v>659</v>
      </c>
      <c r="L698" t="s">
        <v>1730</v>
      </c>
      <c r="N698">
        <v>8</v>
      </c>
      <c r="O698" t="s">
        <v>129</v>
      </c>
      <c r="P698" t="s">
        <v>746</v>
      </c>
      <c r="Q698" t="s">
        <v>1731</v>
      </c>
      <c r="R698">
        <v>2</v>
      </c>
      <c r="S698" t="s">
        <v>1732</v>
      </c>
      <c r="T698">
        <v>4</v>
      </c>
      <c r="U698" t="s">
        <v>766</v>
      </c>
      <c r="V698">
        <v>5</v>
      </c>
    </row>
    <row r="699" spans="1:22">
      <c r="A699">
        <v>426</v>
      </c>
      <c r="B699" t="s">
        <v>657</v>
      </c>
      <c r="C699" s="1">
        <v>16</v>
      </c>
      <c r="D699" t="s">
        <v>658</v>
      </c>
      <c r="E699" t="s">
        <v>659</v>
      </c>
      <c r="L699" t="s">
        <v>1776</v>
      </c>
      <c r="N699">
        <v>12</v>
      </c>
      <c r="O699" t="s">
        <v>129</v>
      </c>
      <c r="P699" t="s">
        <v>768</v>
      </c>
      <c r="Q699" t="s">
        <v>1734</v>
      </c>
      <c r="R699">
        <v>4</v>
      </c>
      <c r="S699" t="s">
        <v>1735</v>
      </c>
      <c r="T699">
        <v>4</v>
      </c>
      <c r="U699" t="s">
        <v>771</v>
      </c>
      <c r="V699">
        <v>3</v>
      </c>
    </row>
    <row r="700" spans="1:22">
      <c r="A700">
        <v>427</v>
      </c>
      <c r="B700" t="s">
        <v>657</v>
      </c>
      <c r="C700" s="1">
        <v>16</v>
      </c>
      <c r="D700" t="s">
        <v>658</v>
      </c>
      <c r="E700" t="s">
        <v>659</v>
      </c>
      <c r="L700" t="s">
        <v>772</v>
      </c>
      <c r="N700">
        <v>12</v>
      </c>
      <c r="O700" t="s">
        <v>129</v>
      </c>
      <c r="P700" t="s">
        <v>773</v>
      </c>
      <c r="Q700" t="s">
        <v>774</v>
      </c>
      <c r="R700">
        <v>4</v>
      </c>
      <c r="S700" t="s">
        <v>775</v>
      </c>
      <c r="T700">
        <v>4</v>
      </c>
      <c r="U700" t="s">
        <v>776</v>
      </c>
      <c r="V700">
        <v>3</v>
      </c>
    </row>
    <row r="701" spans="1:22">
      <c r="A701">
        <v>428</v>
      </c>
      <c r="B701" t="s">
        <v>657</v>
      </c>
      <c r="C701" s="1">
        <v>16</v>
      </c>
      <c r="D701" t="s">
        <v>658</v>
      </c>
      <c r="E701" t="s">
        <v>659</v>
      </c>
      <c r="L701" t="s">
        <v>777</v>
      </c>
      <c r="N701">
        <v>14</v>
      </c>
      <c r="O701" t="s">
        <v>129</v>
      </c>
      <c r="P701" t="s">
        <v>187</v>
      </c>
      <c r="Q701" t="s">
        <v>778</v>
      </c>
      <c r="R701">
        <v>5</v>
      </c>
      <c r="S701" t="s">
        <v>1736</v>
      </c>
      <c r="T701">
        <v>4</v>
      </c>
      <c r="U701" t="s">
        <v>780</v>
      </c>
      <c r="V701">
        <v>4</v>
      </c>
    </row>
    <row r="702" spans="1:22">
      <c r="A702">
        <v>429</v>
      </c>
      <c r="B702" t="s">
        <v>657</v>
      </c>
      <c r="C702" s="1">
        <v>16</v>
      </c>
      <c r="D702" t="s">
        <v>658</v>
      </c>
      <c r="E702" t="s">
        <v>659</v>
      </c>
      <c r="L702" t="s">
        <v>781</v>
      </c>
      <c r="N702">
        <v>10</v>
      </c>
      <c r="O702" t="s">
        <v>129</v>
      </c>
      <c r="P702" t="s">
        <v>782</v>
      </c>
      <c r="Q702" t="s">
        <v>1737</v>
      </c>
      <c r="R702">
        <v>2</v>
      </c>
      <c r="S702" t="s">
        <v>1738</v>
      </c>
      <c r="T702">
        <v>4</v>
      </c>
      <c r="U702" t="s">
        <v>785</v>
      </c>
      <c r="V702">
        <v>4</v>
      </c>
    </row>
    <row r="703" spans="1:22">
      <c r="A703">
        <v>430</v>
      </c>
      <c r="B703" t="s">
        <v>657</v>
      </c>
      <c r="C703" s="1">
        <v>16</v>
      </c>
      <c r="D703" t="s">
        <v>658</v>
      </c>
      <c r="E703" t="s">
        <v>659</v>
      </c>
      <c r="L703" t="s">
        <v>1739</v>
      </c>
      <c r="N703">
        <v>12</v>
      </c>
      <c r="O703" t="s">
        <v>129</v>
      </c>
      <c r="P703" t="s">
        <v>988</v>
      </c>
      <c r="Q703" t="s">
        <v>787</v>
      </c>
      <c r="R703">
        <v>4</v>
      </c>
      <c r="S703" t="s">
        <v>1740</v>
      </c>
      <c r="T703">
        <v>4</v>
      </c>
      <c r="U703" t="s">
        <v>1741</v>
      </c>
      <c r="V703">
        <v>3</v>
      </c>
    </row>
    <row r="704" spans="1:22">
      <c r="A704">
        <v>431</v>
      </c>
      <c r="B704" t="s">
        <v>657</v>
      </c>
      <c r="C704" s="1">
        <v>16</v>
      </c>
      <c r="D704" t="s">
        <v>658</v>
      </c>
      <c r="E704" t="s">
        <v>659</v>
      </c>
      <c r="L704" t="s">
        <v>1407</v>
      </c>
      <c r="N704">
        <v>13</v>
      </c>
      <c r="O704" t="s">
        <v>129</v>
      </c>
      <c r="P704" t="s">
        <v>791</v>
      </c>
      <c r="Q704" t="s">
        <v>1742</v>
      </c>
      <c r="R704">
        <v>4</v>
      </c>
      <c r="S704" t="s">
        <v>35</v>
      </c>
      <c r="T704">
        <v>5</v>
      </c>
      <c r="U704" t="s">
        <v>36</v>
      </c>
      <c r="V704">
        <v>3</v>
      </c>
    </row>
    <row r="705" spans="1:22">
      <c r="A705">
        <v>432</v>
      </c>
      <c r="B705" t="s">
        <v>657</v>
      </c>
      <c r="C705" s="1">
        <v>16</v>
      </c>
      <c r="D705" t="s">
        <v>658</v>
      </c>
      <c r="E705" t="s">
        <v>659</v>
      </c>
      <c r="L705" t="s">
        <v>1407</v>
      </c>
      <c r="N705">
        <v>13</v>
      </c>
      <c r="O705" t="s">
        <v>129</v>
      </c>
      <c r="P705" t="s">
        <v>773</v>
      </c>
      <c r="Q705" t="s">
        <v>1742</v>
      </c>
      <c r="R705">
        <v>4</v>
      </c>
      <c r="S705" t="s">
        <v>35</v>
      </c>
      <c r="T705">
        <v>5</v>
      </c>
      <c r="U705" t="s">
        <v>36</v>
      </c>
      <c r="V705">
        <v>3</v>
      </c>
    </row>
    <row r="706" spans="1:22">
      <c r="A706">
        <v>433</v>
      </c>
      <c r="B706" t="s">
        <v>657</v>
      </c>
      <c r="C706" s="1">
        <v>16</v>
      </c>
      <c r="D706" t="s">
        <v>658</v>
      </c>
      <c r="E706" t="s">
        <v>659</v>
      </c>
      <c r="L706" t="s">
        <v>1743</v>
      </c>
      <c r="N706">
        <v>10</v>
      </c>
      <c r="O706" t="s">
        <v>129</v>
      </c>
      <c r="P706" t="s">
        <v>821</v>
      </c>
      <c r="Q706" t="s">
        <v>1411</v>
      </c>
      <c r="R706">
        <v>4</v>
      </c>
      <c r="S706" t="s">
        <v>49</v>
      </c>
      <c r="T706">
        <v>5</v>
      </c>
      <c r="U706" t="s">
        <v>50</v>
      </c>
      <c r="V706">
        <v>5</v>
      </c>
    </row>
    <row r="707" spans="1:22">
      <c r="A707">
        <v>434</v>
      </c>
      <c r="B707" t="s">
        <v>657</v>
      </c>
      <c r="C707" s="1">
        <v>16</v>
      </c>
      <c r="D707" t="s">
        <v>658</v>
      </c>
      <c r="E707" t="s">
        <v>659</v>
      </c>
      <c r="L707" t="s">
        <v>804</v>
      </c>
      <c r="N707">
        <v>12</v>
      </c>
      <c r="O707" t="s">
        <v>129</v>
      </c>
      <c r="P707" t="s">
        <v>768</v>
      </c>
      <c r="Q707" t="s">
        <v>1414</v>
      </c>
      <c r="R707">
        <v>4</v>
      </c>
      <c r="S707" t="s">
        <v>55</v>
      </c>
      <c r="T707">
        <v>4</v>
      </c>
      <c r="U707" t="s">
        <v>56</v>
      </c>
      <c r="V707">
        <v>5</v>
      </c>
    </row>
    <row r="708" spans="1:22">
      <c r="A708">
        <v>435</v>
      </c>
      <c r="B708" t="s">
        <v>657</v>
      </c>
      <c r="C708" s="1">
        <v>16</v>
      </c>
      <c r="D708" t="s">
        <v>658</v>
      </c>
      <c r="E708" t="s">
        <v>659</v>
      </c>
      <c r="L708" t="s">
        <v>1744</v>
      </c>
      <c r="N708">
        <v>12</v>
      </c>
      <c r="O708" t="s">
        <v>129</v>
      </c>
      <c r="P708" t="s">
        <v>1745</v>
      </c>
      <c r="Q708" t="s">
        <v>1746</v>
      </c>
      <c r="R708">
        <v>4</v>
      </c>
      <c r="S708" t="s">
        <v>62</v>
      </c>
      <c r="T708">
        <v>4</v>
      </c>
      <c r="U708" t="s">
        <v>63</v>
      </c>
      <c r="V708">
        <v>3</v>
      </c>
    </row>
    <row r="709" spans="1:22">
      <c r="A709">
        <v>436</v>
      </c>
      <c r="B709" t="s">
        <v>657</v>
      </c>
      <c r="C709" s="1">
        <v>16</v>
      </c>
      <c r="D709" t="s">
        <v>658</v>
      </c>
      <c r="E709" t="s">
        <v>659</v>
      </c>
      <c r="L709" t="s">
        <v>810</v>
      </c>
      <c r="N709">
        <v>9</v>
      </c>
      <c r="O709" t="s">
        <v>129</v>
      </c>
      <c r="P709" t="s">
        <v>746</v>
      </c>
      <c r="Q709" t="s">
        <v>811</v>
      </c>
      <c r="R709">
        <v>3</v>
      </c>
      <c r="S709" t="s">
        <v>67</v>
      </c>
      <c r="T709">
        <v>3</v>
      </c>
      <c r="U709" t="s">
        <v>68</v>
      </c>
      <c r="V709">
        <v>3</v>
      </c>
    </row>
    <row r="710" spans="1:22">
      <c r="A710">
        <v>437</v>
      </c>
      <c r="B710" t="s">
        <v>657</v>
      </c>
      <c r="C710" s="1">
        <v>16</v>
      </c>
      <c r="D710" t="s">
        <v>658</v>
      </c>
      <c r="E710" t="s">
        <v>659</v>
      </c>
      <c r="L710" t="s">
        <v>814</v>
      </c>
      <c r="N710">
        <v>8</v>
      </c>
      <c r="O710" t="s">
        <v>129</v>
      </c>
      <c r="P710" t="s">
        <v>746</v>
      </c>
      <c r="Q710" t="s">
        <v>1747</v>
      </c>
      <c r="R710">
        <v>2</v>
      </c>
      <c r="S710" t="s">
        <v>71</v>
      </c>
      <c r="T710">
        <v>4</v>
      </c>
      <c r="U710" t="s">
        <v>72</v>
      </c>
      <c r="V710">
        <v>2</v>
      </c>
    </row>
    <row r="711" spans="1:22">
      <c r="A711">
        <v>438</v>
      </c>
      <c r="B711" t="s">
        <v>657</v>
      </c>
      <c r="C711" s="1">
        <v>16</v>
      </c>
      <c r="D711" t="s">
        <v>658</v>
      </c>
      <c r="E711" t="s">
        <v>659</v>
      </c>
      <c r="L711" t="s">
        <v>817</v>
      </c>
      <c r="N711">
        <v>9</v>
      </c>
      <c r="O711" t="s">
        <v>129</v>
      </c>
      <c r="P711" t="s">
        <v>746</v>
      </c>
      <c r="Q711" t="s">
        <v>818</v>
      </c>
      <c r="R711">
        <v>3</v>
      </c>
      <c r="S711" t="s">
        <v>77</v>
      </c>
      <c r="T711">
        <v>3</v>
      </c>
      <c r="U711" t="s">
        <v>78</v>
      </c>
      <c r="V711">
        <v>4</v>
      </c>
    </row>
    <row r="712" spans="1:22">
      <c r="A712">
        <v>439</v>
      </c>
      <c r="B712" t="s">
        <v>657</v>
      </c>
      <c r="C712" s="1">
        <v>16</v>
      </c>
      <c r="D712" t="s">
        <v>658</v>
      </c>
      <c r="E712" t="s">
        <v>659</v>
      </c>
      <c r="L712" t="s">
        <v>820</v>
      </c>
      <c r="N712">
        <v>10</v>
      </c>
      <c r="O712" t="s">
        <v>129</v>
      </c>
      <c r="P712" t="s">
        <v>821</v>
      </c>
      <c r="Q712" t="s">
        <v>1748</v>
      </c>
      <c r="R712">
        <v>3</v>
      </c>
      <c r="S712" t="s">
        <v>83</v>
      </c>
      <c r="T712">
        <v>3</v>
      </c>
      <c r="U712" t="s">
        <v>84</v>
      </c>
      <c r="V712">
        <v>2</v>
      </c>
    </row>
    <row r="713" spans="1:22">
      <c r="A713">
        <v>440</v>
      </c>
      <c r="B713" t="s">
        <v>657</v>
      </c>
      <c r="C713" s="1">
        <v>16</v>
      </c>
      <c r="D713" t="s">
        <v>658</v>
      </c>
      <c r="E713" t="s">
        <v>659</v>
      </c>
      <c r="L713" t="s">
        <v>824</v>
      </c>
      <c r="N713">
        <v>11</v>
      </c>
      <c r="O713" t="s">
        <v>129</v>
      </c>
      <c r="P713" t="s">
        <v>825</v>
      </c>
      <c r="Q713" t="s">
        <v>1432</v>
      </c>
      <c r="R713">
        <v>3</v>
      </c>
      <c r="S713" t="s">
        <v>88</v>
      </c>
      <c r="T713">
        <v>5</v>
      </c>
      <c r="U713" t="s">
        <v>89</v>
      </c>
      <c r="V713">
        <v>4</v>
      </c>
    </row>
    <row r="714" spans="1:22">
      <c r="A714">
        <v>441</v>
      </c>
      <c r="B714" t="s">
        <v>657</v>
      </c>
      <c r="C714" s="1">
        <v>16</v>
      </c>
      <c r="D714" t="s">
        <v>658</v>
      </c>
      <c r="E714" t="s">
        <v>659</v>
      </c>
      <c r="L714" t="s">
        <v>828</v>
      </c>
      <c r="N714">
        <v>7</v>
      </c>
      <c r="O714" t="s">
        <v>129</v>
      </c>
      <c r="P714" t="s">
        <v>416</v>
      </c>
      <c r="Q714" t="s">
        <v>829</v>
      </c>
      <c r="R714">
        <v>2</v>
      </c>
      <c r="S714" t="s">
        <v>94</v>
      </c>
      <c r="T714">
        <v>3</v>
      </c>
      <c r="U714" t="s">
        <v>95</v>
      </c>
      <c r="V714">
        <v>4</v>
      </c>
    </row>
    <row r="715" spans="1:22">
      <c r="A715">
        <v>1101</v>
      </c>
      <c r="B715" t="s">
        <v>22</v>
      </c>
      <c r="C715" s="1">
        <v>15</v>
      </c>
      <c r="D715" t="s">
        <v>23</v>
      </c>
      <c r="E715" t="s">
        <v>24</v>
      </c>
      <c r="F715" t="s">
        <v>25</v>
      </c>
      <c r="G715" t="s">
        <v>26</v>
      </c>
      <c r="H715" t="s">
        <v>27</v>
      </c>
      <c r="I715" t="s">
        <v>28</v>
      </c>
      <c r="J715" t="s">
        <v>29</v>
      </c>
      <c r="K715" t="s">
        <v>30</v>
      </c>
      <c r="L715" t="s">
        <v>31</v>
      </c>
      <c r="N715">
        <v>8</v>
      </c>
      <c r="O715" t="s">
        <v>32</v>
      </c>
      <c r="P715" t="s">
        <v>33</v>
      </c>
      <c r="Q715" t="s">
        <v>34</v>
      </c>
      <c r="R715">
        <v>2</v>
      </c>
      <c r="S715" t="s">
        <v>115</v>
      </c>
      <c r="T715">
        <v>3</v>
      </c>
      <c r="U715" t="s">
        <v>116</v>
      </c>
      <c r="V715">
        <v>5</v>
      </c>
    </row>
    <row r="716" spans="1:22">
      <c r="A716">
        <v>1102</v>
      </c>
      <c r="B716" t="s">
        <v>22</v>
      </c>
      <c r="C716" s="1">
        <v>15</v>
      </c>
      <c r="D716" t="s">
        <v>23</v>
      </c>
      <c r="E716" t="s">
        <v>24</v>
      </c>
      <c r="F716" t="s">
        <v>25</v>
      </c>
      <c r="G716" t="s">
        <v>37</v>
      </c>
      <c r="H716" t="s">
        <v>27</v>
      </c>
      <c r="I716" t="s">
        <v>38</v>
      </c>
      <c r="J716" t="s">
        <v>29</v>
      </c>
      <c r="K716" t="s">
        <v>39</v>
      </c>
      <c r="L716" t="s">
        <v>40</v>
      </c>
      <c r="N716">
        <v>6</v>
      </c>
      <c r="O716" t="s">
        <v>41</v>
      </c>
      <c r="P716" t="s">
        <v>42</v>
      </c>
      <c r="Q716" t="s">
        <v>43</v>
      </c>
      <c r="R716">
        <v>2</v>
      </c>
      <c r="S716" t="s">
        <v>120</v>
      </c>
      <c r="T716">
        <v>2</v>
      </c>
      <c r="U716" t="s">
        <v>121</v>
      </c>
      <c r="V716">
        <v>5</v>
      </c>
    </row>
    <row r="717" spans="1:22">
      <c r="A717">
        <v>1103</v>
      </c>
      <c r="B717" t="s">
        <v>22</v>
      </c>
      <c r="C717" s="1">
        <v>15</v>
      </c>
      <c r="D717" t="s">
        <v>23</v>
      </c>
      <c r="E717" t="s">
        <v>24</v>
      </c>
      <c r="F717" t="s">
        <v>25</v>
      </c>
      <c r="G717" t="s">
        <v>37</v>
      </c>
      <c r="H717" t="s">
        <v>27</v>
      </c>
      <c r="I717" t="s">
        <v>38</v>
      </c>
      <c r="J717" t="s">
        <v>29</v>
      </c>
      <c r="K717" t="s">
        <v>44</v>
      </c>
      <c r="L717" t="s">
        <v>45</v>
      </c>
      <c r="N717">
        <v>8</v>
      </c>
      <c r="O717" t="s">
        <v>46</v>
      </c>
      <c r="P717" t="s">
        <v>47</v>
      </c>
      <c r="Q717" t="s">
        <v>48</v>
      </c>
      <c r="R717">
        <v>3</v>
      </c>
      <c r="S717" t="s">
        <v>126</v>
      </c>
      <c r="T717">
        <v>3</v>
      </c>
      <c r="U717" t="s">
        <v>127</v>
      </c>
      <c r="V717">
        <v>4</v>
      </c>
    </row>
    <row r="718" spans="1:22">
      <c r="A718">
        <v>1104</v>
      </c>
      <c r="B718" t="s">
        <v>22</v>
      </c>
      <c r="C718" s="1">
        <v>15</v>
      </c>
      <c r="D718" t="s">
        <v>23</v>
      </c>
      <c r="E718" t="s">
        <v>24</v>
      </c>
      <c r="F718" t="s">
        <v>25</v>
      </c>
      <c r="G718" t="s">
        <v>37</v>
      </c>
      <c r="H718" t="s">
        <v>27</v>
      </c>
      <c r="I718" t="s">
        <v>38</v>
      </c>
      <c r="J718" t="s">
        <v>29</v>
      </c>
      <c r="K718" t="s">
        <v>44</v>
      </c>
      <c r="L718" t="s">
        <v>51</v>
      </c>
      <c r="N718">
        <v>7</v>
      </c>
      <c r="O718" t="s">
        <v>52</v>
      </c>
      <c r="P718" t="s">
        <v>53</v>
      </c>
      <c r="Q718" t="s">
        <v>54</v>
      </c>
      <c r="R718">
        <v>2</v>
      </c>
      <c r="S718" t="s">
        <v>132</v>
      </c>
      <c r="T718">
        <v>3</v>
      </c>
      <c r="U718" t="s">
        <v>133</v>
      </c>
      <c r="V718">
        <v>4</v>
      </c>
    </row>
    <row r="719" spans="1:22">
      <c r="A719">
        <v>1105</v>
      </c>
      <c r="B719" t="s">
        <v>22</v>
      </c>
      <c r="C719" s="1">
        <v>15</v>
      </c>
      <c r="D719" t="s">
        <v>23</v>
      </c>
      <c r="E719" t="s">
        <v>24</v>
      </c>
      <c r="F719" t="s">
        <v>25</v>
      </c>
      <c r="G719" t="s">
        <v>37</v>
      </c>
      <c r="H719" t="s">
        <v>27</v>
      </c>
      <c r="I719" t="s">
        <v>38</v>
      </c>
      <c r="J719" t="s">
        <v>29</v>
      </c>
      <c r="K719" t="s">
        <v>57</v>
      </c>
      <c r="L719" t="s">
        <v>58</v>
      </c>
      <c r="N719">
        <v>7</v>
      </c>
      <c r="O719" t="s">
        <v>59</v>
      </c>
      <c r="P719" t="s">
        <v>60</v>
      </c>
      <c r="Q719" t="s">
        <v>61</v>
      </c>
      <c r="R719">
        <v>2</v>
      </c>
      <c r="S719" t="s">
        <v>137</v>
      </c>
      <c r="T719">
        <v>3</v>
      </c>
      <c r="U719" t="s">
        <v>138</v>
      </c>
      <c r="V719">
        <v>4</v>
      </c>
    </row>
    <row r="720" spans="1:22">
      <c r="A720">
        <v>1106</v>
      </c>
      <c r="B720" t="s">
        <v>22</v>
      </c>
      <c r="C720" s="1">
        <v>15</v>
      </c>
      <c r="D720" t="s">
        <v>23</v>
      </c>
      <c r="E720" t="s">
        <v>24</v>
      </c>
      <c r="L720" t="s">
        <v>64</v>
      </c>
      <c r="N720">
        <v>4</v>
      </c>
      <c r="O720" t="s">
        <v>41</v>
      </c>
      <c r="P720" t="s">
        <v>65</v>
      </c>
      <c r="Q720" t="s">
        <v>66</v>
      </c>
      <c r="R720">
        <v>1</v>
      </c>
      <c r="S720" t="s">
        <v>142</v>
      </c>
      <c r="T720">
        <v>2</v>
      </c>
      <c r="U720" t="s">
        <v>143</v>
      </c>
      <c r="V720">
        <v>5</v>
      </c>
    </row>
    <row r="721" spans="1:22">
      <c r="A721">
        <v>1107</v>
      </c>
      <c r="B721" t="s">
        <v>22</v>
      </c>
      <c r="C721" s="1">
        <v>15</v>
      </c>
      <c r="D721" t="s">
        <v>23</v>
      </c>
      <c r="E721" t="s">
        <v>24</v>
      </c>
      <c r="L721" s="4" t="s">
        <v>69</v>
      </c>
      <c r="N721">
        <v>6</v>
      </c>
      <c r="O721" t="s">
        <v>41</v>
      </c>
      <c r="P721" t="s">
        <v>53</v>
      </c>
      <c r="Q721" t="s">
        <v>70</v>
      </c>
      <c r="R721">
        <v>2</v>
      </c>
      <c r="S721" t="s">
        <v>148</v>
      </c>
      <c r="T721">
        <v>3</v>
      </c>
      <c r="U721" t="s">
        <v>149</v>
      </c>
      <c r="V721">
        <v>4</v>
      </c>
    </row>
    <row r="722" spans="1:22">
      <c r="A722">
        <v>1108</v>
      </c>
      <c r="B722" t="s">
        <v>22</v>
      </c>
      <c r="C722" s="1">
        <v>15</v>
      </c>
      <c r="D722" t="s">
        <v>23</v>
      </c>
      <c r="E722" t="s">
        <v>24</v>
      </c>
      <c r="L722" t="s">
        <v>73</v>
      </c>
      <c r="N722">
        <v>5</v>
      </c>
      <c r="O722" t="s">
        <v>74</v>
      </c>
      <c r="P722" t="s">
        <v>75</v>
      </c>
      <c r="Q722" t="s">
        <v>76</v>
      </c>
      <c r="R722">
        <v>1</v>
      </c>
      <c r="S722" t="s">
        <v>1777</v>
      </c>
      <c r="T722">
        <v>3</v>
      </c>
      <c r="U722" t="s">
        <v>1444</v>
      </c>
      <c r="V722">
        <v>4</v>
      </c>
    </row>
    <row r="723" spans="1:22">
      <c r="A723">
        <v>1109</v>
      </c>
      <c r="B723" t="s">
        <v>22</v>
      </c>
      <c r="C723" s="1">
        <v>15</v>
      </c>
      <c r="D723" t="s">
        <v>23</v>
      </c>
      <c r="E723" t="s">
        <v>24</v>
      </c>
      <c r="L723" t="s">
        <v>79</v>
      </c>
      <c r="N723">
        <v>7</v>
      </c>
      <c r="O723" t="s">
        <v>80</v>
      </c>
      <c r="P723" t="s">
        <v>81</v>
      </c>
      <c r="Q723" t="s">
        <v>82</v>
      </c>
      <c r="R723">
        <v>2</v>
      </c>
      <c r="S723" t="s">
        <v>1778</v>
      </c>
      <c r="T723">
        <v>4</v>
      </c>
      <c r="U723" t="s">
        <v>437</v>
      </c>
      <c r="V723">
        <v>3</v>
      </c>
    </row>
    <row r="724" spans="1:22">
      <c r="A724">
        <v>1110</v>
      </c>
      <c r="B724" t="s">
        <v>22</v>
      </c>
      <c r="C724" s="1">
        <v>15</v>
      </c>
      <c r="D724" t="s">
        <v>23</v>
      </c>
      <c r="E724" t="s">
        <v>24</v>
      </c>
      <c r="L724" t="s">
        <v>85</v>
      </c>
      <c r="N724">
        <v>6</v>
      </c>
      <c r="O724" t="s">
        <v>86</v>
      </c>
      <c r="P724" t="s">
        <v>53</v>
      </c>
      <c r="Q724" t="s">
        <v>87</v>
      </c>
      <c r="R724">
        <v>2</v>
      </c>
      <c r="S724" t="s">
        <v>1456</v>
      </c>
      <c r="T724">
        <v>2</v>
      </c>
      <c r="U724" t="s">
        <v>872</v>
      </c>
      <c r="V724">
        <v>2</v>
      </c>
    </row>
    <row r="725" spans="1:22">
      <c r="A725">
        <v>1111</v>
      </c>
      <c r="B725" t="s">
        <v>22</v>
      </c>
      <c r="C725" s="1">
        <v>15</v>
      </c>
      <c r="D725" t="s">
        <v>23</v>
      </c>
      <c r="E725" t="s">
        <v>24</v>
      </c>
      <c r="L725" t="s">
        <v>90</v>
      </c>
      <c r="N725">
        <v>12</v>
      </c>
      <c r="O725" t="s">
        <v>91</v>
      </c>
      <c r="P725" t="s">
        <v>92</v>
      </c>
      <c r="Q725" t="s">
        <v>93</v>
      </c>
      <c r="R725">
        <v>4</v>
      </c>
      <c r="S725" t="s">
        <v>886</v>
      </c>
      <c r="T725">
        <v>4</v>
      </c>
      <c r="U725" t="s">
        <v>877</v>
      </c>
      <c r="V725">
        <v>5</v>
      </c>
    </row>
    <row r="726" spans="1:22">
      <c r="A726">
        <v>1112</v>
      </c>
      <c r="B726" t="s">
        <v>22</v>
      </c>
      <c r="C726" s="1">
        <v>15</v>
      </c>
      <c r="D726" t="s">
        <v>23</v>
      </c>
      <c r="E726" t="s">
        <v>24</v>
      </c>
      <c r="L726" t="s">
        <v>96</v>
      </c>
      <c r="N726">
        <v>8</v>
      </c>
      <c r="O726" t="s">
        <v>86</v>
      </c>
      <c r="P726" t="s">
        <v>97</v>
      </c>
      <c r="Q726" t="s">
        <v>98</v>
      </c>
      <c r="R726">
        <v>2</v>
      </c>
      <c r="S726" t="s">
        <v>1779</v>
      </c>
      <c r="T726">
        <v>3</v>
      </c>
      <c r="U726" t="s">
        <v>877</v>
      </c>
      <c r="V726">
        <v>4</v>
      </c>
    </row>
    <row r="727" spans="1:22">
      <c r="A727">
        <v>1113</v>
      </c>
      <c r="B727" t="s">
        <v>22</v>
      </c>
      <c r="C727" s="1">
        <v>15</v>
      </c>
      <c r="D727" t="s">
        <v>23</v>
      </c>
      <c r="E727" t="s">
        <v>24</v>
      </c>
      <c r="L727" t="s">
        <v>101</v>
      </c>
      <c r="N727">
        <v>4</v>
      </c>
      <c r="O727" t="s">
        <v>102</v>
      </c>
      <c r="P727" t="s">
        <v>103</v>
      </c>
      <c r="Q727" t="s">
        <v>104</v>
      </c>
      <c r="R727">
        <v>2</v>
      </c>
      <c r="S727" t="s">
        <v>1456</v>
      </c>
      <c r="T727">
        <v>1</v>
      </c>
      <c r="U727" t="s">
        <v>336</v>
      </c>
      <c r="V727">
        <v>5</v>
      </c>
    </row>
    <row r="728" spans="1:22">
      <c r="A728">
        <v>1114</v>
      </c>
      <c r="B728" t="s">
        <v>22</v>
      </c>
      <c r="C728" s="1">
        <v>15</v>
      </c>
      <c r="D728" t="s">
        <v>23</v>
      </c>
      <c r="E728" t="s">
        <v>24</v>
      </c>
      <c r="L728" t="s">
        <v>107</v>
      </c>
      <c r="N728">
        <v>11</v>
      </c>
      <c r="O728" t="s">
        <v>86</v>
      </c>
      <c r="P728" t="s">
        <v>108</v>
      </c>
      <c r="Q728" t="s">
        <v>109</v>
      </c>
      <c r="R728">
        <v>4</v>
      </c>
      <c r="S728" t="s">
        <v>1780</v>
      </c>
      <c r="T728">
        <v>4</v>
      </c>
      <c r="U728" t="s">
        <v>1781</v>
      </c>
      <c r="V728">
        <v>5</v>
      </c>
    </row>
    <row r="729" spans="1:22">
      <c r="A729">
        <v>1115</v>
      </c>
      <c r="B729" t="s">
        <v>22</v>
      </c>
      <c r="C729" s="1">
        <v>15</v>
      </c>
      <c r="D729" t="s">
        <v>23</v>
      </c>
      <c r="E729" t="s">
        <v>24</v>
      </c>
      <c r="L729" t="s">
        <v>112</v>
      </c>
      <c r="N729">
        <v>8</v>
      </c>
      <c r="O729" t="s">
        <v>80</v>
      </c>
      <c r="P729" t="s">
        <v>113</v>
      </c>
      <c r="Q729" t="s">
        <v>114</v>
      </c>
      <c r="R729">
        <v>3</v>
      </c>
      <c r="S729" t="s">
        <v>1782</v>
      </c>
      <c r="T729">
        <v>4</v>
      </c>
      <c r="U729" t="s">
        <v>50</v>
      </c>
      <c r="V729">
        <v>3</v>
      </c>
    </row>
    <row r="730" spans="1:22">
      <c r="A730">
        <v>1116</v>
      </c>
      <c r="B730" t="s">
        <v>22</v>
      </c>
      <c r="C730" s="1">
        <v>15</v>
      </c>
      <c r="D730" t="s">
        <v>23</v>
      </c>
      <c r="E730" t="s">
        <v>24</v>
      </c>
      <c r="L730" t="s">
        <v>117</v>
      </c>
      <c r="N730">
        <v>7</v>
      </c>
      <c r="O730" t="s">
        <v>80</v>
      </c>
      <c r="P730" t="s">
        <v>118</v>
      </c>
      <c r="Q730" t="s">
        <v>119</v>
      </c>
      <c r="R730">
        <v>3</v>
      </c>
      <c r="S730" t="s">
        <v>1783</v>
      </c>
      <c r="T730">
        <v>3</v>
      </c>
      <c r="U730" t="s">
        <v>50</v>
      </c>
      <c r="V730">
        <v>3</v>
      </c>
    </row>
    <row r="731" spans="1:22">
      <c r="A731">
        <v>1117</v>
      </c>
      <c r="B731" t="s">
        <v>22</v>
      </c>
      <c r="C731" s="1">
        <v>15</v>
      </c>
      <c r="D731" t="s">
        <v>23</v>
      </c>
      <c r="E731" t="s">
        <v>24</v>
      </c>
      <c r="L731" t="s">
        <v>122</v>
      </c>
      <c r="N731">
        <v>11</v>
      </c>
      <c r="O731" t="s">
        <v>123</v>
      </c>
      <c r="P731" t="s">
        <v>124</v>
      </c>
      <c r="Q731" t="s">
        <v>125</v>
      </c>
      <c r="R731">
        <v>4</v>
      </c>
      <c r="S731" t="s">
        <v>1784</v>
      </c>
      <c r="T731">
        <v>3</v>
      </c>
      <c r="U731" t="s">
        <v>897</v>
      </c>
      <c r="V731">
        <v>4</v>
      </c>
    </row>
    <row r="732" spans="1:22">
      <c r="A732">
        <v>1118</v>
      </c>
      <c r="B732" t="s">
        <v>22</v>
      </c>
      <c r="C732" s="1">
        <v>15</v>
      </c>
      <c r="D732" t="s">
        <v>23</v>
      </c>
      <c r="E732" t="s">
        <v>24</v>
      </c>
      <c r="L732" t="s">
        <v>128</v>
      </c>
      <c r="N732">
        <v>7</v>
      </c>
      <c r="O732" t="s">
        <v>129</v>
      </c>
      <c r="P732" t="s">
        <v>130</v>
      </c>
      <c r="Q732" t="s">
        <v>131</v>
      </c>
      <c r="R732">
        <v>2</v>
      </c>
      <c r="S732" t="s">
        <v>1785</v>
      </c>
      <c r="T732">
        <v>3</v>
      </c>
      <c r="U732" t="s">
        <v>901</v>
      </c>
      <c r="V732">
        <v>3</v>
      </c>
    </row>
    <row r="733" spans="1:22">
      <c r="A733">
        <v>1119</v>
      </c>
      <c r="B733" t="s">
        <v>22</v>
      </c>
      <c r="C733" s="1">
        <v>15</v>
      </c>
      <c r="D733" t="s">
        <v>23</v>
      </c>
      <c r="E733" t="s">
        <v>24</v>
      </c>
      <c r="L733" t="s">
        <v>134</v>
      </c>
      <c r="N733">
        <v>6</v>
      </c>
      <c r="O733" t="s">
        <v>86</v>
      </c>
      <c r="P733" t="s">
        <v>135</v>
      </c>
      <c r="Q733" t="s">
        <v>136</v>
      </c>
      <c r="R733">
        <v>1</v>
      </c>
      <c r="S733" t="s">
        <v>1786</v>
      </c>
      <c r="T733">
        <v>3</v>
      </c>
      <c r="U733" t="s">
        <v>905</v>
      </c>
      <c r="V733">
        <v>4</v>
      </c>
    </row>
    <row r="734" spans="1:22">
      <c r="A734">
        <v>1120</v>
      </c>
      <c r="B734" t="s">
        <v>22</v>
      </c>
      <c r="C734" s="1">
        <v>15</v>
      </c>
      <c r="D734" t="s">
        <v>23</v>
      </c>
      <c r="E734" t="s">
        <v>24</v>
      </c>
      <c r="L734" t="s">
        <v>139</v>
      </c>
      <c r="N734">
        <v>8</v>
      </c>
      <c r="O734" t="s">
        <v>129</v>
      </c>
      <c r="P734" t="s">
        <v>140</v>
      </c>
      <c r="Q734" t="s">
        <v>141</v>
      </c>
      <c r="R734">
        <v>3</v>
      </c>
      <c r="S734" t="s">
        <v>1787</v>
      </c>
      <c r="T734">
        <v>2</v>
      </c>
      <c r="U734" t="s">
        <v>909</v>
      </c>
      <c r="V734">
        <v>4</v>
      </c>
    </row>
    <row r="735" spans="1:22">
      <c r="A735">
        <v>1121</v>
      </c>
      <c r="B735" t="s">
        <v>22</v>
      </c>
      <c r="C735" s="1">
        <v>15</v>
      </c>
      <c r="D735" t="s">
        <v>23</v>
      </c>
      <c r="E735" t="s">
        <v>24</v>
      </c>
      <c r="L735" t="s">
        <v>144</v>
      </c>
      <c r="N735">
        <v>10</v>
      </c>
      <c r="O735" t="s">
        <v>145</v>
      </c>
      <c r="P735" t="s">
        <v>146</v>
      </c>
      <c r="Q735" t="s">
        <v>147</v>
      </c>
      <c r="R735">
        <v>4</v>
      </c>
      <c r="S735" t="s">
        <v>1788</v>
      </c>
      <c r="T735">
        <v>3</v>
      </c>
      <c r="U735" t="s">
        <v>279</v>
      </c>
      <c r="V735">
        <v>3</v>
      </c>
    </row>
    <row r="736" spans="1:22">
      <c r="A736">
        <v>1122</v>
      </c>
      <c r="B736" t="s">
        <v>22</v>
      </c>
      <c r="C736" s="1">
        <v>15</v>
      </c>
      <c r="D736" t="s">
        <v>23</v>
      </c>
      <c r="E736" t="s">
        <v>24</v>
      </c>
      <c r="L736" t="s">
        <v>150</v>
      </c>
      <c r="N736">
        <v>8</v>
      </c>
      <c r="O736" t="s">
        <v>151</v>
      </c>
      <c r="P736" t="s">
        <v>152</v>
      </c>
      <c r="Q736" t="s">
        <v>153</v>
      </c>
      <c r="R736">
        <v>3</v>
      </c>
      <c r="S736" t="s">
        <v>154</v>
      </c>
      <c r="T736">
        <v>4</v>
      </c>
      <c r="U736" t="s">
        <v>50</v>
      </c>
      <c r="V736">
        <v>1</v>
      </c>
    </row>
    <row r="737" spans="1:22">
      <c r="A737">
        <v>1123</v>
      </c>
      <c r="B737" t="s">
        <v>22</v>
      </c>
      <c r="C737" s="1">
        <v>15</v>
      </c>
      <c r="D737" t="s">
        <v>23</v>
      </c>
      <c r="E737" t="s">
        <v>24</v>
      </c>
      <c r="L737" t="s">
        <v>155</v>
      </c>
      <c r="N737">
        <v>11</v>
      </c>
      <c r="O737" t="s">
        <v>145</v>
      </c>
      <c r="P737" t="s">
        <v>156</v>
      </c>
      <c r="Q737" t="s">
        <v>157</v>
      </c>
      <c r="R737">
        <v>3</v>
      </c>
      <c r="S737" t="s">
        <v>158</v>
      </c>
      <c r="T737">
        <v>4</v>
      </c>
      <c r="U737" t="s">
        <v>50</v>
      </c>
      <c r="V737">
        <v>1</v>
      </c>
    </row>
    <row r="738" spans="1:22">
      <c r="A738">
        <v>1124</v>
      </c>
      <c r="B738" t="s">
        <v>22</v>
      </c>
      <c r="C738" s="1">
        <v>15</v>
      </c>
      <c r="D738" t="s">
        <v>23</v>
      </c>
      <c r="E738" t="s">
        <v>24</v>
      </c>
      <c r="L738" t="s">
        <v>159</v>
      </c>
      <c r="N738">
        <v>9</v>
      </c>
      <c r="O738" t="s">
        <v>160</v>
      </c>
      <c r="P738" t="s">
        <v>161</v>
      </c>
      <c r="Q738" t="s">
        <v>162</v>
      </c>
      <c r="R738">
        <v>3</v>
      </c>
      <c r="S738" t="s">
        <v>163</v>
      </c>
      <c r="T738">
        <v>3</v>
      </c>
      <c r="U738" t="s">
        <v>164</v>
      </c>
      <c r="V738">
        <v>2</v>
      </c>
    </row>
    <row r="739" spans="1:22">
      <c r="A739">
        <v>1125</v>
      </c>
      <c r="B739" t="s">
        <v>22</v>
      </c>
      <c r="C739" s="1">
        <v>15</v>
      </c>
      <c r="D739" t="s">
        <v>23</v>
      </c>
      <c r="E739" t="s">
        <v>24</v>
      </c>
      <c r="L739" t="s">
        <v>165</v>
      </c>
      <c r="N739">
        <v>11</v>
      </c>
      <c r="O739" t="s">
        <v>160</v>
      </c>
      <c r="P739" t="s">
        <v>166</v>
      </c>
      <c r="Q739" t="s">
        <v>167</v>
      </c>
      <c r="R739">
        <v>4</v>
      </c>
      <c r="S739" t="s">
        <v>168</v>
      </c>
      <c r="T739">
        <v>3</v>
      </c>
      <c r="U739" t="s">
        <v>169</v>
      </c>
      <c r="V739">
        <v>4</v>
      </c>
    </row>
    <row r="740" spans="1:22">
      <c r="A740">
        <v>1126</v>
      </c>
      <c r="B740" t="s">
        <v>22</v>
      </c>
      <c r="C740" s="1">
        <v>15</v>
      </c>
      <c r="D740" t="s">
        <v>23</v>
      </c>
      <c r="E740" t="s">
        <v>24</v>
      </c>
      <c r="L740" t="s">
        <v>170</v>
      </c>
      <c r="N740">
        <v>9</v>
      </c>
      <c r="O740" t="s">
        <v>123</v>
      </c>
      <c r="P740" t="s">
        <v>171</v>
      </c>
      <c r="Q740" t="s">
        <v>172</v>
      </c>
      <c r="R740">
        <v>3</v>
      </c>
      <c r="S740" t="s">
        <v>173</v>
      </c>
      <c r="T740">
        <v>3</v>
      </c>
      <c r="U740" t="s">
        <v>174</v>
      </c>
      <c r="V740">
        <v>4</v>
      </c>
    </row>
    <row r="741" spans="1:22">
      <c r="A741">
        <v>1127</v>
      </c>
      <c r="B741" t="s">
        <v>22</v>
      </c>
      <c r="C741" s="1">
        <v>15</v>
      </c>
      <c r="D741" t="s">
        <v>23</v>
      </c>
      <c r="E741" t="s">
        <v>24</v>
      </c>
      <c r="L741" t="s">
        <v>175</v>
      </c>
      <c r="N741">
        <v>12</v>
      </c>
      <c r="O741" t="s">
        <v>160</v>
      </c>
      <c r="P741" t="s">
        <v>176</v>
      </c>
      <c r="Q741" t="s">
        <v>177</v>
      </c>
      <c r="R741">
        <v>4</v>
      </c>
      <c r="S741" t="s">
        <v>178</v>
      </c>
      <c r="T741">
        <v>4</v>
      </c>
      <c r="U741" t="s">
        <v>179</v>
      </c>
      <c r="V741">
        <v>4</v>
      </c>
    </row>
    <row r="742" spans="1:22">
      <c r="A742">
        <v>1128</v>
      </c>
      <c r="B742" t="s">
        <v>22</v>
      </c>
      <c r="C742" s="1">
        <v>15</v>
      </c>
      <c r="D742" t="s">
        <v>23</v>
      </c>
      <c r="E742" t="s">
        <v>24</v>
      </c>
      <c r="L742" t="s">
        <v>180</v>
      </c>
      <c r="N742">
        <v>13</v>
      </c>
      <c r="O742" t="s">
        <v>181</v>
      </c>
      <c r="P742" t="s">
        <v>182</v>
      </c>
      <c r="Q742" t="s">
        <v>183</v>
      </c>
      <c r="R742">
        <v>5</v>
      </c>
      <c r="S742" t="s">
        <v>184</v>
      </c>
      <c r="T742">
        <v>4</v>
      </c>
      <c r="U742" t="s">
        <v>185</v>
      </c>
      <c r="V742">
        <v>3</v>
      </c>
    </row>
    <row r="743" spans="1:22">
      <c r="A743">
        <v>1129</v>
      </c>
      <c r="B743" t="s">
        <v>22</v>
      </c>
      <c r="C743" s="1">
        <v>15</v>
      </c>
      <c r="D743" t="s">
        <v>23</v>
      </c>
      <c r="E743" t="s">
        <v>24</v>
      </c>
      <c r="L743" t="s">
        <v>186</v>
      </c>
      <c r="N743">
        <v>12</v>
      </c>
      <c r="O743" t="s">
        <v>160</v>
      </c>
      <c r="P743" t="s">
        <v>187</v>
      </c>
      <c r="Q743" t="s">
        <v>188</v>
      </c>
      <c r="R743">
        <v>4</v>
      </c>
      <c r="S743" t="s">
        <v>189</v>
      </c>
      <c r="T743">
        <v>4</v>
      </c>
      <c r="U743" t="s">
        <v>190</v>
      </c>
      <c r="V743">
        <v>4</v>
      </c>
    </row>
    <row r="744" spans="1:22">
      <c r="A744">
        <v>1130</v>
      </c>
      <c r="B744" t="s">
        <v>22</v>
      </c>
      <c r="C744" s="1">
        <v>15</v>
      </c>
      <c r="D744" t="s">
        <v>23</v>
      </c>
      <c r="E744" t="s">
        <v>24</v>
      </c>
      <c r="L744" t="s">
        <v>191</v>
      </c>
      <c r="N744">
        <v>6</v>
      </c>
      <c r="O744" t="s">
        <v>151</v>
      </c>
      <c r="P744" t="s">
        <v>192</v>
      </c>
      <c r="Q744" t="s">
        <v>193</v>
      </c>
      <c r="R744">
        <v>2</v>
      </c>
      <c r="S744" t="s">
        <v>194</v>
      </c>
      <c r="T744">
        <v>3</v>
      </c>
      <c r="U744" t="s">
        <v>50</v>
      </c>
      <c r="V744">
        <v>1</v>
      </c>
    </row>
    <row r="745" spans="1:22">
      <c r="A745">
        <v>1131</v>
      </c>
      <c r="B745" t="s">
        <v>22</v>
      </c>
      <c r="C745" s="1">
        <v>15</v>
      </c>
      <c r="D745" t="s">
        <v>23</v>
      </c>
      <c r="E745" t="s">
        <v>24</v>
      </c>
      <c r="L745" t="s">
        <v>195</v>
      </c>
      <c r="N745">
        <v>7</v>
      </c>
      <c r="O745" t="s">
        <v>129</v>
      </c>
      <c r="P745" t="s">
        <v>196</v>
      </c>
      <c r="Q745" t="s">
        <v>197</v>
      </c>
      <c r="R745">
        <v>3</v>
      </c>
      <c r="S745" t="s">
        <v>198</v>
      </c>
      <c r="T745">
        <v>2</v>
      </c>
      <c r="U745" t="s">
        <v>199</v>
      </c>
      <c r="V745">
        <v>4</v>
      </c>
    </row>
    <row r="746" spans="1:22">
      <c r="A746">
        <v>1132</v>
      </c>
      <c r="B746" t="s">
        <v>22</v>
      </c>
      <c r="C746" s="1">
        <v>15</v>
      </c>
      <c r="D746" t="s">
        <v>23</v>
      </c>
      <c r="E746" t="s">
        <v>24</v>
      </c>
      <c r="L746" t="s">
        <v>200</v>
      </c>
      <c r="N746">
        <v>11</v>
      </c>
      <c r="O746" t="s">
        <v>160</v>
      </c>
      <c r="P746" t="s">
        <v>201</v>
      </c>
      <c r="Q746" t="s">
        <v>202</v>
      </c>
      <c r="R746">
        <v>4</v>
      </c>
      <c r="S746" t="s">
        <v>203</v>
      </c>
      <c r="T746">
        <v>4</v>
      </c>
      <c r="U746" t="s">
        <v>204</v>
      </c>
      <c r="V746">
        <v>5</v>
      </c>
    </row>
    <row r="747" spans="1:22">
      <c r="A747">
        <v>1133</v>
      </c>
      <c r="B747" t="s">
        <v>22</v>
      </c>
      <c r="C747" s="1">
        <v>15</v>
      </c>
      <c r="D747" t="s">
        <v>23</v>
      </c>
      <c r="E747" t="s">
        <v>24</v>
      </c>
      <c r="L747" t="s">
        <v>205</v>
      </c>
      <c r="N747">
        <v>9</v>
      </c>
      <c r="O747" t="s">
        <v>206</v>
      </c>
      <c r="P747" t="s">
        <v>207</v>
      </c>
      <c r="Q747" t="s">
        <v>208</v>
      </c>
      <c r="R747">
        <v>3</v>
      </c>
      <c r="S747" t="s">
        <v>209</v>
      </c>
      <c r="T747">
        <v>3</v>
      </c>
      <c r="U747" t="s">
        <v>210</v>
      </c>
      <c r="V747">
        <v>3</v>
      </c>
    </row>
    <row r="748" spans="1:22">
      <c r="A748">
        <v>1134</v>
      </c>
      <c r="B748" t="s">
        <v>22</v>
      </c>
      <c r="C748" s="1">
        <v>15</v>
      </c>
      <c r="D748" t="s">
        <v>23</v>
      </c>
      <c r="E748" t="s">
        <v>24</v>
      </c>
      <c r="L748" t="s">
        <v>211</v>
      </c>
      <c r="N748">
        <v>9</v>
      </c>
      <c r="O748" t="s">
        <v>129</v>
      </c>
      <c r="P748" t="s">
        <v>212</v>
      </c>
      <c r="Q748" t="s">
        <v>213</v>
      </c>
      <c r="R748">
        <v>3</v>
      </c>
      <c r="S748" t="s">
        <v>214</v>
      </c>
      <c r="T748">
        <v>3</v>
      </c>
      <c r="U748" t="s">
        <v>215</v>
      </c>
      <c r="V748">
        <v>3</v>
      </c>
    </row>
    <row r="749" spans="1:22">
      <c r="A749">
        <v>1135</v>
      </c>
      <c r="B749" t="s">
        <v>22</v>
      </c>
      <c r="C749" s="1">
        <v>15</v>
      </c>
      <c r="D749" t="s">
        <v>23</v>
      </c>
      <c r="E749" t="s">
        <v>24</v>
      </c>
      <c r="L749" t="s">
        <v>216</v>
      </c>
      <c r="N749">
        <v>5</v>
      </c>
      <c r="O749" t="s">
        <v>102</v>
      </c>
      <c r="P749" t="s">
        <v>217</v>
      </c>
      <c r="Q749" t="s">
        <v>218</v>
      </c>
      <c r="R749">
        <v>1</v>
      </c>
      <c r="S749" t="s">
        <v>219</v>
      </c>
      <c r="T749">
        <v>3</v>
      </c>
      <c r="U749" t="s">
        <v>50</v>
      </c>
      <c r="V749">
        <v>1</v>
      </c>
    </row>
    <row r="750" spans="1:22">
      <c r="A750">
        <v>1136</v>
      </c>
      <c r="B750" t="s">
        <v>22</v>
      </c>
      <c r="C750" s="1">
        <v>15</v>
      </c>
      <c r="D750" t="s">
        <v>23</v>
      </c>
      <c r="E750" t="s">
        <v>24</v>
      </c>
      <c r="L750" t="s">
        <v>220</v>
      </c>
      <c r="N750">
        <v>14</v>
      </c>
      <c r="O750" t="s">
        <v>160</v>
      </c>
      <c r="P750" t="s">
        <v>187</v>
      </c>
      <c r="Q750" t="s">
        <v>221</v>
      </c>
      <c r="R750">
        <v>4</v>
      </c>
      <c r="S750" t="s">
        <v>222</v>
      </c>
      <c r="T750">
        <v>5</v>
      </c>
      <c r="U750" t="s">
        <v>223</v>
      </c>
      <c r="V750">
        <v>3</v>
      </c>
    </row>
    <row r="751" spans="1:22">
      <c r="A751">
        <v>1137</v>
      </c>
      <c r="B751" t="s">
        <v>22</v>
      </c>
      <c r="C751" s="1">
        <v>15</v>
      </c>
      <c r="D751" t="s">
        <v>23</v>
      </c>
      <c r="E751" t="s">
        <v>24</v>
      </c>
      <c r="L751" t="s">
        <v>224</v>
      </c>
      <c r="N751">
        <v>14</v>
      </c>
      <c r="O751" t="s">
        <v>160</v>
      </c>
      <c r="P751" t="s">
        <v>124</v>
      </c>
      <c r="Q751" t="s">
        <v>225</v>
      </c>
      <c r="R751">
        <v>5</v>
      </c>
      <c r="S751" t="s">
        <v>226</v>
      </c>
      <c r="T751">
        <v>4</v>
      </c>
      <c r="U751" t="s">
        <v>227</v>
      </c>
      <c r="V751">
        <v>3</v>
      </c>
    </row>
    <row r="752" spans="1:22">
      <c r="A752">
        <v>1138</v>
      </c>
      <c r="B752" t="s">
        <v>22</v>
      </c>
      <c r="C752" s="1">
        <v>15</v>
      </c>
      <c r="D752" t="s">
        <v>23</v>
      </c>
      <c r="E752" t="s">
        <v>24</v>
      </c>
      <c r="L752" t="s">
        <v>228</v>
      </c>
      <c r="N752">
        <v>9</v>
      </c>
      <c r="O752" t="s">
        <v>129</v>
      </c>
      <c r="P752" t="s">
        <v>229</v>
      </c>
      <c r="Q752" t="s">
        <v>230</v>
      </c>
      <c r="R752">
        <v>4</v>
      </c>
      <c r="S752" t="s">
        <v>231</v>
      </c>
      <c r="T752">
        <v>5</v>
      </c>
      <c r="U752" t="s">
        <v>50</v>
      </c>
      <c r="V752">
        <v>1</v>
      </c>
    </row>
    <row r="753" spans="1:22">
      <c r="A753">
        <v>1139</v>
      </c>
      <c r="B753" t="s">
        <v>22</v>
      </c>
      <c r="C753" s="1">
        <v>15</v>
      </c>
      <c r="D753" t="s">
        <v>23</v>
      </c>
      <c r="E753" t="s">
        <v>24</v>
      </c>
      <c r="L753" t="s">
        <v>232</v>
      </c>
      <c r="N753">
        <v>12</v>
      </c>
      <c r="O753" t="s">
        <v>160</v>
      </c>
      <c r="P753" t="s">
        <v>233</v>
      </c>
      <c r="Q753" t="s">
        <v>234</v>
      </c>
      <c r="R753">
        <v>4</v>
      </c>
      <c r="S753" t="s">
        <v>235</v>
      </c>
      <c r="T753">
        <v>4</v>
      </c>
      <c r="U753" t="s">
        <v>236</v>
      </c>
      <c r="V753">
        <v>4</v>
      </c>
    </row>
    <row r="754" spans="1:22">
      <c r="A754">
        <v>1140</v>
      </c>
      <c r="B754" t="s">
        <v>22</v>
      </c>
      <c r="C754" s="1">
        <v>15</v>
      </c>
      <c r="D754" t="s">
        <v>23</v>
      </c>
      <c r="E754" t="s">
        <v>24</v>
      </c>
      <c r="L754" t="s">
        <v>237</v>
      </c>
      <c r="N754">
        <v>5</v>
      </c>
      <c r="O754" t="s">
        <v>86</v>
      </c>
      <c r="P754" t="s">
        <v>238</v>
      </c>
      <c r="Q754" t="s">
        <v>239</v>
      </c>
      <c r="R754">
        <v>2</v>
      </c>
      <c r="S754" t="s">
        <v>240</v>
      </c>
      <c r="T754">
        <v>2</v>
      </c>
      <c r="U754" t="s">
        <v>241</v>
      </c>
      <c r="V754">
        <v>3</v>
      </c>
    </row>
    <row r="755" spans="1:22">
      <c r="A755">
        <v>1141</v>
      </c>
      <c r="B755" t="s">
        <v>22</v>
      </c>
      <c r="C755" s="1">
        <v>15</v>
      </c>
      <c r="D755" t="s">
        <v>23</v>
      </c>
      <c r="E755" t="s">
        <v>24</v>
      </c>
      <c r="L755" t="s">
        <v>242</v>
      </c>
      <c r="N755">
        <v>8</v>
      </c>
      <c r="O755" t="s">
        <v>129</v>
      </c>
      <c r="P755" t="s">
        <v>152</v>
      </c>
      <c r="Q755" t="s">
        <v>243</v>
      </c>
      <c r="R755">
        <v>3</v>
      </c>
      <c r="S755" t="s">
        <v>244</v>
      </c>
      <c r="T755">
        <v>3</v>
      </c>
      <c r="U755" t="s">
        <v>245</v>
      </c>
      <c r="V755">
        <v>4</v>
      </c>
    </row>
    <row r="756" spans="1:22">
      <c r="A756">
        <v>1142</v>
      </c>
      <c r="B756" t="s">
        <v>22</v>
      </c>
      <c r="C756" s="1">
        <v>15</v>
      </c>
      <c r="D756" t="s">
        <v>23</v>
      </c>
      <c r="E756" t="s">
        <v>24</v>
      </c>
      <c r="L756" t="s">
        <v>246</v>
      </c>
      <c r="N756">
        <v>6</v>
      </c>
      <c r="O756" t="s">
        <v>129</v>
      </c>
      <c r="P756" t="s">
        <v>192</v>
      </c>
      <c r="Q756" t="s">
        <v>247</v>
      </c>
      <c r="R756">
        <v>2</v>
      </c>
      <c r="S756" t="s">
        <v>248</v>
      </c>
      <c r="T756">
        <v>3</v>
      </c>
      <c r="U756" t="s">
        <v>50</v>
      </c>
      <c r="V756">
        <v>1</v>
      </c>
    </row>
    <row r="757" spans="1:22">
      <c r="A757">
        <v>1143</v>
      </c>
      <c r="B757" t="s">
        <v>22</v>
      </c>
      <c r="C757" s="1">
        <v>15</v>
      </c>
      <c r="D757" t="s">
        <v>23</v>
      </c>
      <c r="E757" t="s">
        <v>24</v>
      </c>
      <c r="L757" t="s">
        <v>249</v>
      </c>
      <c r="N757">
        <v>5</v>
      </c>
      <c r="O757" t="s">
        <v>151</v>
      </c>
      <c r="P757" t="s">
        <v>75</v>
      </c>
      <c r="Q757" t="s">
        <v>250</v>
      </c>
      <c r="R757">
        <v>2</v>
      </c>
      <c r="S757" t="s">
        <v>251</v>
      </c>
      <c r="T757">
        <v>2</v>
      </c>
      <c r="U757" t="s">
        <v>50</v>
      </c>
      <c r="V757">
        <v>1</v>
      </c>
    </row>
    <row r="758" spans="1:22">
      <c r="A758">
        <v>1144</v>
      </c>
      <c r="B758" t="s">
        <v>22</v>
      </c>
      <c r="C758" s="1">
        <v>15</v>
      </c>
      <c r="D758" t="s">
        <v>23</v>
      </c>
      <c r="E758" t="s">
        <v>24</v>
      </c>
      <c r="L758" t="s">
        <v>252</v>
      </c>
      <c r="N758">
        <v>12</v>
      </c>
      <c r="O758" t="s">
        <v>160</v>
      </c>
      <c r="P758" t="s">
        <v>187</v>
      </c>
      <c r="Q758" t="s">
        <v>253</v>
      </c>
      <c r="R758">
        <v>4</v>
      </c>
      <c r="S758" t="s">
        <v>254</v>
      </c>
      <c r="T758">
        <v>5</v>
      </c>
      <c r="U758" t="s">
        <v>255</v>
      </c>
      <c r="V758">
        <v>3</v>
      </c>
    </row>
    <row r="759" spans="1:22">
      <c r="A759">
        <v>1145</v>
      </c>
      <c r="B759" t="s">
        <v>22</v>
      </c>
      <c r="C759" s="1">
        <v>15</v>
      </c>
      <c r="D759" t="s">
        <v>23</v>
      </c>
      <c r="E759" t="s">
        <v>24</v>
      </c>
      <c r="L759" t="s">
        <v>256</v>
      </c>
      <c r="N759">
        <v>5</v>
      </c>
      <c r="O759" t="s">
        <v>86</v>
      </c>
      <c r="P759" t="s">
        <v>257</v>
      </c>
      <c r="Q759" t="s">
        <v>258</v>
      </c>
      <c r="R759">
        <v>2</v>
      </c>
      <c r="S759" t="s">
        <v>259</v>
      </c>
      <c r="T759">
        <v>2</v>
      </c>
      <c r="U759" t="s">
        <v>260</v>
      </c>
      <c r="V759">
        <v>3</v>
      </c>
    </row>
    <row r="760" spans="1:22">
      <c r="A760">
        <v>1146</v>
      </c>
      <c r="B760" t="s">
        <v>22</v>
      </c>
      <c r="C760" s="1">
        <v>15</v>
      </c>
      <c r="D760" t="s">
        <v>23</v>
      </c>
      <c r="E760" t="s">
        <v>24</v>
      </c>
      <c r="L760" t="s">
        <v>261</v>
      </c>
      <c r="N760">
        <v>6</v>
      </c>
      <c r="O760" t="s">
        <v>129</v>
      </c>
      <c r="P760" t="s">
        <v>262</v>
      </c>
      <c r="Q760" t="s">
        <v>263</v>
      </c>
      <c r="R760">
        <v>2</v>
      </c>
      <c r="S760" t="s">
        <v>264</v>
      </c>
      <c r="T760">
        <v>2</v>
      </c>
      <c r="U760" t="s">
        <v>265</v>
      </c>
      <c r="V760">
        <v>5</v>
      </c>
    </row>
    <row r="761" spans="1:22">
      <c r="A761">
        <v>1147</v>
      </c>
      <c r="B761" t="s">
        <v>22</v>
      </c>
      <c r="C761" s="1">
        <v>15</v>
      </c>
      <c r="D761" t="s">
        <v>23</v>
      </c>
      <c r="E761" t="s">
        <v>24</v>
      </c>
      <c r="L761" t="s">
        <v>266</v>
      </c>
      <c r="N761">
        <v>13</v>
      </c>
      <c r="O761" t="s">
        <v>160</v>
      </c>
      <c r="P761" t="s">
        <v>201</v>
      </c>
      <c r="Q761" t="s">
        <v>267</v>
      </c>
      <c r="R761">
        <v>4</v>
      </c>
      <c r="S761" t="s">
        <v>268</v>
      </c>
      <c r="T761">
        <v>3</v>
      </c>
      <c r="U761" t="s">
        <v>269</v>
      </c>
      <c r="V761">
        <v>3</v>
      </c>
    </row>
    <row r="762" spans="1:22">
      <c r="A762">
        <v>1148</v>
      </c>
      <c r="B762" t="s">
        <v>22</v>
      </c>
      <c r="C762" s="1">
        <v>15</v>
      </c>
      <c r="D762" t="s">
        <v>23</v>
      </c>
      <c r="E762" t="s">
        <v>24</v>
      </c>
      <c r="L762" t="s">
        <v>270</v>
      </c>
      <c r="N762">
        <v>9</v>
      </c>
      <c r="O762" t="s">
        <v>80</v>
      </c>
      <c r="P762" t="s">
        <v>271</v>
      </c>
      <c r="Q762" t="s">
        <v>272</v>
      </c>
      <c r="R762">
        <v>3</v>
      </c>
      <c r="S762" t="s">
        <v>273</v>
      </c>
      <c r="T762">
        <v>3</v>
      </c>
      <c r="U762" t="s">
        <v>274</v>
      </c>
      <c r="V762">
        <v>3</v>
      </c>
    </row>
    <row r="763" spans="1:22">
      <c r="A763">
        <v>1149</v>
      </c>
      <c r="B763" t="s">
        <v>22</v>
      </c>
      <c r="C763" s="1">
        <v>15</v>
      </c>
      <c r="D763" t="s">
        <v>23</v>
      </c>
      <c r="E763" t="s">
        <v>24</v>
      </c>
      <c r="L763" t="s">
        <v>275</v>
      </c>
      <c r="N763">
        <v>11</v>
      </c>
      <c r="O763" t="s">
        <v>145</v>
      </c>
      <c r="P763" t="s">
        <v>276</v>
      </c>
      <c r="Q763" t="s">
        <v>277</v>
      </c>
      <c r="R763">
        <v>4</v>
      </c>
      <c r="S763" t="s">
        <v>278</v>
      </c>
      <c r="T763">
        <v>4</v>
      </c>
      <c r="U763" t="s">
        <v>279</v>
      </c>
      <c r="V763">
        <v>5</v>
      </c>
    </row>
    <row r="764" spans="1:22">
      <c r="A764">
        <v>1201</v>
      </c>
      <c r="B764" t="s">
        <v>280</v>
      </c>
      <c r="C764" s="1">
        <v>13</v>
      </c>
      <c r="D764" t="s">
        <v>281</v>
      </c>
      <c r="E764" t="s">
        <v>282</v>
      </c>
      <c r="L764" t="s">
        <v>283</v>
      </c>
      <c r="N764">
        <v>14</v>
      </c>
      <c r="O764" t="s">
        <v>160</v>
      </c>
      <c r="P764" t="s">
        <v>187</v>
      </c>
      <c r="Q764" t="s">
        <v>284</v>
      </c>
      <c r="R764">
        <v>4</v>
      </c>
      <c r="S764" t="s">
        <v>285</v>
      </c>
      <c r="T764">
        <v>5</v>
      </c>
      <c r="U764" t="s">
        <v>286</v>
      </c>
      <c r="V764">
        <v>5</v>
      </c>
    </row>
    <row r="765" spans="1:22">
      <c r="A765">
        <v>1202</v>
      </c>
      <c r="B765" t="s">
        <v>280</v>
      </c>
      <c r="C765" s="1">
        <v>13</v>
      </c>
      <c r="D765" t="s">
        <v>281</v>
      </c>
      <c r="E765" t="s">
        <v>282</v>
      </c>
      <c r="L765" t="s">
        <v>287</v>
      </c>
      <c r="N765">
        <v>10</v>
      </c>
      <c r="O765" t="s">
        <v>80</v>
      </c>
      <c r="P765" t="s">
        <v>288</v>
      </c>
      <c r="Q765" t="s">
        <v>289</v>
      </c>
      <c r="R765">
        <v>3</v>
      </c>
      <c r="S765" t="s">
        <v>290</v>
      </c>
      <c r="T765">
        <v>3</v>
      </c>
      <c r="U765" t="s">
        <v>291</v>
      </c>
      <c r="V765">
        <v>4</v>
      </c>
    </row>
    <row r="766" spans="1:22">
      <c r="A766">
        <v>1203</v>
      </c>
      <c r="B766" t="s">
        <v>280</v>
      </c>
      <c r="C766" s="1">
        <v>13</v>
      </c>
      <c r="D766" t="s">
        <v>281</v>
      </c>
      <c r="E766" t="s">
        <v>282</v>
      </c>
      <c r="L766" t="s">
        <v>292</v>
      </c>
      <c r="N766">
        <v>6</v>
      </c>
      <c r="O766" t="s">
        <v>41</v>
      </c>
      <c r="P766" t="s">
        <v>293</v>
      </c>
      <c r="Q766" t="s">
        <v>294</v>
      </c>
      <c r="R766">
        <v>2</v>
      </c>
      <c r="S766" t="s">
        <v>295</v>
      </c>
      <c r="T766">
        <v>3</v>
      </c>
      <c r="U766" t="s">
        <v>50</v>
      </c>
      <c r="V766">
        <v>1</v>
      </c>
    </row>
    <row r="767" spans="1:22">
      <c r="A767">
        <v>1204</v>
      </c>
      <c r="B767" t="s">
        <v>280</v>
      </c>
      <c r="C767" s="1">
        <v>13</v>
      </c>
      <c r="D767" t="s">
        <v>281</v>
      </c>
      <c r="E767" t="s">
        <v>282</v>
      </c>
      <c r="L767" t="s">
        <v>296</v>
      </c>
      <c r="N767">
        <v>12</v>
      </c>
      <c r="O767" t="s">
        <v>145</v>
      </c>
      <c r="P767" t="s">
        <v>297</v>
      </c>
      <c r="Q767" t="s">
        <v>298</v>
      </c>
      <c r="R767">
        <v>4</v>
      </c>
      <c r="S767" t="s">
        <v>299</v>
      </c>
      <c r="T767">
        <v>4</v>
      </c>
      <c r="U767" t="s">
        <v>300</v>
      </c>
      <c r="V767">
        <v>4</v>
      </c>
    </row>
    <row r="768" spans="1:22">
      <c r="A768">
        <v>1205</v>
      </c>
      <c r="B768" t="s">
        <v>280</v>
      </c>
      <c r="C768" s="1">
        <v>13</v>
      </c>
      <c r="D768" t="s">
        <v>281</v>
      </c>
      <c r="E768" t="s">
        <v>282</v>
      </c>
      <c r="L768" t="s">
        <v>301</v>
      </c>
      <c r="N768">
        <v>3</v>
      </c>
      <c r="O768" t="s">
        <v>102</v>
      </c>
      <c r="P768" t="s">
        <v>302</v>
      </c>
      <c r="Q768" t="s">
        <v>303</v>
      </c>
      <c r="R768">
        <v>1</v>
      </c>
      <c r="S768" t="s">
        <v>304</v>
      </c>
      <c r="T768">
        <v>1</v>
      </c>
      <c r="U768" t="s">
        <v>305</v>
      </c>
      <c r="V768">
        <v>4</v>
      </c>
    </row>
    <row r="769" spans="1:22">
      <c r="A769">
        <v>1206</v>
      </c>
      <c r="B769" t="s">
        <v>280</v>
      </c>
      <c r="C769" s="1">
        <v>13</v>
      </c>
      <c r="D769" t="s">
        <v>281</v>
      </c>
      <c r="E769" t="s">
        <v>282</v>
      </c>
      <c r="L769" t="s">
        <v>306</v>
      </c>
      <c r="N769">
        <v>5</v>
      </c>
      <c r="O769" t="s">
        <v>86</v>
      </c>
      <c r="P769" t="s">
        <v>307</v>
      </c>
      <c r="Q769" t="s">
        <v>308</v>
      </c>
      <c r="R769">
        <v>2</v>
      </c>
      <c r="S769" t="s">
        <v>309</v>
      </c>
      <c r="T769">
        <v>1</v>
      </c>
      <c r="U769" t="s">
        <v>310</v>
      </c>
      <c r="V769">
        <v>4</v>
      </c>
    </row>
    <row r="770" spans="1:22">
      <c r="A770">
        <v>1207</v>
      </c>
      <c r="B770" t="s">
        <v>280</v>
      </c>
      <c r="C770" s="1">
        <v>13</v>
      </c>
      <c r="D770" t="s">
        <v>281</v>
      </c>
      <c r="E770" t="s">
        <v>282</v>
      </c>
      <c r="L770" t="s">
        <v>311</v>
      </c>
      <c r="N770">
        <v>6</v>
      </c>
      <c r="O770" t="s">
        <v>86</v>
      </c>
      <c r="P770" t="s">
        <v>312</v>
      </c>
      <c r="Q770" t="s">
        <v>313</v>
      </c>
      <c r="R770">
        <v>2</v>
      </c>
      <c r="S770" t="s">
        <v>314</v>
      </c>
      <c r="T770">
        <v>2</v>
      </c>
      <c r="U770" t="s">
        <v>315</v>
      </c>
      <c r="V770">
        <v>5</v>
      </c>
    </row>
    <row r="771" spans="1:22">
      <c r="A771">
        <v>1208</v>
      </c>
      <c r="B771" t="s">
        <v>280</v>
      </c>
      <c r="C771" s="1">
        <v>13</v>
      </c>
      <c r="D771" t="s">
        <v>281</v>
      </c>
      <c r="E771" t="s">
        <v>282</v>
      </c>
      <c r="L771" t="s">
        <v>316</v>
      </c>
      <c r="N771">
        <v>4</v>
      </c>
      <c r="O771" t="s">
        <v>86</v>
      </c>
      <c r="P771" t="s">
        <v>317</v>
      </c>
      <c r="Q771" t="s">
        <v>318</v>
      </c>
      <c r="R771">
        <v>1</v>
      </c>
      <c r="S771" t="s">
        <v>319</v>
      </c>
      <c r="T771">
        <v>2</v>
      </c>
      <c r="U771" t="s">
        <v>320</v>
      </c>
      <c r="V771">
        <v>5</v>
      </c>
    </row>
    <row r="772" spans="1:22">
      <c r="A772">
        <v>1209</v>
      </c>
      <c r="B772" t="s">
        <v>280</v>
      </c>
      <c r="C772" s="1">
        <v>13</v>
      </c>
      <c r="D772" t="s">
        <v>281</v>
      </c>
      <c r="E772" t="s">
        <v>282</v>
      </c>
      <c r="L772" t="s">
        <v>321</v>
      </c>
      <c r="N772">
        <v>8</v>
      </c>
      <c r="O772" t="s">
        <v>129</v>
      </c>
      <c r="P772" t="s">
        <v>152</v>
      </c>
      <c r="Q772" t="s">
        <v>322</v>
      </c>
      <c r="R772">
        <v>3</v>
      </c>
      <c r="S772" t="s">
        <v>323</v>
      </c>
      <c r="T772">
        <v>4</v>
      </c>
      <c r="U772" t="s">
        <v>50</v>
      </c>
      <c r="V772">
        <v>1</v>
      </c>
    </row>
    <row r="773" spans="1:22">
      <c r="A773">
        <v>1210</v>
      </c>
      <c r="B773" t="s">
        <v>280</v>
      </c>
      <c r="C773" s="1">
        <v>13</v>
      </c>
      <c r="D773" t="s">
        <v>281</v>
      </c>
      <c r="E773" t="s">
        <v>282</v>
      </c>
      <c r="L773" t="s">
        <v>324</v>
      </c>
      <c r="N773">
        <v>12</v>
      </c>
      <c r="O773" t="s">
        <v>145</v>
      </c>
      <c r="P773" t="s">
        <v>276</v>
      </c>
      <c r="Q773" t="s">
        <v>325</v>
      </c>
      <c r="R773">
        <v>3</v>
      </c>
      <c r="S773" t="s">
        <v>326</v>
      </c>
      <c r="T773">
        <v>4</v>
      </c>
      <c r="U773" t="s">
        <v>327</v>
      </c>
      <c r="V773">
        <v>3</v>
      </c>
    </row>
    <row r="774" spans="1:22">
      <c r="A774">
        <v>1211</v>
      </c>
      <c r="B774" t="s">
        <v>280</v>
      </c>
      <c r="C774" s="1">
        <v>13</v>
      </c>
      <c r="D774" t="s">
        <v>281</v>
      </c>
      <c r="E774" t="s">
        <v>282</v>
      </c>
      <c r="L774" t="s">
        <v>328</v>
      </c>
      <c r="N774">
        <v>2</v>
      </c>
      <c r="O774" t="s">
        <v>329</v>
      </c>
      <c r="P774" t="s">
        <v>330</v>
      </c>
      <c r="Q774" t="s">
        <v>331</v>
      </c>
      <c r="R774">
        <v>1</v>
      </c>
      <c r="S774" t="s">
        <v>332</v>
      </c>
      <c r="T774">
        <v>1</v>
      </c>
      <c r="U774" t="s">
        <v>50</v>
      </c>
      <c r="V774">
        <v>1</v>
      </c>
    </row>
    <row r="775" spans="1:22">
      <c r="A775">
        <v>1212</v>
      </c>
      <c r="B775" t="s">
        <v>280</v>
      </c>
      <c r="C775" s="1">
        <v>13</v>
      </c>
      <c r="D775" t="s">
        <v>281</v>
      </c>
      <c r="E775" t="s">
        <v>282</v>
      </c>
      <c r="L775" t="s">
        <v>333</v>
      </c>
      <c r="N775">
        <v>8</v>
      </c>
      <c r="O775" t="s">
        <v>86</v>
      </c>
      <c r="P775" t="s">
        <v>312</v>
      </c>
      <c r="Q775" t="s">
        <v>334</v>
      </c>
      <c r="R775">
        <v>2</v>
      </c>
      <c r="S775" t="s">
        <v>335</v>
      </c>
      <c r="T775">
        <v>4</v>
      </c>
      <c r="U775" t="s">
        <v>336</v>
      </c>
      <c r="V775">
        <v>5</v>
      </c>
    </row>
    <row r="776" spans="1:22">
      <c r="A776">
        <v>1213</v>
      </c>
      <c r="B776" t="s">
        <v>280</v>
      </c>
      <c r="C776" s="1">
        <v>13</v>
      </c>
      <c r="D776" t="s">
        <v>281</v>
      </c>
      <c r="E776" t="s">
        <v>282</v>
      </c>
      <c r="L776" t="s">
        <v>337</v>
      </c>
      <c r="N776">
        <v>10</v>
      </c>
      <c r="O776" t="s">
        <v>80</v>
      </c>
      <c r="P776" t="s">
        <v>338</v>
      </c>
      <c r="Q776" t="s">
        <v>339</v>
      </c>
      <c r="R776">
        <v>5</v>
      </c>
      <c r="S776" t="s">
        <v>340</v>
      </c>
      <c r="T776">
        <v>4</v>
      </c>
      <c r="U776" t="s">
        <v>50</v>
      </c>
      <c r="V776">
        <v>1</v>
      </c>
    </row>
    <row r="777" spans="1:22">
      <c r="A777">
        <v>1214</v>
      </c>
      <c r="B777" t="s">
        <v>280</v>
      </c>
      <c r="C777" s="1">
        <v>13</v>
      </c>
      <c r="D777" t="s">
        <v>281</v>
      </c>
      <c r="E777" t="s">
        <v>282</v>
      </c>
      <c r="L777" t="s">
        <v>341</v>
      </c>
      <c r="N777">
        <v>11</v>
      </c>
      <c r="O777" t="s">
        <v>160</v>
      </c>
      <c r="P777" t="s">
        <v>342</v>
      </c>
      <c r="Q777" t="s">
        <v>343</v>
      </c>
      <c r="R777">
        <v>3</v>
      </c>
      <c r="S777" t="s">
        <v>344</v>
      </c>
      <c r="T777">
        <v>4</v>
      </c>
      <c r="U777" t="s">
        <v>345</v>
      </c>
      <c r="V777">
        <v>3</v>
      </c>
    </row>
    <row r="778" spans="1:22">
      <c r="A778">
        <v>1215</v>
      </c>
      <c r="B778" t="s">
        <v>280</v>
      </c>
      <c r="C778" s="1">
        <v>13</v>
      </c>
      <c r="D778" t="s">
        <v>281</v>
      </c>
      <c r="E778" t="s">
        <v>282</v>
      </c>
      <c r="L778" t="s">
        <v>346</v>
      </c>
      <c r="N778">
        <v>12</v>
      </c>
      <c r="O778" t="s">
        <v>160</v>
      </c>
      <c r="P778" t="s">
        <v>347</v>
      </c>
      <c r="Q778" t="s">
        <v>348</v>
      </c>
      <c r="R778">
        <v>4</v>
      </c>
      <c r="S778" t="s">
        <v>349</v>
      </c>
      <c r="T778">
        <v>4</v>
      </c>
      <c r="U778" t="s">
        <v>350</v>
      </c>
      <c r="V778">
        <v>5</v>
      </c>
    </row>
    <row r="779" spans="1:22">
      <c r="A779">
        <v>1216</v>
      </c>
      <c r="B779" t="s">
        <v>280</v>
      </c>
      <c r="C779" s="1">
        <v>13</v>
      </c>
      <c r="D779" t="s">
        <v>281</v>
      </c>
      <c r="E779" t="s">
        <v>282</v>
      </c>
      <c r="L779" t="s">
        <v>351</v>
      </c>
      <c r="N779">
        <v>12</v>
      </c>
      <c r="O779" t="s">
        <v>160</v>
      </c>
      <c r="P779" t="s">
        <v>352</v>
      </c>
      <c r="Q779" t="s">
        <v>353</v>
      </c>
      <c r="R779">
        <v>4</v>
      </c>
      <c r="S779" t="s">
        <v>354</v>
      </c>
      <c r="T779">
        <v>4</v>
      </c>
      <c r="U779" t="s">
        <v>355</v>
      </c>
      <c r="V779">
        <v>4</v>
      </c>
    </row>
    <row r="780" spans="1:22">
      <c r="A780">
        <v>1217</v>
      </c>
      <c r="B780" t="s">
        <v>280</v>
      </c>
      <c r="C780" s="1">
        <v>13</v>
      </c>
      <c r="D780" t="s">
        <v>281</v>
      </c>
      <c r="E780" t="s">
        <v>282</v>
      </c>
      <c r="L780" t="s">
        <v>356</v>
      </c>
      <c r="N780">
        <v>11</v>
      </c>
      <c r="O780" t="s">
        <v>145</v>
      </c>
      <c r="P780" t="s">
        <v>357</v>
      </c>
      <c r="Q780" t="s">
        <v>358</v>
      </c>
      <c r="R780">
        <v>3</v>
      </c>
      <c r="S780" t="s">
        <v>359</v>
      </c>
      <c r="T780">
        <v>4</v>
      </c>
      <c r="U780" t="s">
        <v>360</v>
      </c>
      <c r="V780">
        <v>4</v>
      </c>
    </row>
    <row r="781" spans="1:22">
      <c r="A781">
        <v>1218</v>
      </c>
      <c r="B781" t="s">
        <v>280</v>
      </c>
      <c r="C781" s="1">
        <v>13</v>
      </c>
      <c r="D781" t="s">
        <v>281</v>
      </c>
      <c r="E781" t="s">
        <v>282</v>
      </c>
      <c r="L781" t="s">
        <v>361</v>
      </c>
      <c r="N781">
        <v>13</v>
      </c>
      <c r="O781" t="s">
        <v>160</v>
      </c>
      <c r="P781" t="s">
        <v>352</v>
      </c>
      <c r="Q781" t="s">
        <v>362</v>
      </c>
      <c r="R781">
        <v>4</v>
      </c>
      <c r="S781" t="s">
        <v>363</v>
      </c>
      <c r="T781">
        <v>5</v>
      </c>
      <c r="U781" t="s">
        <v>364</v>
      </c>
      <c r="V781">
        <v>4</v>
      </c>
    </row>
    <row r="782" spans="1:22">
      <c r="A782">
        <v>1219</v>
      </c>
      <c r="B782" t="s">
        <v>280</v>
      </c>
      <c r="C782" s="1">
        <v>13</v>
      </c>
      <c r="D782" t="s">
        <v>281</v>
      </c>
      <c r="E782" t="s">
        <v>282</v>
      </c>
      <c r="L782" t="s">
        <v>365</v>
      </c>
      <c r="N782">
        <v>9</v>
      </c>
      <c r="O782" t="s">
        <v>129</v>
      </c>
      <c r="P782" t="s">
        <v>366</v>
      </c>
      <c r="Q782" t="s">
        <v>367</v>
      </c>
      <c r="R782">
        <v>3</v>
      </c>
      <c r="S782" t="s">
        <v>368</v>
      </c>
      <c r="T782">
        <v>3</v>
      </c>
      <c r="U782" t="s">
        <v>369</v>
      </c>
      <c r="V782">
        <v>3</v>
      </c>
    </row>
    <row r="783" spans="1:22">
      <c r="A783">
        <v>1220</v>
      </c>
      <c r="B783" t="s">
        <v>280</v>
      </c>
      <c r="C783" s="1">
        <v>13</v>
      </c>
      <c r="D783" t="s">
        <v>281</v>
      </c>
      <c r="E783" t="s">
        <v>282</v>
      </c>
      <c r="L783" t="s">
        <v>370</v>
      </c>
      <c r="N783">
        <v>12</v>
      </c>
      <c r="O783" t="s">
        <v>145</v>
      </c>
      <c r="P783" t="s">
        <v>371</v>
      </c>
      <c r="Q783" t="s">
        <v>372</v>
      </c>
      <c r="R783">
        <v>4</v>
      </c>
      <c r="S783" t="s">
        <v>373</v>
      </c>
      <c r="T783">
        <v>4</v>
      </c>
      <c r="U783" t="s">
        <v>374</v>
      </c>
      <c r="V783">
        <v>2</v>
      </c>
    </row>
    <row r="784" spans="1:22">
      <c r="A784">
        <v>1221</v>
      </c>
      <c r="B784" t="s">
        <v>280</v>
      </c>
      <c r="C784" s="1">
        <v>13</v>
      </c>
      <c r="D784" t="s">
        <v>281</v>
      </c>
      <c r="E784" t="s">
        <v>282</v>
      </c>
      <c r="L784" t="s">
        <v>375</v>
      </c>
      <c r="N784">
        <v>4</v>
      </c>
      <c r="O784" t="s">
        <v>102</v>
      </c>
      <c r="P784" t="s">
        <v>217</v>
      </c>
      <c r="Q784" t="s">
        <v>331</v>
      </c>
      <c r="R784">
        <v>1</v>
      </c>
      <c r="S784" t="s">
        <v>376</v>
      </c>
      <c r="T784">
        <v>2</v>
      </c>
      <c r="U784" t="s">
        <v>50</v>
      </c>
      <c r="V784">
        <v>1</v>
      </c>
    </row>
    <row r="785" spans="1:22">
      <c r="A785">
        <v>1222</v>
      </c>
      <c r="B785" t="s">
        <v>280</v>
      </c>
      <c r="C785" s="1">
        <v>13</v>
      </c>
      <c r="D785" t="s">
        <v>281</v>
      </c>
      <c r="E785" t="s">
        <v>282</v>
      </c>
      <c r="L785" t="s">
        <v>377</v>
      </c>
      <c r="N785">
        <v>14</v>
      </c>
      <c r="O785" t="s">
        <v>160</v>
      </c>
      <c r="P785" t="s">
        <v>378</v>
      </c>
      <c r="Q785" t="s">
        <v>379</v>
      </c>
      <c r="R785">
        <v>5</v>
      </c>
      <c r="S785" t="s">
        <v>380</v>
      </c>
      <c r="T785">
        <v>5</v>
      </c>
      <c r="U785" t="s">
        <v>381</v>
      </c>
      <c r="V785">
        <v>3</v>
      </c>
    </row>
    <row r="786" spans="1:22">
      <c r="A786">
        <v>1223</v>
      </c>
      <c r="B786" t="s">
        <v>280</v>
      </c>
      <c r="C786" s="1">
        <v>13</v>
      </c>
      <c r="D786" t="s">
        <v>281</v>
      </c>
      <c r="E786" t="s">
        <v>282</v>
      </c>
      <c r="L786" t="s">
        <v>382</v>
      </c>
      <c r="N786">
        <v>10</v>
      </c>
      <c r="O786" t="s">
        <v>129</v>
      </c>
      <c r="P786" t="s">
        <v>366</v>
      </c>
      <c r="Q786" t="s">
        <v>383</v>
      </c>
      <c r="R786">
        <v>4</v>
      </c>
      <c r="S786" t="s">
        <v>384</v>
      </c>
      <c r="T786">
        <v>5</v>
      </c>
      <c r="U786" t="s">
        <v>50</v>
      </c>
      <c r="V786">
        <v>4</v>
      </c>
    </row>
    <row r="787" spans="1:22">
      <c r="A787">
        <v>1224</v>
      </c>
      <c r="B787" t="s">
        <v>280</v>
      </c>
      <c r="C787" s="1">
        <v>13</v>
      </c>
      <c r="D787" t="s">
        <v>281</v>
      </c>
      <c r="E787" t="s">
        <v>282</v>
      </c>
      <c r="L787" t="s">
        <v>385</v>
      </c>
      <c r="N787">
        <v>7</v>
      </c>
      <c r="O787" t="s">
        <v>80</v>
      </c>
      <c r="P787" t="s">
        <v>386</v>
      </c>
      <c r="Q787" t="s">
        <v>387</v>
      </c>
      <c r="R787">
        <v>2</v>
      </c>
      <c r="S787" t="s">
        <v>388</v>
      </c>
      <c r="T787">
        <v>3</v>
      </c>
      <c r="U787" t="s">
        <v>389</v>
      </c>
      <c r="V787">
        <v>5</v>
      </c>
    </row>
    <row r="788" spans="1:22">
      <c r="A788">
        <v>1225</v>
      </c>
      <c r="B788" t="s">
        <v>280</v>
      </c>
      <c r="C788" s="1">
        <v>13</v>
      </c>
      <c r="D788" t="s">
        <v>281</v>
      </c>
      <c r="E788" t="s">
        <v>282</v>
      </c>
      <c r="L788" t="s">
        <v>390</v>
      </c>
      <c r="N788">
        <v>12</v>
      </c>
      <c r="O788" t="s">
        <v>160</v>
      </c>
      <c r="P788" t="s">
        <v>391</v>
      </c>
      <c r="Q788" t="s">
        <v>392</v>
      </c>
      <c r="R788">
        <v>4</v>
      </c>
      <c r="S788" t="s">
        <v>393</v>
      </c>
      <c r="T788">
        <v>4</v>
      </c>
      <c r="U788" t="s">
        <v>394</v>
      </c>
      <c r="V788">
        <v>3</v>
      </c>
    </row>
    <row r="789" spans="1:22">
      <c r="A789">
        <v>1226</v>
      </c>
      <c r="B789" t="s">
        <v>280</v>
      </c>
      <c r="C789" s="1">
        <v>13</v>
      </c>
      <c r="D789" t="s">
        <v>281</v>
      </c>
      <c r="E789" t="s">
        <v>282</v>
      </c>
      <c r="L789" t="s">
        <v>395</v>
      </c>
      <c r="N789">
        <v>10</v>
      </c>
      <c r="O789" t="s">
        <v>160</v>
      </c>
      <c r="P789" t="s">
        <v>396</v>
      </c>
      <c r="Q789" t="s">
        <v>331</v>
      </c>
      <c r="R789">
        <v>4</v>
      </c>
      <c r="S789" t="s">
        <v>397</v>
      </c>
      <c r="T789">
        <v>5</v>
      </c>
      <c r="U789" t="s">
        <v>50</v>
      </c>
      <c r="V789">
        <v>1</v>
      </c>
    </row>
    <row r="790" spans="1:22">
      <c r="A790">
        <v>1227</v>
      </c>
      <c r="B790" t="s">
        <v>280</v>
      </c>
      <c r="C790" s="1">
        <v>13</v>
      </c>
      <c r="D790" t="s">
        <v>281</v>
      </c>
      <c r="E790" t="s">
        <v>282</v>
      </c>
      <c r="L790" t="s">
        <v>398</v>
      </c>
      <c r="N790">
        <v>7</v>
      </c>
      <c r="O790" t="s">
        <v>102</v>
      </c>
      <c r="P790" t="s">
        <v>217</v>
      </c>
      <c r="Q790" t="s">
        <v>399</v>
      </c>
      <c r="R790">
        <v>3</v>
      </c>
      <c r="S790" t="s">
        <v>400</v>
      </c>
      <c r="T790">
        <v>2</v>
      </c>
      <c r="U790" t="s">
        <v>401</v>
      </c>
      <c r="V790">
        <v>3</v>
      </c>
    </row>
    <row r="791" spans="1:22">
      <c r="A791">
        <v>1228</v>
      </c>
      <c r="B791" t="s">
        <v>280</v>
      </c>
      <c r="C791" s="1">
        <v>13</v>
      </c>
      <c r="D791" t="s">
        <v>281</v>
      </c>
      <c r="E791" t="s">
        <v>282</v>
      </c>
      <c r="L791" t="s">
        <v>402</v>
      </c>
      <c r="N791">
        <v>5</v>
      </c>
      <c r="O791" t="s">
        <v>102</v>
      </c>
      <c r="P791" t="s">
        <v>403</v>
      </c>
      <c r="Q791" t="s">
        <v>404</v>
      </c>
      <c r="R791">
        <v>2</v>
      </c>
      <c r="S791" t="s">
        <v>405</v>
      </c>
      <c r="T791">
        <v>3</v>
      </c>
      <c r="U791" t="s">
        <v>406</v>
      </c>
      <c r="V791">
        <v>4</v>
      </c>
    </row>
    <row r="792" spans="1:22">
      <c r="A792">
        <v>1229</v>
      </c>
      <c r="B792" t="s">
        <v>280</v>
      </c>
      <c r="C792" s="1">
        <v>13</v>
      </c>
      <c r="D792" t="s">
        <v>281</v>
      </c>
      <c r="E792" t="s">
        <v>282</v>
      </c>
      <c r="L792" t="s">
        <v>407</v>
      </c>
      <c r="N792">
        <v>8</v>
      </c>
      <c r="O792" t="s">
        <v>102</v>
      </c>
      <c r="P792" t="s">
        <v>408</v>
      </c>
      <c r="Q792" t="s">
        <v>331</v>
      </c>
      <c r="R792">
        <v>4</v>
      </c>
      <c r="S792" t="s">
        <v>409</v>
      </c>
      <c r="T792">
        <v>3</v>
      </c>
      <c r="U792" t="s">
        <v>410</v>
      </c>
      <c r="V792">
        <v>4</v>
      </c>
    </row>
    <row r="793" spans="1:22">
      <c r="A793">
        <v>1230</v>
      </c>
      <c r="B793" t="s">
        <v>280</v>
      </c>
      <c r="C793" s="1">
        <v>13</v>
      </c>
      <c r="D793" t="s">
        <v>281</v>
      </c>
      <c r="E793" t="s">
        <v>282</v>
      </c>
      <c r="L793" t="s">
        <v>411</v>
      </c>
      <c r="N793">
        <v>9</v>
      </c>
      <c r="O793" t="s">
        <v>129</v>
      </c>
      <c r="P793" t="s">
        <v>229</v>
      </c>
      <c r="Q793" t="s">
        <v>412</v>
      </c>
      <c r="R793">
        <v>3</v>
      </c>
      <c r="S793" t="s">
        <v>413</v>
      </c>
      <c r="T793">
        <v>3</v>
      </c>
      <c r="U793" t="s">
        <v>414</v>
      </c>
      <c r="V793">
        <v>3</v>
      </c>
    </row>
    <row r="794" spans="1:22">
      <c r="A794">
        <v>1231</v>
      </c>
      <c r="B794" t="s">
        <v>280</v>
      </c>
      <c r="C794" s="1">
        <v>13</v>
      </c>
      <c r="D794" t="s">
        <v>281</v>
      </c>
      <c r="E794" t="s">
        <v>282</v>
      </c>
      <c r="L794" t="s">
        <v>415</v>
      </c>
      <c r="N794">
        <v>7</v>
      </c>
      <c r="O794" t="s">
        <v>129</v>
      </c>
      <c r="P794" t="s">
        <v>416</v>
      </c>
      <c r="Q794" t="s">
        <v>417</v>
      </c>
      <c r="R794">
        <v>2</v>
      </c>
      <c r="S794" t="s">
        <v>418</v>
      </c>
      <c r="T794">
        <v>3</v>
      </c>
      <c r="U794" t="s">
        <v>419</v>
      </c>
      <c r="V794">
        <v>2</v>
      </c>
    </row>
    <row r="795" spans="1:22">
      <c r="A795">
        <v>1232</v>
      </c>
      <c r="B795" t="s">
        <v>280</v>
      </c>
      <c r="C795" s="1">
        <v>13</v>
      </c>
      <c r="D795" t="s">
        <v>281</v>
      </c>
      <c r="E795" t="s">
        <v>282</v>
      </c>
      <c r="L795" t="s">
        <v>420</v>
      </c>
      <c r="N795">
        <v>8</v>
      </c>
      <c r="O795" t="s">
        <v>129</v>
      </c>
      <c r="P795" t="s">
        <v>421</v>
      </c>
      <c r="Q795" t="s">
        <v>422</v>
      </c>
      <c r="R795">
        <v>2</v>
      </c>
      <c r="S795" t="s">
        <v>423</v>
      </c>
      <c r="T795">
        <v>4</v>
      </c>
      <c r="U795" t="s">
        <v>424</v>
      </c>
      <c r="V795">
        <v>2</v>
      </c>
    </row>
    <row r="796" spans="1:22">
      <c r="A796">
        <v>1233</v>
      </c>
      <c r="B796" t="s">
        <v>280</v>
      </c>
      <c r="C796" s="1">
        <v>13</v>
      </c>
      <c r="D796" t="s">
        <v>281</v>
      </c>
      <c r="E796" t="s">
        <v>282</v>
      </c>
      <c r="L796" t="s">
        <v>425</v>
      </c>
      <c r="N796">
        <v>12</v>
      </c>
      <c r="O796" t="s">
        <v>160</v>
      </c>
      <c r="P796" t="s">
        <v>352</v>
      </c>
      <c r="Q796" t="s">
        <v>426</v>
      </c>
      <c r="R796">
        <v>4</v>
      </c>
      <c r="S796" t="s">
        <v>427</v>
      </c>
      <c r="T796">
        <v>4</v>
      </c>
      <c r="U796" t="s">
        <v>428</v>
      </c>
      <c r="V796">
        <v>4</v>
      </c>
    </row>
    <row r="797" spans="1:22">
      <c r="A797">
        <v>1234</v>
      </c>
      <c r="B797" t="s">
        <v>280</v>
      </c>
      <c r="C797" s="1">
        <v>13</v>
      </c>
      <c r="D797" t="s">
        <v>281</v>
      </c>
      <c r="E797" t="s">
        <v>282</v>
      </c>
      <c r="L797" t="s">
        <v>429</v>
      </c>
      <c r="N797">
        <v>10</v>
      </c>
      <c r="O797" t="s">
        <v>129</v>
      </c>
      <c r="P797" t="s">
        <v>229</v>
      </c>
      <c r="Q797" t="s">
        <v>430</v>
      </c>
      <c r="R797">
        <v>3</v>
      </c>
      <c r="S797" t="s">
        <v>431</v>
      </c>
      <c r="T797">
        <v>2</v>
      </c>
      <c r="U797" t="s">
        <v>432</v>
      </c>
      <c r="V797">
        <v>3</v>
      </c>
    </row>
    <row r="798" spans="1:22">
      <c r="A798">
        <v>1235</v>
      </c>
      <c r="B798" t="s">
        <v>280</v>
      </c>
      <c r="C798" s="1">
        <v>13</v>
      </c>
      <c r="D798" t="s">
        <v>281</v>
      </c>
      <c r="E798" t="s">
        <v>282</v>
      </c>
      <c r="L798" t="s">
        <v>433</v>
      </c>
      <c r="N798">
        <v>6</v>
      </c>
      <c r="O798" t="s">
        <v>129</v>
      </c>
      <c r="P798" t="s">
        <v>434</v>
      </c>
      <c r="Q798" t="s">
        <v>435</v>
      </c>
      <c r="R798">
        <v>2</v>
      </c>
      <c r="S798" t="s">
        <v>436</v>
      </c>
      <c r="T798">
        <v>2</v>
      </c>
      <c r="U798" t="s">
        <v>437</v>
      </c>
      <c r="V798">
        <v>2</v>
      </c>
    </row>
    <row r="799" spans="1:22">
      <c r="A799">
        <v>1236</v>
      </c>
      <c r="B799" t="s">
        <v>280</v>
      </c>
      <c r="C799" s="1">
        <v>13</v>
      </c>
      <c r="D799" t="s">
        <v>281</v>
      </c>
      <c r="E799" t="s">
        <v>282</v>
      </c>
      <c r="L799" t="s">
        <v>438</v>
      </c>
      <c r="N799">
        <v>7</v>
      </c>
      <c r="O799" t="s">
        <v>129</v>
      </c>
      <c r="P799" t="s">
        <v>439</v>
      </c>
      <c r="Q799" t="s">
        <v>440</v>
      </c>
      <c r="R799">
        <v>3</v>
      </c>
      <c r="S799" t="s">
        <v>441</v>
      </c>
      <c r="T799">
        <v>3</v>
      </c>
      <c r="U799" t="s">
        <v>442</v>
      </c>
      <c r="V799">
        <v>3</v>
      </c>
    </row>
    <row r="800" spans="1:22">
      <c r="A800">
        <v>1237</v>
      </c>
      <c r="B800" t="s">
        <v>280</v>
      </c>
      <c r="C800" s="1">
        <v>13</v>
      </c>
      <c r="D800" t="s">
        <v>281</v>
      </c>
      <c r="E800" t="s">
        <v>282</v>
      </c>
      <c r="L800" t="s">
        <v>443</v>
      </c>
      <c r="N800">
        <v>12</v>
      </c>
      <c r="O800" t="s">
        <v>160</v>
      </c>
      <c r="P800" t="s">
        <v>444</v>
      </c>
      <c r="Q800" t="s">
        <v>445</v>
      </c>
      <c r="R800">
        <v>4</v>
      </c>
      <c r="S800" t="s">
        <v>446</v>
      </c>
      <c r="T800">
        <v>4</v>
      </c>
      <c r="U800" t="s">
        <v>447</v>
      </c>
      <c r="V800">
        <v>4</v>
      </c>
    </row>
    <row r="801" spans="1:22">
      <c r="A801">
        <v>1238</v>
      </c>
      <c r="B801" t="s">
        <v>280</v>
      </c>
      <c r="C801" s="1">
        <v>13</v>
      </c>
      <c r="D801" t="s">
        <v>281</v>
      </c>
      <c r="E801" t="s">
        <v>282</v>
      </c>
      <c r="L801" t="s">
        <v>448</v>
      </c>
      <c r="N801">
        <v>10</v>
      </c>
      <c r="O801" t="s">
        <v>129</v>
      </c>
      <c r="P801" t="s">
        <v>229</v>
      </c>
      <c r="Q801" t="s">
        <v>449</v>
      </c>
      <c r="R801">
        <v>3</v>
      </c>
      <c r="S801" t="s">
        <v>450</v>
      </c>
      <c r="T801">
        <v>4</v>
      </c>
      <c r="U801" t="s">
        <v>451</v>
      </c>
      <c r="V801">
        <v>3</v>
      </c>
    </row>
    <row r="802" spans="1:22">
      <c r="A802">
        <v>1239</v>
      </c>
      <c r="B802" t="s">
        <v>280</v>
      </c>
      <c r="C802" s="1">
        <v>13</v>
      </c>
      <c r="D802" t="s">
        <v>281</v>
      </c>
      <c r="E802" t="s">
        <v>282</v>
      </c>
      <c r="L802" t="s">
        <v>452</v>
      </c>
      <c r="N802">
        <v>7</v>
      </c>
      <c r="O802" t="s">
        <v>129</v>
      </c>
      <c r="P802" t="s">
        <v>453</v>
      </c>
      <c r="Q802" t="s">
        <v>454</v>
      </c>
      <c r="R802">
        <v>2</v>
      </c>
      <c r="S802" t="s">
        <v>455</v>
      </c>
      <c r="T802">
        <v>3</v>
      </c>
      <c r="U802" t="s">
        <v>456</v>
      </c>
      <c r="V802">
        <v>2</v>
      </c>
    </row>
    <row r="803" spans="1:22">
      <c r="A803">
        <v>1240</v>
      </c>
      <c r="B803" t="s">
        <v>280</v>
      </c>
      <c r="C803" s="1">
        <v>13</v>
      </c>
      <c r="D803" t="s">
        <v>281</v>
      </c>
      <c r="E803" t="s">
        <v>282</v>
      </c>
      <c r="L803" t="s">
        <v>457</v>
      </c>
      <c r="N803">
        <v>12</v>
      </c>
      <c r="O803" t="s">
        <v>160</v>
      </c>
      <c r="P803" t="s">
        <v>458</v>
      </c>
      <c r="Q803" t="s">
        <v>459</v>
      </c>
      <c r="R803">
        <v>3</v>
      </c>
      <c r="S803" t="s">
        <v>460</v>
      </c>
      <c r="T803">
        <v>4</v>
      </c>
      <c r="U803" t="s">
        <v>461</v>
      </c>
      <c r="V803">
        <v>3</v>
      </c>
    </row>
    <row r="804" spans="1:22">
      <c r="A804">
        <v>1241</v>
      </c>
      <c r="B804" t="s">
        <v>280</v>
      </c>
      <c r="C804" s="1">
        <v>13</v>
      </c>
      <c r="D804" t="s">
        <v>281</v>
      </c>
      <c r="E804" t="s">
        <v>282</v>
      </c>
      <c r="L804" t="s">
        <v>462</v>
      </c>
      <c r="N804">
        <v>13</v>
      </c>
      <c r="O804" t="s">
        <v>160</v>
      </c>
      <c r="P804" t="s">
        <v>463</v>
      </c>
      <c r="Q804" t="s">
        <v>464</v>
      </c>
      <c r="R804">
        <v>4</v>
      </c>
      <c r="S804" t="s">
        <v>465</v>
      </c>
      <c r="T804">
        <v>5</v>
      </c>
      <c r="U804" t="s">
        <v>466</v>
      </c>
      <c r="V804">
        <v>4</v>
      </c>
    </row>
    <row r="805" spans="1:22">
      <c r="A805">
        <v>1242</v>
      </c>
      <c r="B805" t="s">
        <v>280</v>
      </c>
      <c r="C805" s="1">
        <v>13</v>
      </c>
      <c r="D805" t="s">
        <v>281</v>
      </c>
      <c r="E805" t="s">
        <v>282</v>
      </c>
      <c r="L805" t="s">
        <v>467</v>
      </c>
      <c r="N805">
        <v>13</v>
      </c>
      <c r="O805" t="s">
        <v>160</v>
      </c>
      <c r="P805" t="s">
        <v>468</v>
      </c>
      <c r="Q805" t="s">
        <v>469</v>
      </c>
      <c r="R805">
        <v>4</v>
      </c>
      <c r="S805" t="s">
        <v>470</v>
      </c>
      <c r="T805">
        <v>5</v>
      </c>
      <c r="U805" t="s">
        <v>471</v>
      </c>
      <c r="V805">
        <v>4</v>
      </c>
    </row>
    <row r="806" spans="1:22">
      <c r="A806">
        <v>1243</v>
      </c>
      <c r="B806" t="s">
        <v>280</v>
      </c>
      <c r="C806" s="1">
        <v>13</v>
      </c>
      <c r="D806" t="s">
        <v>281</v>
      </c>
      <c r="E806" t="s">
        <v>282</v>
      </c>
      <c r="L806" t="s">
        <v>472</v>
      </c>
      <c r="N806">
        <v>9</v>
      </c>
      <c r="O806" t="s">
        <v>129</v>
      </c>
      <c r="P806" t="s">
        <v>161</v>
      </c>
      <c r="Q806" t="s">
        <v>473</v>
      </c>
      <c r="R806">
        <v>3</v>
      </c>
      <c r="S806" t="s">
        <v>474</v>
      </c>
      <c r="T806">
        <v>4</v>
      </c>
      <c r="U806" t="s">
        <v>475</v>
      </c>
      <c r="V806">
        <v>2</v>
      </c>
    </row>
    <row r="807" spans="1:22">
      <c r="A807">
        <v>1244</v>
      </c>
      <c r="B807" t="s">
        <v>280</v>
      </c>
      <c r="C807" s="1">
        <v>13</v>
      </c>
      <c r="D807" t="s">
        <v>281</v>
      </c>
      <c r="E807" t="s">
        <v>282</v>
      </c>
      <c r="L807" t="s">
        <v>476</v>
      </c>
      <c r="N807">
        <v>10</v>
      </c>
      <c r="O807" t="s">
        <v>129</v>
      </c>
      <c r="P807" t="s">
        <v>229</v>
      </c>
      <c r="Q807" t="s">
        <v>477</v>
      </c>
      <c r="R807">
        <v>3</v>
      </c>
      <c r="S807" t="s">
        <v>478</v>
      </c>
      <c r="T807">
        <v>4</v>
      </c>
      <c r="U807" t="s">
        <v>138</v>
      </c>
      <c r="V807">
        <v>3</v>
      </c>
    </row>
    <row r="808" spans="1:22">
      <c r="A808">
        <v>1245</v>
      </c>
      <c r="B808" t="s">
        <v>280</v>
      </c>
      <c r="C808" s="1">
        <v>13</v>
      </c>
      <c r="D808" t="s">
        <v>281</v>
      </c>
      <c r="E808" t="s">
        <v>282</v>
      </c>
      <c r="L808" t="s">
        <v>479</v>
      </c>
      <c r="N808">
        <v>12</v>
      </c>
      <c r="O808" t="s">
        <v>145</v>
      </c>
      <c r="P808" t="s">
        <v>297</v>
      </c>
      <c r="Q808" t="s">
        <v>480</v>
      </c>
      <c r="R808">
        <v>4</v>
      </c>
      <c r="S808" t="s">
        <v>481</v>
      </c>
      <c r="T808">
        <v>4</v>
      </c>
      <c r="U808" t="s">
        <v>482</v>
      </c>
      <c r="V808">
        <v>4</v>
      </c>
    </row>
    <row r="809" spans="1:22">
      <c r="A809">
        <v>1246</v>
      </c>
      <c r="B809" t="s">
        <v>280</v>
      </c>
      <c r="C809" s="1">
        <v>13</v>
      </c>
      <c r="D809" t="s">
        <v>281</v>
      </c>
      <c r="E809" t="s">
        <v>282</v>
      </c>
      <c r="L809" t="s">
        <v>483</v>
      </c>
      <c r="N809">
        <v>10</v>
      </c>
      <c r="O809" t="s">
        <v>129</v>
      </c>
      <c r="P809" t="s">
        <v>229</v>
      </c>
      <c r="Q809" t="s">
        <v>484</v>
      </c>
      <c r="R809">
        <v>4</v>
      </c>
      <c r="S809" t="s">
        <v>485</v>
      </c>
      <c r="T809">
        <v>5</v>
      </c>
      <c r="U809" t="s">
        <v>50</v>
      </c>
      <c r="V809">
        <v>1</v>
      </c>
    </row>
    <row r="810" spans="1:22">
      <c r="A810">
        <v>1247</v>
      </c>
      <c r="B810" t="s">
        <v>280</v>
      </c>
      <c r="C810" s="1">
        <v>13</v>
      </c>
      <c r="D810" t="s">
        <v>281</v>
      </c>
      <c r="E810" t="s">
        <v>282</v>
      </c>
      <c r="L810" t="s">
        <v>486</v>
      </c>
      <c r="N810">
        <v>14</v>
      </c>
      <c r="O810" t="s">
        <v>160</v>
      </c>
      <c r="P810" t="s">
        <v>487</v>
      </c>
      <c r="Q810" t="s">
        <v>488</v>
      </c>
      <c r="R810">
        <v>4</v>
      </c>
      <c r="S810" t="s">
        <v>489</v>
      </c>
      <c r="T810">
        <v>5</v>
      </c>
      <c r="U810" t="s">
        <v>350</v>
      </c>
      <c r="V810">
        <v>4</v>
      </c>
    </row>
    <row r="811" spans="1:22">
      <c r="A811">
        <v>1248</v>
      </c>
      <c r="B811" t="s">
        <v>280</v>
      </c>
      <c r="C811" s="1">
        <v>13</v>
      </c>
      <c r="D811" t="s">
        <v>281</v>
      </c>
      <c r="E811" t="s">
        <v>282</v>
      </c>
      <c r="L811" t="s">
        <v>490</v>
      </c>
      <c r="N811">
        <v>12</v>
      </c>
      <c r="O811" t="s">
        <v>160</v>
      </c>
      <c r="P811" t="s">
        <v>491</v>
      </c>
      <c r="Q811" t="s">
        <v>492</v>
      </c>
      <c r="R811">
        <v>3</v>
      </c>
      <c r="S811" t="s">
        <v>493</v>
      </c>
      <c r="T811">
        <v>4</v>
      </c>
      <c r="U811" t="s">
        <v>394</v>
      </c>
      <c r="V811">
        <v>3</v>
      </c>
    </row>
    <row r="812" spans="1:22">
      <c r="A812">
        <v>1301</v>
      </c>
      <c r="B812" t="s">
        <v>494</v>
      </c>
      <c r="C812" s="1">
        <v>12</v>
      </c>
      <c r="D812" t="s">
        <v>495</v>
      </c>
      <c r="E812" t="s">
        <v>496</v>
      </c>
      <c r="L812" t="s">
        <v>497</v>
      </c>
      <c r="N812">
        <v>13</v>
      </c>
      <c r="O812" t="s">
        <v>129</v>
      </c>
      <c r="P812" t="s">
        <v>229</v>
      </c>
      <c r="Q812" t="s">
        <v>498</v>
      </c>
      <c r="R812">
        <v>4</v>
      </c>
      <c r="S812" t="s">
        <v>499</v>
      </c>
      <c r="T812">
        <v>4</v>
      </c>
      <c r="U812" t="s">
        <v>500</v>
      </c>
      <c r="V812">
        <v>5</v>
      </c>
    </row>
    <row r="813" spans="1:22">
      <c r="A813">
        <v>1302</v>
      </c>
      <c r="B813" t="s">
        <v>494</v>
      </c>
      <c r="C813" s="1">
        <v>12</v>
      </c>
      <c r="D813" t="s">
        <v>495</v>
      </c>
      <c r="E813" t="s">
        <v>496</v>
      </c>
      <c r="L813" t="s">
        <v>501</v>
      </c>
      <c r="N813">
        <v>11</v>
      </c>
      <c r="O813" t="s">
        <v>129</v>
      </c>
      <c r="P813" t="s">
        <v>229</v>
      </c>
      <c r="Q813" t="s">
        <v>502</v>
      </c>
      <c r="R813">
        <v>3</v>
      </c>
      <c r="S813" t="s">
        <v>503</v>
      </c>
      <c r="T813">
        <v>5</v>
      </c>
      <c r="U813" t="s">
        <v>504</v>
      </c>
      <c r="V813">
        <v>3</v>
      </c>
    </row>
    <row r="814" spans="1:22">
      <c r="A814">
        <v>1303</v>
      </c>
      <c r="B814" t="s">
        <v>494</v>
      </c>
      <c r="C814" s="1">
        <v>12</v>
      </c>
      <c r="D814" t="s">
        <v>495</v>
      </c>
      <c r="E814" t="s">
        <v>496</v>
      </c>
      <c r="L814" t="s">
        <v>505</v>
      </c>
      <c r="N814">
        <v>11</v>
      </c>
      <c r="O814" t="s">
        <v>129</v>
      </c>
      <c r="P814" t="s">
        <v>229</v>
      </c>
      <c r="Q814" t="s">
        <v>506</v>
      </c>
      <c r="R814">
        <v>4</v>
      </c>
      <c r="S814" t="s">
        <v>507</v>
      </c>
      <c r="T814">
        <v>3</v>
      </c>
      <c r="U814" t="s">
        <v>508</v>
      </c>
      <c r="V814">
        <v>4</v>
      </c>
    </row>
    <row r="815" spans="1:22">
      <c r="A815">
        <v>1304</v>
      </c>
      <c r="B815" t="s">
        <v>494</v>
      </c>
      <c r="C815" s="1">
        <v>12</v>
      </c>
      <c r="D815" t="s">
        <v>495</v>
      </c>
      <c r="E815" t="s">
        <v>496</v>
      </c>
      <c r="L815" t="s">
        <v>509</v>
      </c>
      <c r="N815">
        <v>10</v>
      </c>
      <c r="O815" t="s">
        <v>129</v>
      </c>
      <c r="P815" t="s">
        <v>140</v>
      </c>
      <c r="Q815" t="s">
        <v>510</v>
      </c>
      <c r="R815">
        <v>3</v>
      </c>
      <c r="S815" t="s">
        <v>511</v>
      </c>
      <c r="T815">
        <v>3</v>
      </c>
      <c r="U815" t="s">
        <v>512</v>
      </c>
      <c r="V815">
        <v>4</v>
      </c>
    </row>
    <row r="816" spans="1:22">
      <c r="A816">
        <v>1305</v>
      </c>
      <c r="B816" t="s">
        <v>494</v>
      </c>
      <c r="C816" s="1">
        <v>12</v>
      </c>
      <c r="D816" t="s">
        <v>495</v>
      </c>
      <c r="E816" t="s">
        <v>496</v>
      </c>
      <c r="L816" t="s">
        <v>513</v>
      </c>
      <c r="N816">
        <v>10</v>
      </c>
      <c r="O816" t="s">
        <v>129</v>
      </c>
      <c r="P816" t="s">
        <v>140</v>
      </c>
      <c r="Q816" t="s">
        <v>514</v>
      </c>
      <c r="R816">
        <v>3</v>
      </c>
      <c r="S816" t="s">
        <v>515</v>
      </c>
      <c r="T816">
        <v>5</v>
      </c>
      <c r="U816" t="s">
        <v>516</v>
      </c>
      <c r="V816">
        <v>2</v>
      </c>
    </row>
    <row r="817" spans="1:22">
      <c r="A817">
        <v>1306</v>
      </c>
      <c r="B817" t="s">
        <v>494</v>
      </c>
      <c r="C817" s="1">
        <v>12</v>
      </c>
      <c r="D817" t="s">
        <v>495</v>
      </c>
      <c r="E817" t="s">
        <v>496</v>
      </c>
      <c r="L817" t="s">
        <v>517</v>
      </c>
      <c r="N817">
        <v>13</v>
      </c>
      <c r="O817" t="s">
        <v>129</v>
      </c>
      <c r="P817" t="s">
        <v>171</v>
      </c>
      <c r="Q817" t="s">
        <v>518</v>
      </c>
      <c r="R817">
        <v>4</v>
      </c>
      <c r="S817" t="s">
        <v>519</v>
      </c>
      <c r="T817">
        <v>5</v>
      </c>
      <c r="U817" t="s">
        <v>520</v>
      </c>
      <c r="V817">
        <v>4</v>
      </c>
    </row>
    <row r="818" spans="1:22">
      <c r="A818">
        <v>1307</v>
      </c>
      <c r="B818" t="s">
        <v>494</v>
      </c>
      <c r="C818" s="1">
        <v>12</v>
      </c>
      <c r="D818" t="s">
        <v>495</v>
      </c>
      <c r="E818" t="s">
        <v>496</v>
      </c>
      <c r="L818" t="s">
        <v>521</v>
      </c>
      <c r="N818">
        <v>10</v>
      </c>
      <c r="O818" t="s">
        <v>129</v>
      </c>
      <c r="P818" t="s">
        <v>140</v>
      </c>
      <c r="Q818" t="s">
        <v>522</v>
      </c>
      <c r="R818">
        <v>4</v>
      </c>
      <c r="S818" t="s">
        <v>523</v>
      </c>
      <c r="T818">
        <v>3</v>
      </c>
      <c r="U818" t="s">
        <v>524</v>
      </c>
      <c r="V818">
        <v>2</v>
      </c>
    </row>
    <row r="819" spans="1:22">
      <c r="A819">
        <v>1308</v>
      </c>
      <c r="B819" t="s">
        <v>494</v>
      </c>
      <c r="C819" s="1">
        <v>12</v>
      </c>
      <c r="D819" t="s">
        <v>495</v>
      </c>
      <c r="E819" t="s">
        <v>496</v>
      </c>
      <c r="L819" t="s">
        <v>525</v>
      </c>
      <c r="N819">
        <v>10</v>
      </c>
      <c r="O819" t="s">
        <v>129</v>
      </c>
      <c r="P819" t="s">
        <v>140</v>
      </c>
      <c r="Q819" t="s">
        <v>526</v>
      </c>
      <c r="R819">
        <v>3</v>
      </c>
      <c r="S819" t="s">
        <v>527</v>
      </c>
      <c r="T819">
        <v>3</v>
      </c>
      <c r="U819" t="s">
        <v>528</v>
      </c>
      <c r="V819">
        <v>4</v>
      </c>
    </row>
    <row r="820" spans="1:22">
      <c r="A820">
        <v>1309</v>
      </c>
      <c r="B820" t="s">
        <v>494</v>
      </c>
      <c r="C820" s="1">
        <v>12</v>
      </c>
      <c r="D820" t="s">
        <v>495</v>
      </c>
      <c r="E820" t="s">
        <v>496</v>
      </c>
      <c r="L820" t="s">
        <v>529</v>
      </c>
      <c r="N820">
        <v>14</v>
      </c>
      <c r="O820" t="s">
        <v>160</v>
      </c>
      <c r="P820" t="s">
        <v>530</v>
      </c>
      <c r="Q820" t="s">
        <v>531</v>
      </c>
      <c r="R820">
        <v>2</v>
      </c>
      <c r="S820" t="s">
        <v>532</v>
      </c>
      <c r="T820">
        <v>4</v>
      </c>
      <c r="U820" t="s">
        <v>533</v>
      </c>
      <c r="V820">
        <v>5</v>
      </c>
    </row>
    <row r="821" spans="1:22">
      <c r="A821">
        <v>1310</v>
      </c>
      <c r="B821" t="s">
        <v>494</v>
      </c>
      <c r="C821" s="1">
        <v>12</v>
      </c>
      <c r="D821" t="s">
        <v>495</v>
      </c>
      <c r="E821" t="s">
        <v>496</v>
      </c>
      <c r="L821" t="s">
        <v>534</v>
      </c>
      <c r="N821">
        <v>9</v>
      </c>
      <c r="O821" t="s">
        <v>129</v>
      </c>
      <c r="P821" t="s">
        <v>535</v>
      </c>
      <c r="Q821" t="s">
        <v>536</v>
      </c>
      <c r="R821">
        <v>3</v>
      </c>
      <c r="S821" t="s">
        <v>537</v>
      </c>
      <c r="T821">
        <v>3</v>
      </c>
      <c r="U821" t="s">
        <v>538</v>
      </c>
      <c r="V821">
        <v>3</v>
      </c>
    </row>
    <row r="822" spans="1:22">
      <c r="A822">
        <v>1311</v>
      </c>
      <c r="B822" t="s">
        <v>494</v>
      </c>
      <c r="C822" s="1">
        <v>12</v>
      </c>
      <c r="D822" t="s">
        <v>495</v>
      </c>
      <c r="E822" t="s">
        <v>496</v>
      </c>
      <c r="L822" t="s">
        <v>539</v>
      </c>
      <c r="N822">
        <v>8</v>
      </c>
      <c r="O822" t="s">
        <v>129</v>
      </c>
      <c r="P822" t="s">
        <v>366</v>
      </c>
      <c r="Q822" t="s">
        <v>540</v>
      </c>
      <c r="R822">
        <v>3</v>
      </c>
      <c r="S822" t="s">
        <v>541</v>
      </c>
      <c r="T822">
        <v>4</v>
      </c>
      <c r="U822" t="s">
        <v>50</v>
      </c>
      <c r="V822">
        <v>1</v>
      </c>
    </row>
    <row r="823" spans="1:22">
      <c r="A823">
        <v>1312</v>
      </c>
      <c r="B823" t="s">
        <v>494</v>
      </c>
      <c r="C823" s="1">
        <v>12</v>
      </c>
      <c r="D823" t="s">
        <v>495</v>
      </c>
      <c r="E823" t="s">
        <v>496</v>
      </c>
      <c r="L823" t="s">
        <v>542</v>
      </c>
      <c r="N823">
        <v>13</v>
      </c>
      <c r="O823" t="s">
        <v>129</v>
      </c>
      <c r="P823" t="s">
        <v>229</v>
      </c>
      <c r="Q823" t="s">
        <v>543</v>
      </c>
      <c r="R823">
        <v>4</v>
      </c>
      <c r="S823" t="s">
        <v>544</v>
      </c>
      <c r="T823">
        <v>5</v>
      </c>
      <c r="U823" t="s">
        <v>545</v>
      </c>
      <c r="V823">
        <v>4</v>
      </c>
    </row>
    <row r="824" spans="1:22">
      <c r="A824">
        <v>1313</v>
      </c>
      <c r="B824" t="s">
        <v>494</v>
      </c>
      <c r="C824" s="1">
        <v>12</v>
      </c>
      <c r="D824" t="s">
        <v>495</v>
      </c>
      <c r="E824" t="s">
        <v>496</v>
      </c>
      <c r="L824" t="s">
        <v>542</v>
      </c>
      <c r="N824">
        <v>12</v>
      </c>
      <c r="O824" t="s">
        <v>129</v>
      </c>
      <c r="P824" t="s">
        <v>161</v>
      </c>
      <c r="Q824" t="s">
        <v>543</v>
      </c>
      <c r="R824">
        <v>4</v>
      </c>
      <c r="S824" t="s">
        <v>544</v>
      </c>
      <c r="T824">
        <v>4</v>
      </c>
      <c r="U824" t="s">
        <v>545</v>
      </c>
      <c r="V824">
        <v>4</v>
      </c>
    </row>
    <row r="825" spans="1:22">
      <c r="A825">
        <v>1314</v>
      </c>
      <c r="B825" t="s">
        <v>494</v>
      </c>
      <c r="C825" s="1">
        <v>12</v>
      </c>
      <c r="D825" t="s">
        <v>495</v>
      </c>
      <c r="E825" t="s">
        <v>496</v>
      </c>
      <c r="L825" t="s">
        <v>546</v>
      </c>
      <c r="N825">
        <v>10</v>
      </c>
      <c r="O825" t="s">
        <v>129</v>
      </c>
      <c r="P825" t="s">
        <v>140</v>
      </c>
      <c r="Q825" t="s">
        <v>547</v>
      </c>
      <c r="R825">
        <v>5</v>
      </c>
      <c r="S825" t="s">
        <v>548</v>
      </c>
      <c r="T825">
        <v>4</v>
      </c>
      <c r="U825" t="s">
        <v>50</v>
      </c>
      <c r="V825">
        <v>1</v>
      </c>
    </row>
    <row r="826" spans="1:22">
      <c r="A826">
        <v>1315</v>
      </c>
      <c r="B826" t="s">
        <v>494</v>
      </c>
      <c r="C826" s="1">
        <v>12</v>
      </c>
      <c r="D826" t="s">
        <v>495</v>
      </c>
      <c r="E826" t="s">
        <v>496</v>
      </c>
      <c r="L826" t="s">
        <v>549</v>
      </c>
      <c r="N826">
        <v>10</v>
      </c>
      <c r="O826" t="s">
        <v>129</v>
      </c>
      <c r="P826" t="s">
        <v>550</v>
      </c>
      <c r="Q826" t="s">
        <v>547</v>
      </c>
      <c r="R826">
        <v>4</v>
      </c>
      <c r="S826" t="s">
        <v>548</v>
      </c>
      <c r="T826">
        <v>5</v>
      </c>
      <c r="U826" t="s">
        <v>50</v>
      </c>
      <c r="V826">
        <v>1</v>
      </c>
    </row>
    <row r="827" spans="1:22">
      <c r="A827">
        <v>1316</v>
      </c>
      <c r="B827" t="s">
        <v>494</v>
      </c>
      <c r="C827" s="1">
        <v>12</v>
      </c>
      <c r="D827" t="s">
        <v>495</v>
      </c>
      <c r="E827" t="s">
        <v>496</v>
      </c>
      <c r="L827" t="s">
        <v>551</v>
      </c>
      <c r="N827">
        <v>4</v>
      </c>
      <c r="O827" t="s">
        <v>329</v>
      </c>
      <c r="P827" t="s">
        <v>552</v>
      </c>
      <c r="Q827" t="s">
        <v>553</v>
      </c>
      <c r="R827">
        <v>1</v>
      </c>
      <c r="S827" t="s">
        <v>554</v>
      </c>
      <c r="T827">
        <v>2</v>
      </c>
      <c r="U827" t="s">
        <v>555</v>
      </c>
      <c r="V827">
        <v>1</v>
      </c>
    </row>
    <row r="828" spans="1:22">
      <c r="A828">
        <v>1317</v>
      </c>
      <c r="B828" t="s">
        <v>494</v>
      </c>
      <c r="C828" s="1">
        <v>12</v>
      </c>
      <c r="D828" t="s">
        <v>495</v>
      </c>
      <c r="E828" t="s">
        <v>496</v>
      </c>
      <c r="L828" t="s">
        <v>556</v>
      </c>
      <c r="N828">
        <v>14</v>
      </c>
      <c r="O828" t="s">
        <v>160</v>
      </c>
      <c r="P828" t="s">
        <v>557</v>
      </c>
      <c r="Q828" t="s">
        <v>558</v>
      </c>
      <c r="R828">
        <v>5</v>
      </c>
      <c r="S828" t="s">
        <v>559</v>
      </c>
      <c r="T828">
        <v>4</v>
      </c>
      <c r="U828" t="s">
        <v>560</v>
      </c>
      <c r="V828">
        <v>5</v>
      </c>
    </row>
    <row r="829" spans="1:22">
      <c r="A829">
        <v>1318</v>
      </c>
      <c r="B829" t="s">
        <v>494</v>
      </c>
      <c r="C829" s="1">
        <v>12</v>
      </c>
      <c r="D829" t="s">
        <v>495</v>
      </c>
      <c r="E829" t="s">
        <v>496</v>
      </c>
      <c r="L829" t="s">
        <v>561</v>
      </c>
      <c r="N829">
        <v>4</v>
      </c>
      <c r="O829" t="s">
        <v>329</v>
      </c>
      <c r="P829" t="s">
        <v>552</v>
      </c>
      <c r="Q829" t="s">
        <v>562</v>
      </c>
      <c r="R829">
        <v>1</v>
      </c>
      <c r="S829" t="s">
        <v>563</v>
      </c>
      <c r="T829">
        <v>3</v>
      </c>
      <c r="U829" t="s">
        <v>50</v>
      </c>
      <c r="V829">
        <v>1</v>
      </c>
    </row>
    <row r="830" spans="1:22">
      <c r="A830">
        <v>1319</v>
      </c>
      <c r="B830" t="s">
        <v>494</v>
      </c>
      <c r="C830" s="1">
        <v>12</v>
      </c>
      <c r="D830" t="s">
        <v>495</v>
      </c>
      <c r="E830" t="s">
        <v>496</v>
      </c>
      <c r="L830" t="s">
        <v>564</v>
      </c>
      <c r="N830">
        <v>7</v>
      </c>
      <c r="O830" t="s">
        <v>102</v>
      </c>
      <c r="P830" t="s">
        <v>565</v>
      </c>
      <c r="Q830" t="s">
        <v>566</v>
      </c>
      <c r="R830">
        <v>2</v>
      </c>
      <c r="S830" t="s">
        <v>567</v>
      </c>
      <c r="T830">
        <v>3</v>
      </c>
      <c r="U830" t="s">
        <v>568</v>
      </c>
      <c r="V830">
        <v>2</v>
      </c>
    </row>
    <row r="831" spans="1:22">
      <c r="A831">
        <v>1320</v>
      </c>
      <c r="B831" t="s">
        <v>494</v>
      </c>
      <c r="C831" s="1">
        <v>12</v>
      </c>
      <c r="D831" t="s">
        <v>495</v>
      </c>
      <c r="E831" t="s">
        <v>496</v>
      </c>
      <c r="L831" t="s">
        <v>569</v>
      </c>
      <c r="N831">
        <v>15</v>
      </c>
      <c r="O831" t="s">
        <v>160</v>
      </c>
      <c r="P831" t="s">
        <v>570</v>
      </c>
      <c r="Q831" t="s">
        <v>571</v>
      </c>
      <c r="R831">
        <v>5</v>
      </c>
      <c r="S831" t="s">
        <v>572</v>
      </c>
      <c r="T831">
        <v>5</v>
      </c>
      <c r="U831" t="s">
        <v>573</v>
      </c>
      <c r="V831">
        <v>5</v>
      </c>
    </row>
    <row r="832" spans="1:22">
      <c r="A832">
        <v>1321</v>
      </c>
      <c r="B832" t="s">
        <v>494</v>
      </c>
      <c r="C832" s="1">
        <v>12</v>
      </c>
      <c r="D832" t="s">
        <v>495</v>
      </c>
      <c r="E832" t="s">
        <v>496</v>
      </c>
      <c r="L832" t="s">
        <v>574</v>
      </c>
      <c r="N832">
        <v>9</v>
      </c>
      <c r="O832" t="s">
        <v>129</v>
      </c>
      <c r="P832" t="s">
        <v>140</v>
      </c>
      <c r="Q832" t="s">
        <v>575</v>
      </c>
      <c r="R832">
        <v>3</v>
      </c>
      <c r="S832" t="s">
        <v>576</v>
      </c>
      <c r="T832">
        <v>3</v>
      </c>
      <c r="U832" t="s">
        <v>573</v>
      </c>
      <c r="V832">
        <v>4</v>
      </c>
    </row>
    <row r="833" spans="1:22">
      <c r="A833">
        <v>1322</v>
      </c>
      <c r="B833" t="s">
        <v>494</v>
      </c>
      <c r="C833" s="1">
        <v>12</v>
      </c>
      <c r="D833" t="s">
        <v>495</v>
      </c>
      <c r="E833" t="s">
        <v>496</v>
      </c>
      <c r="L833" t="s">
        <v>577</v>
      </c>
      <c r="N833">
        <v>13</v>
      </c>
      <c r="O833" t="s">
        <v>129</v>
      </c>
      <c r="P833" t="s">
        <v>171</v>
      </c>
      <c r="Q833" t="s">
        <v>578</v>
      </c>
      <c r="R833">
        <v>4</v>
      </c>
      <c r="S833" t="s">
        <v>579</v>
      </c>
      <c r="T833">
        <v>5</v>
      </c>
      <c r="U833" t="s">
        <v>580</v>
      </c>
      <c r="V833">
        <v>5</v>
      </c>
    </row>
    <row r="834" spans="1:22">
      <c r="A834">
        <v>1323</v>
      </c>
      <c r="B834" t="s">
        <v>494</v>
      </c>
      <c r="C834" s="1">
        <v>12</v>
      </c>
      <c r="D834" t="s">
        <v>495</v>
      </c>
      <c r="E834" t="s">
        <v>496</v>
      </c>
      <c r="L834" t="s">
        <v>581</v>
      </c>
      <c r="N834">
        <v>13</v>
      </c>
      <c r="O834" t="s">
        <v>129</v>
      </c>
      <c r="P834" t="s">
        <v>166</v>
      </c>
      <c r="Q834" t="s">
        <v>582</v>
      </c>
      <c r="R834">
        <v>3</v>
      </c>
      <c r="S834" t="s">
        <v>583</v>
      </c>
      <c r="T834">
        <v>5</v>
      </c>
      <c r="U834" t="s">
        <v>584</v>
      </c>
      <c r="V834">
        <v>4</v>
      </c>
    </row>
    <row r="835" spans="1:22">
      <c r="A835">
        <v>1324</v>
      </c>
      <c r="B835" t="s">
        <v>494</v>
      </c>
      <c r="C835" s="1">
        <v>12</v>
      </c>
      <c r="D835" t="s">
        <v>495</v>
      </c>
      <c r="E835" t="s">
        <v>496</v>
      </c>
      <c r="L835" t="s">
        <v>585</v>
      </c>
      <c r="N835">
        <v>12</v>
      </c>
      <c r="O835" t="s">
        <v>129</v>
      </c>
      <c r="P835" t="s">
        <v>233</v>
      </c>
      <c r="Q835" t="s">
        <v>586</v>
      </c>
      <c r="R835">
        <v>4</v>
      </c>
      <c r="S835" t="s">
        <v>587</v>
      </c>
      <c r="T835">
        <v>4</v>
      </c>
      <c r="U835" t="s">
        <v>588</v>
      </c>
      <c r="V835">
        <v>3</v>
      </c>
    </row>
    <row r="836" spans="1:22">
      <c r="A836">
        <v>1325</v>
      </c>
      <c r="B836" t="s">
        <v>494</v>
      </c>
      <c r="C836" s="1">
        <v>12</v>
      </c>
      <c r="D836" t="s">
        <v>495</v>
      </c>
      <c r="E836" t="s">
        <v>496</v>
      </c>
      <c r="L836" t="s">
        <v>589</v>
      </c>
      <c r="N836">
        <v>15</v>
      </c>
      <c r="O836" t="s">
        <v>160</v>
      </c>
      <c r="P836" t="s">
        <v>590</v>
      </c>
      <c r="Q836" t="s">
        <v>591</v>
      </c>
      <c r="R836">
        <v>5</v>
      </c>
      <c r="S836" t="s">
        <v>592</v>
      </c>
      <c r="T836">
        <v>5</v>
      </c>
      <c r="U836" t="s">
        <v>593</v>
      </c>
      <c r="V836">
        <v>4</v>
      </c>
    </row>
    <row r="837" spans="1:22">
      <c r="A837">
        <v>1326</v>
      </c>
      <c r="B837" t="s">
        <v>494</v>
      </c>
      <c r="C837" s="1">
        <v>12</v>
      </c>
      <c r="D837" t="s">
        <v>495</v>
      </c>
      <c r="E837" t="s">
        <v>496</v>
      </c>
      <c r="L837" t="s">
        <v>594</v>
      </c>
      <c r="N837">
        <v>12</v>
      </c>
      <c r="O837" t="s">
        <v>129</v>
      </c>
      <c r="P837" t="s">
        <v>161</v>
      </c>
      <c r="Q837" t="s">
        <v>595</v>
      </c>
      <c r="R837">
        <v>4</v>
      </c>
      <c r="S837" t="s">
        <v>596</v>
      </c>
      <c r="T837">
        <v>4</v>
      </c>
      <c r="U837" t="s">
        <v>597</v>
      </c>
      <c r="V837">
        <v>4</v>
      </c>
    </row>
    <row r="838" spans="1:22">
      <c r="A838">
        <v>1327</v>
      </c>
      <c r="B838" t="s">
        <v>494</v>
      </c>
      <c r="C838" s="1">
        <v>12</v>
      </c>
      <c r="D838" t="s">
        <v>495</v>
      </c>
      <c r="E838" t="s">
        <v>496</v>
      </c>
      <c r="L838" t="s">
        <v>598</v>
      </c>
      <c r="N838">
        <v>11</v>
      </c>
      <c r="O838" t="s">
        <v>129</v>
      </c>
      <c r="P838" t="s">
        <v>161</v>
      </c>
      <c r="Q838" t="s">
        <v>599</v>
      </c>
      <c r="R838">
        <v>3</v>
      </c>
      <c r="S838" t="s">
        <v>600</v>
      </c>
      <c r="T838">
        <v>4</v>
      </c>
      <c r="U838" t="s">
        <v>601</v>
      </c>
      <c r="V838">
        <v>4</v>
      </c>
    </row>
    <row r="839" spans="1:22">
      <c r="A839">
        <v>1328</v>
      </c>
      <c r="B839" t="s">
        <v>494</v>
      </c>
      <c r="C839" s="1">
        <v>12</v>
      </c>
      <c r="D839" t="s">
        <v>495</v>
      </c>
      <c r="E839" t="s">
        <v>496</v>
      </c>
      <c r="L839" t="s">
        <v>602</v>
      </c>
      <c r="N839">
        <v>11</v>
      </c>
      <c r="O839" t="s">
        <v>129</v>
      </c>
      <c r="P839" t="s">
        <v>603</v>
      </c>
      <c r="Q839" t="s">
        <v>604</v>
      </c>
      <c r="R839">
        <v>3</v>
      </c>
      <c r="S839" t="s">
        <v>605</v>
      </c>
      <c r="T839">
        <v>4</v>
      </c>
      <c r="U839" t="s">
        <v>606</v>
      </c>
      <c r="V839">
        <v>3</v>
      </c>
    </row>
    <row r="840" spans="1:22">
      <c r="A840">
        <v>1329</v>
      </c>
      <c r="B840" t="s">
        <v>494</v>
      </c>
      <c r="C840" s="1">
        <v>12</v>
      </c>
      <c r="D840" t="s">
        <v>495</v>
      </c>
      <c r="E840" t="s">
        <v>496</v>
      </c>
      <c r="L840" t="s">
        <v>607</v>
      </c>
      <c r="N840">
        <v>13</v>
      </c>
      <c r="O840" t="s">
        <v>129</v>
      </c>
      <c r="P840" t="s">
        <v>608</v>
      </c>
      <c r="Q840" t="s">
        <v>609</v>
      </c>
      <c r="R840">
        <v>4</v>
      </c>
      <c r="S840" t="s">
        <v>610</v>
      </c>
      <c r="T840">
        <v>4</v>
      </c>
      <c r="U840" t="s">
        <v>611</v>
      </c>
      <c r="V840">
        <v>5</v>
      </c>
    </row>
    <row r="841" spans="1:22">
      <c r="A841">
        <v>1330</v>
      </c>
      <c r="B841" t="s">
        <v>494</v>
      </c>
      <c r="C841" s="1">
        <v>12</v>
      </c>
      <c r="D841" t="s">
        <v>495</v>
      </c>
      <c r="E841" t="s">
        <v>496</v>
      </c>
      <c r="L841" t="s">
        <v>612</v>
      </c>
      <c r="N841">
        <v>13</v>
      </c>
      <c r="O841" t="s">
        <v>129</v>
      </c>
      <c r="P841" t="s">
        <v>613</v>
      </c>
      <c r="Q841" t="s">
        <v>614</v>
      </c>
      <c r="R841">
        <v>5</v>
      </c>
      <c r="S841" t="s">
        <v>615</v>
      </c>
      <c r="T841">
        <v>4</v>
      </c>
      <c r="U841" t="s">
        <v>616</v>
      </c>
      <c r="V841">
        <v>4</v>
      </c>
    </row>
    <row r="842" spans="1:22">
      <c r="A842">
        <v>1331</v>
      </c>
      <c r="B842" t="s">
        <v>494</v>
      </c>
      <c r="C842" s="1">
        <v>12</v>
      </c>
      <c r="D842" t="s">
        <v>495</v>
      </c>
      <c r="E842" t="s">
        <v>496</v>
      </c>
      <c r="L842" t="s">
        <v>617</v>
      </c>
      <c r="N842">
        <v>11</v>
      </c>
      <c r="O842" t="s">
        <v>129</v>
      </c>
      <c r="P842" t="s">
        <v>229</v>
      </c>
      <c r="Q842" t="s">
        <v>618</v>
      </c>
      <c r="R842">
        <v>3</v>
      </c>
      <c r="S842" t="s">
        <v>619</v>
      </c>
      <c r="T842">
        <v>4</v>
      </c>
      <c r="U842" t="s">
        <v>616</v>
      </c>
      <c r="V842">
        <v>4</v>
      </c>
    </row>
    <row r="843" spans="1:22">
      <c r="A843">
        <v>1332</v>
      </c>
      <c r="B843" t="s">
        <v>494</v>
      </c>
      <c r="C843" s="1">
        <v>12</v>
      </c>
      <c r="D843" t="s">
        <v>495</v>
      </c>
      <c r="E843" t="s">
        <v>496</v>
      </c>
      <c r="L843" t="s">
        <v>620</v>
      </c>
      <c r="N843">
        <v>13</v>
      </c>
      <c r="O843" t="s">
        <v>129</v>
      </c>
      <c r="P843" t="s">
        <v>621</v>
      </c>
      <c r="Q843" t="s">
        <v>622</v>
      </c>
      <c r="R843">
        <v>3</v>
      </c>
      <c r="S843" t="s">
        <v>615</v>
      </c>
      <c r="T843">
        <v>4</v>
      </c>
      <c r="U843" t="s">
        <v>616</v>
      </c>
      <c r="V843">
        <v>3</v>
      </c>
    </row>
    <row r="844" spans="1:22">
      <c r="A844">
        <v>1333</v>
      </c>
      <c r="B844" t="s">
        <v>494</v>
      </c>
      <c r="C844" s="1">
        <v>12</v>
      </c>
      <c r="D844" t="s">
        <v>495</v>
      </c>
      <c r="E844" t="s">
        <v>496</v>
      </c>
      <c r="L844" t="s">
        <v>623</v>
      </c>
      <c r="N844">
        <v>11</v>
      </c>
      <c r="O844" t="s">
        <v>129</v>
      </c>
      <c r="P844" t="s">
        <v>161</v>
      </c>
      <c r="Q844" t="s">
        <v>624</v>
      </c>
      <c r="R844">
        <v>3</v>
      </c>
      <c r="S844" t="s">
        <v>615</v>
      </c>
      <c r="T844">
        <v>4</v>
      </c>
      <c r="U844" t="s">
        <v>616</v>
      </c>
      <c r="V844">
        <v>4</v>
      </c>
    </row>
    <row r="845" spans="1:22">
      <c r="A845">
        <v>1334</v>
      </c>
      <c r="B845" t="s">
        <v>494</v>
      </c>
      <c r="C845" s="1">
        <v>12</v>
      </c>
      <c r="D845" t="s">
        <v>495</v>
      </c>
      <c r="E845" t="s">
        <v>496</v>
      </c>
      <c r="L845" t="s">
        <v>625</v>
      </c>
      <c r="N845">
        <v>13</v>
      </c>
      <c r="O845" t="s">
        <v>129</v>
      </c>
      <c r="P845" t="s">
        <v>626</v>
      </c>
      <c r="Q845" t="s">
        <v>627</v>
      </c>
      <c r="R845">
        <v>4</v>
      </c>
      <c r="S845" t="s">
        <v>628</v>
      </c>
      <c r="T845">
        <v>4</v>
      </c>
      <c r="U845" t="s">
        <v>629</v>
      </c>
      <c r="V845">
        <v>5</v>
      </c>
    </row>
    <row r="846" spans="1:22">
      <c r="A846">
        <v>1335</v>
      </c>
      <c r="B846" t="s">
        <v>494</v>
      </c>
      <c r="C846" s="1">
        <v>12</v>
      </c>
      <c r="D846" t="s">
        <v>495</v>
      </c>
      <c r="E846" t="s">
        <v>496</v>
      </c>
      <c r="L846" t="s">
        <v>630</v>
      </c>
      <c r="N846">
        <v>10</v>
      </c>
      <c r="O846" t="s">
        <v>129</v>
      </c>
      <c r="P846" t="s">
        <v>631</v>
      </c>
      <c r="Q846" t="s">
        <v>632</v>
      </c>
      <c r="R846">
        <v>3</v>
      </c>
      <c r="S846" t="s">
        <v>633</v>
      </c>
      <c r="T846">
        <v>4</v>
      </c>
      <c r="U846" t="s">
        <v>634</v>
      </c>
      <c r="V846">
        <v>3</v>
      </c>
    </row>
    <row r="847" spans="1:22">
      <c r="A847">
        <v>1336</v>
      </c>
      <c r="B847" t="s">
        <v>494</v>
      </c>
      <c r="C847" s="1">
        <v>12</v>
      </c>
      <c r="D847" t="s">
        <v>495</v>
      </c>
      <c r="E847" t="s">
        <v>496</v>
      </c>
      <c r="L847" t="s">
        <v>635</v>
      </c>
      <c r="N847">
        <v>10</v>
      </c>
      <c r="O847" t="s">
        <v>129</v>
      </c>
      <c r="P847" t="s">
        <v>444</v>
      </c>
      <c r="Q847" t="s">
        <v>636</v>
      </c>
      <c r="R847">
        <v>4</v>
      </c>
      <c r="S847" t="s">
        <v>637</v>
      </c>
      <c r="T847">
        <v>3</v>
      </c>
      <c r="U847" t="s">
        <v>638</v>
      </c>
      <c r="V847">
        <v>3</v>
      </c>
    </row>
    <row r="848" spans="1:22">
      <c r="A848">
        <v>1337</v>
      </c>
      <c r="B848" t="s">
        <v>494</v>
      </c>
      <c r="C848" s="1">
        <v>12</v>
      </c>
      <c r="D848" t="s">
        <v>495</v>
      </c>
      <c r="E848" t="s">
        <v>496</v>
      </c>
      <c r="L848" t="s">
        <v>639</v>
      </c>
      <c r="N848">
        <v>9</v>
      </c>
      <c r="O848" t="s">
        <v>129</v>
      </c>
      <c r="P848" t="s">
        <v>81</v>
      </c>
      <c r="Q848" t="s">
        <v>640</v>
      </c>
      <c r="R848">
        <v>3</v>
      </c>
      <c r="S848" t="s">
        <v>641</v>
      </c>
      <c r="T848">
        <v>3</v>
      </c>
      <c r="U848" t="s">
        <v>642</v>
      </c>
      <c r="V848">
        <v>3</v>
      </c>
    </row>
    <row r="849" spans="1:22">
      <c r="A849">
        <v>1338</v>
      </c>
      <c r="B849" t="s">
        <v>494</v>
      </c>
      <c r="C849" s="1">
        <v>12</v>
      </c>
      <c r="D849" t="s">
        <v>495</v>
      </c>
      <c r="E849" t="s">
        <v>496</v>
      </c>
      <c r="L849" t="s">
        <v>643</v>
      </c>
      <c r="N849">
        <v>11</v>
      </c>
      <c r="O849" t="s">
        <v>129</v>
      </c>
      <c r="P849" t="s">
        <v>644</v>
      </c>
      <c r="Q849" t="s">
        <v>645</v>
      </c>
      <c r="R849">
        <v>3</v>
      </c>
      <c r="S849" t="s">
        <v>646</v>
      </c>
      <c r="T849">
        <v>4</v>
      </c>
      <c r="U849" t="s">
        <v>647</v>
      </c>
      <c r="V849">
        <v>4</v>
      </c>
    </row>
    <row r="850" spans="1:22">
      <c r="A850">
        <v>1339</v>
      </c>
      <c r="B850" t="s">
        <v>494</v>
      </c>
      <c r="C850" s="1">
        <v>12</v>
      </c>
      <c r="D850" t="s">
        <v>495</v>
      </c>
      <c r="E850" t="s">
        <v>496</v>
      </c>
      <c r="L850" t="s">
        <v>648</v>
      </c>
      <c r="N850">
        <v>13</v>
      </c>
      <c r="O850" t="s">
        <v>129</v>
      </c>
      <c r="P850" t="s">
        <v>649</v>
      </c>
      <c r="Q850" t="s">
        <v>650</v>
      </c>
      <c r="R850">
        <v>4</v>
      </c>
      <c r="S850" t="s">
        <v>651</v>
      </c>
      <c r="T850">
        <v>4</v>
      </c>
      <c r="U850" t="s">
        <v>652</v>
      </c>
      <c r="V850">
        <v>5</v>
      </c>
    </row>
    <row r="851" spans="1:22">
      <c r="A851">
        <v>1340</v>
      </c>
      <c r="B851" t="s">
        <v>494</v>
      </c>
      <c r="C851" s="1">
        <v>12</v>
      </c>
      <c r="D851" t="s">
        <v>495</v>
      </c>
      <c r="E851" t="s">
        <v>496</v>
      </c>
      <c r="L851" t="s">
        <v>653</v>
      </c>
      <c r="N851">
        <v>12</v>
      </c>
      <c r="O851" t="s">
        <v>129</v>
      </c>
      <c r="P851" t="s">
        <v>654</v>
      </c>
      <c r="Q851" t="s">
        <v>645</v>
      </c>
      <c r="R851">
        <v>4</v>
      </c>
      <c r="S851" t="s">
        <v>655</v>
      </c>
      <c r="T851">
        <v>4</v>
      </c>
      <c r="U851" t="s">
        <v>656</v>
      </c>
      <c r="V851">
        <v>4</v>
      </c>
    </row>
    <row r="852" spans="1:22">
      <c r="A852">
        <v>1401</v>
      </c>
      <c r="B852" t="s">
        <v>657</v>
      </c>
      <c r="C852" s="1">
        <v>16</v>
      </c>
      <c r="D852" t="s">
        <v>658</v>
      </c>
      <c r="E852" t="s">
        <v>659</v>
      </c>
      <c r="L852" t="s">
        <v>660</v>
      </c>
      <c r="N852">
        <v>5</v>
      </c>
      <c r="O852" t="s">
        <v>329</v>
      </c>
      <c r="P852" t="s">
        <v>661</v>
      </c>
      <c r="Q852" t="s">
        <v>662</v>
      </c>
      <c r="R852">
        <v>1</v>
      </c>
      <c r="S852" t="s">
        <v>663</v>
      </c>
      <c r="T852">
        <v>2</v>
      </c>
      <c r="U852" t="s">
        <v>664</v>
      </c>
      <c r="V852">
        <v>2</v>
      </c>
    </row>
    <row r="853" spans="1:22">
      <c r="A853">
        <v>1402</v>
      </c>
      <c r="B853" t="s">
        <v>657</v>
      </c>
      <c r="C853" s="1">
        <v>16</v>
      </c>
      <c r="D853" t="s">
        <v>658</v>
      </c>
      <c r="E853" t="s">
        <v>659</v>
      </c>
      <c r="L853" t="s">
        <v>665</v>
      </c>
      <c r="N853">
        <v>8</v>
      </c>
      <c r="O853" t="s">
        <v>129</v>
      </c>
      <c r="P853" t="s">
        <v>416</v>
      </c>
      <c r="Q853" t="s">
        <v>666</v>
      </c>
      <c r="R853">
        <v>3</v>
      </c>
      <c r="S853" t="s">
        <v>667</v>
      </c>
      <c r="T853">
        <v>3</v>
      </c>
      <c r="U853" t="s">
        <v>668</v>
      </c>
      <c r="V853">
        <v>2</v>
      </c>
    </row>
    <row r="854" spans="1:22">
      <c r="A854">
        <v>1403</v>
      </c>
      <c r="B854" t="s">
        <v>657</v>
      </c>
      <c r="C854" s="1">
        <v>16</v>
      </c>
      <c r="D854" t="s">
        <v>658</v>
      </c>
      <c r="E854" t="s">
        <v>659</v>
      </c>
      <c r="L854" t="s">
        <v>669</v>
      </c>
      <c r="N854">
        <v>7</v>
      </c>
      <c r="O854" t="s">
        <v>129</v>
      </c>
      <c r="P854" t="s">
        <v>416</v>
      </c>
      <c r="Q854" t="s">
        <v>670</v>
      </c>
      <c r="R854">
        <v>3</v>
      </c>
      <c r="S854" t="s">
        <v>671</v>
      </c>
      <c r="T854">
        <v>3</v>
      </c>
      <c r="U854" t="s">
        <v>672</v>
      </c>
      <c r="V854">
        <v>4</v>
      </c>
    </row>
    <row r="855" spans="1:22">
      <c r="A855">
        <v>1404</v>
      </c>
      <c r="B855" t="s">
        <v>657</v>
      </c>
      <c r="C855" s="1">
        <v>16</v>
      </c>
      <c r="D855" t="s">
        <v>658</v>
      </c>
      <c r="E855" t="s">
        <v>659</v>
      </c>
      <c r="L855" t="s">
        <v>673</v>
      </c>
      <c r="N855">
        <v>8</v>
      </c>
      <c r="O855" t="s">
        <v>129</v>
      </c>
      <c r="P855" t="s">
        <v>674</v>
      </c>
      <c r="Q855" t="s">
        <v>675</v>
      </c>
      <c r="R855">
        <v>2</v>
      </c>
      <c r="S855" t="s">
        <v>676</v>
      </c>
      <c r="T855">
        <v>2</v>
      </c>
      <c r="U855" t="s">
        <v>677</v>
      </c>
      <c r="V855">
        <v>4</v>
      </c>
    </row>
    <row r="856" spans="1:22">
      <c r="A856">
        <v>1405</v>
      </c>
      <c r="B856" t="s">
        <v>657</v>
      </c>
      <c r="C856" s="1">
        <v>16</v>
      </c>
      <c r="D856" t="s">
        <v>658</v>
      </c>
      <c r="E856" t="s">
        <v>659</v>
      </c>
      <c r="L856" t="s">
        <v>678</v>
      </c>
      <c r="N856">
        <v>5</v>
      </c>
      <c r="O856" t="s">
        <v>329</v>
      </c>
      <c r="P856" t="s">
        <v>217</v>
      </c>
      <c r="Q856" t="s">
        <v>679</v>
      </c>
      <c r="R856">
        <v>2</v>
      </c>
      <c r="S856" t="s">
        <v>680</v>
      </c>
      <c r="T856">
        <v>2</v>
      </c>
      <c r="U856" t="s">
        <v>681</v>
      </c>
      <c r="V856">
        <v>1</v>
      </c>
    </row>
    <row r="857" spans="1:22">
      <c r="A857">
        <v>1406</v>
      </c>
      <c r="B857" t="s">
        <v>657</v>
      </c>
      <c r="C857" s="1">
        <v>16</v>
      </c>
      <c r="D857" t="s">
        <v>658</v>
      </c>
      <c r="E857" t="s">
        <v>659</v>
      </c>
      <c r="L857" t="s">
        <v>682</v>
      </c>
      <c r="N857">
        <v>7</v>
      </c>
      <c r="O857" t="s">
        <v>329</v>
      </c>
      <c r="P857" t="s">
        <v>683</v>
      </c>
      <c r="Q857" t="s">
        <v>684</v>
      </c>
      <c r="R857">
        <v>2</v>
      </c>
      <c r="S857" t="s">
        <v>685</v>
      </c>
      <c r="T857">
        <v>3</v>
      </c>
      <c r="U857" t="s">
        <v>686</v>
      </c>
      <c r="V857">
        <v>2</v>
      </c>
    </row>
    <row r="858" spans="1:22">
      <c r="A858">
        <v>1407</v>
      </c>
      <c r="B858" t="s">
        <v>657</v>
      </c>
      <c r="C858" s="1">
        <v>16</v>
      </c>
      <c r="D858" t="s">
        <v>658</v>
      </c>
      <c r="E858" t="s">
        <v>659</v>
      </c>
      <c r="L858" t="s">
        <v>687</v>
      </c>
      <c r="N858">
        <v>10</v>
      </c>
      <c r="O858" t="s">
        <v>129</v>
      </c>
      <c r="P858" t="s">
        <v>688</v>
      </c>
      <c r="Q858" t="s">
        <v>689</v>
      </c>
      <c r="R858">
        <v>2</v>
      </c>
      <c r="S858" t="s">
        <v>690</v>
      </c>
      <c r="T858">
        <v>3</v>
      </c>
      <c r="U858" t="s">
        <v>691</v>
      </c>
      <c r="V858">
        <v>3</v>
      </c>
    </row>
    <row r="859" spans="1:22">
      <c r="A859">
        <v>1408</v>
      </c>
      <c r="B859" t="s">
        <v>657</v>
      </c>
      <c r="C859" s="1">
        <v>16</v>
      </c>
      <c r="D859" t="s">
        <v>658</v>
      </c>
      <c r="E859" t="s">
        <v>659</v>
      </c>
      <c r="L859" t="s">
        <v>692</v>
      </c>
      <c r="N859">
        <v>10</v>
      </c>
      <c r="O859" t="s">
        <v>129</v>
      </c>
      <c r="P859" t="s">
        <v>550</v>
      </c>
      <c r="Q859" t="s">
        <v>693</v>
      </c>
      <c r="R859">
        <v>3</v>
      </c>
      <c r="S859" t="s">
        <v>694</v>
      </c>
      <c r="T859">
        <v>3</v>
      </c>
      <c r="U859" t="s">
        <v>695</v>
      </c>
      <c r="V859">
        <v>1</v>
      </c>
    </row>
    <row r="860" spans="1:22">
      <c r="A860">
        <v>1409</v>
      </c>
      <c r="B860" t="s">
        <v>657</v>
      </c>
      <c r="C860" s="1">
        <v>16</v>
      </c>
      <c r="D860" t="s">
        <v>658</v>
      </c>
      <c r="E860" t="s">
        <v>659</v>
      </c>
      <c r="L860" t="s">
        <v>696</v>
      </c>
      <c r="N860">
        <v>14</v>
      </c>
      <c r="O860" t="s">
        <v>129</v>
      </c>
      <c r="P860" t="s">
        <v>187</v>
      </c>
      <c r="Q860" t="s">
        <v>697</v>
      </c>
      <c r="R860">
        <v>4</v>
      </c>
      <c r="S860" t="s">
        <v>698</v>
      </c>
      <c r="T860">
        <v>5</v>
      </c>
      <c r="U860" t="s">
        <v>699</v>
      </c>
      <c r="V860">
        <v>5</v>
      </c>
    </row>
    <row r="861" spans="1:22">
      <c r="A861">
        <v>1410</v>
      </c>
      <c r="B861" t="s">
        <v>657</v>
      </c>
      <c r="C861" s="1">
        <v>16</v>
      </c>
      <c r="D861" t="s">
        <v>658</v>
      </c>
      <c r="E861" t="s">
        <v>659</v>
      </c>
      <c r="L861" t="s">
        <v>700</v>
      </c>
      <c r="N861">
        <v>8</v>
      </c>
      <c r="O861" t="s">
        <v>701</v>
      </c>
      <c r="P861" t="s">
        <v>207</v>
      </c>
      <c r="Q861" t="s">
        <v>702</v>
      </c>
      <c r="R861">
        <v>2</v>
      </c>
      <c r="S861" t="s">
        <v>703</v>
      </c>
      <c r="T861">
        <v>2</v>
      </c>
      <c r="U861" t="s">
        <v>704</v>
      </c>
      <c r="V861">
        <v>4</v>
      </c>
    </row>
    <row r="862" spans="1:22">
      <c r="A862">
        <v>1411</v>
      </c>
      <c r="B862" t="s">
        <v>657</v>
      </c>
      <c r="C862" s="1">
        <v>16</v>
      </c>
      <c r="D862" t="s">
        <v>658</v>
      </c>
      <c r="E862" t="s">
        <v>659</v>
      </c>
      <c r="L862" t="s">
        <v>705</v>
      </c>
      <c r="N862">
        <v>14</v>
      </c>
      <c r="O862" t="s">
        <v>129</v>
      </c>
      <c r="P862" t="s">
        <v>352</v>
      </c>
      <c r="Q862" t="s">
        <v>706</v>
      </c>
      <c r="R862">
        <v>4</v>
      </c>
      <c r="S862" t="s">
        <v>707</v>
      </c>
      <c r="T862">
        <v>5</v>
      </c>
      <c r="U862" t="s">
        <v>699</v>
      </c>
      <c r="V862">
        <v>5</v>
      </c>
    </row>
    <row r="863" spans="1:22">
      <c r="A863">
        <v>1412</v>
      </c>
      <c r="B863" t="s">
        <v>657</v>
      </c>
      <c r="C863" s="1">
        <v>16</v>
      </c>
      <c r="D863" t="s">
        <v>658</v>
      </c>
      <c r="E863" t="s">
        <v>659</v>
      </c>
      <c r="L863" t="s">
        <v>708</v>
      </c>
      <c r="N863">
        <v>7</v>
      </c>
      <c r="O863" t="s">
        <v>329</v>
      </c>
      <c r="P863" t="s">
        <v>709</v>
      </c>
      <c r="Q863" t="s">
        <v>710</v>
      </c>
      <c r="R863">
        <v>3</v>
      </c>
      <c r="S863" t="s">
        <v>711</v>
      </c>
      <c r="T863">
        <v>2</v>
      </c>
      <c r="U863" t="s">
        <v>712</v>
      </c>
      <c r="V863">
        <v>2</v>
      </c>
    </row>
    <row r="864" spans="1:22">
      <c r="A864">
        <v>1413</v>
      </c>
      <c r="B864" t="s">
        <v>657</v>
      </c>
      <c r="C864" s="1">
        <v>16</v>
      </c>
      <c r="D864" t="s">
        <v>658</v>
      </c>
      <c r="E864" t="s">
        <v>659</v>
      </c>
      <c r="L864" t="s">
        <v>713</v>
      </c>
      <c r="N864">
        <v>12</v>
      </c>
      <c r="O864" t="s">
        <v>129</v>
      </c>
      <c r="P864" t="s">
        <v>201</v>
      </c>
      <c r="Q864" t="s">
        <v>714</v>
      </c>
      <c r="R864">
        <v>4</v>
      </c>
      <c r="S864" t="s">
        <v>715</v>
      </c>
      <c r="T864">
        <v>4</v>
      </c>
      <c r="U864" t="s">
        <v>716</v>
      </c>
      <c r="V864">
        <v>4</v>
      </c>
    </row>
    <row r="865" spans="1:22">
      <c r="A865">
        <v>1414</v>
      </c>
      <c r="B865" t="s">
        <v>657</v>
      </c>
      <c r="C865" s="1">
        <v>16</v>
      </c>
      <c r="D865" t="s">
        <v>658</v>
      </c>
      <c r="E865" t="s">
        <v>659</v>
      </c>
      <c r="L865" t="s">
        <v>717</v>
      </c>
      <c r="N865">
        <v>13</v>
      </c>
      <c r="O865" t="s">
        <v>129</v>
      </c>
      <c r="P865" t="s">
        <v>649</v>
      </c>
      <c r="Q865" t="s">
        <v>718</v>
      </c>
      <c r="R865">
        <v>4</v>
      </c>
      <c r="S865" t="s">
        <v>719</v>
      </c>
      <c r="T865">
        <v>5</v>
      </c>
      <c r="U865" t="s">
        <v>720</v>
      </c>
      <c r="V865">
        <v>4</v>
      </c>
    </row>
    <row r="866" spans="1:22">
      <c r="A866">
        <v>1415</v>
      </c>
      <c r="B866" t="s">
        <v>657</v>
      </c>
      <c r="C866" s="1">
        <v>16</v>
      </c>
      <c r="D866" t="s">
        <v>658</v>
      </c>
      <c r="E866" t="s">
        <v>659</v>
      </c>
      <c r="L866" t="s">
        <v>721</v>
      </c>
      <c r="N866">
        <v>14</v>
      </c>
      <c r="O866" t="s">
        <v>129</v>
      </c>
      <c r="P866" t="s">
        <v>722</v>
      </c>
      <c r="Q866" t="s">
        <v>723</v>
      </c>
      <c r="R866">
        <v>5</v>
      </c>
      <c r="S866" t="s">
        <v>724</v>
      </c>
      <c r="T866">
        <v>4</v>
      </c>
      <c r="U866" t="s">
        <v>720</v>
      </c>
      <c r="V866">
        <v>5</v>
      </c>
    </row>
    <row r="867" spans="1:22">
      <c r="A867">
        <v>1416</v>
      </c>
      <c r="B867" t="s">
        <v>657</v>
      </c>
      <c r="C867" s="1">
        <v>16</v>
      </c>
      <c r="D867" t="s">
        <v>658</v>
      </c>
      <c r="E867" t="s">
        <v>659</v>
      </c>
      <c r="L867" t="s">
        <v>725</v>
      </c>
      <c r="N867">
        <v>11</v>
      </c>
      <c r="O867" t="s">
        <v>129</v>
      </c>
      <c r="P867" t="s">
        <v>171</v>
      </c>
      <c r="Q867" t="s">
        <v>726</v>
      </c>
      <c r="R867">
        <v>4</v>
      </c>
      <c r="S867" t="s">
        <v>727</v>
      </c>
      <c r="T867">
        <v>3</v>
      </c>
      <c r="U867" t="s">
        <v>728</v>
      </c>
      <c r="V867">
        <v>4</v>
      </c>
    </row>
    <row r="868" spans="1:22">
      <c r="A868">
        <v>1417</v>
      </c>
      <c r="B868" t="s">
        <v>657</v>
      </c>
      <c r="C868" s="1">
        <v>16</v>
      </c>
      <c r="D868" t="s">
        <v>658</v>
      </c>
      <c r="E868" t="s">
        <v>659</v>
      </c>
      <c r="L868" t="s">
        <v>729</v>
      </c>
      <c r="N868">
        <v>10</v>
      </c>
      <c r="O868" t="s">
        <v>129</v>
      </c>
      <c r="P868" t="s">
        <v>730</v>
      </c>
      <c r="Q868" t="s">
        <v>731</v>
      </c>
      <c r="R868">
        <v>3</v>
      </c>
      <c r="S868" t="s">
        <v>732</v>
      </c>
      <c r="T868">
        <v>4</v>
      </c>
      <c r="U868" t="s">
        <v>733</v>
      </c>
      <c r="V868">
        <v>3</v>
      </c>
    </row>
    <row r="869" spans="1:22">
      <c r="A869">
        <v>1418</v>
      </c>
      <c r="B869" t="s">
        <v>657</v>
      </c>
      <c r="C869" s="1">
        <v>16</v>
      </c>
      <c r="D869" t="s">
        <v>658</v>
      </c>
      <c r="E869" t="s">
        <v>659</v>
      </c>
      <c r="L869" t="s">
        <v>729</v>
      </c>
      <c r="N869">
        <v>10</v>
      </c>
      <c r="O869" t="s">
        <v>129</v>
      </c>
      <c r="P869" t="s">
        <v>734</v>
      </c>
      <c r="Q869" t="s">
        <v>731</v>
      </c>
      <c r="R869">
        <v>3</v>
      </c>
      <c r="S869" t="s">
        <v>732</v>
      </c>
      <c r="T869">
        <v>4</v>
      </c>
      <c r="U869" t="s">
        <v>733</v>
      </c>
      <c r="V869">
        <v>3</v>
      </c>
    </row>
    <row r="870" spans="1:22">
      <c r="A870">
        <v>1419</v>
      </c>
      <c r="B870" t="s">
        <v>657</v>
      </c>
      <c r="C870" s="1">
        <v>16</v>
      </c>
      <c r="D870" t="s">
        <v>658</v>
      </c>
      <c r="E870" t="s">
        <v>659</v>
      </c>
      <c r="L870" t="s">
        <v>735</v>
      </c>
      <c r="N870">
        <v>8</v>
      </c>
      <c r="O870" t="s">
        <v>329</v>
      </c>
      <c r="P870" t="s">
        <v>736</v>
      </c>
      <c r="Q870" t="s">
        <v>737</v>
      </c>
      <c r="R870">
        <v>2</v>
      </c>
      <c r="S870" t="s">
        <v>738</v>
      </c>
      <c r="T870">
        <v>3</v>
      </c>
      <c r="U870" t="s">
        <v>739</v>
      </c>
      <c r="V870">
        <v>3</v>
      </c>
    </row>
    <row r="871" spans="1:22">
      <c r="A871">
        <v>1420</v>
      </c>
      <c r="B871" t="s">
        <v>657</v>
      </c>
      <c r="C871" s="1">
        <v>16</v>
      </c>
      <c r="D871" t="s">
        <v>658</v>
      </c>
      <c r="E871" t="s">
        <v>659</v>
      </c>
      <c r="L871" t="s">
        <v>740</v>
      </c>
      <c r="N871">
        <v>15</v>
      </c>
      <c r="O871" t="s">
        <v>129</v>
      </c>
      <c r="P871" t="s">
        <v>741</v>
      </c>
      <c r="Q871" t="s">
        <v>742</v>
      </c>
      <c r="R871">
        <v>5</v>
      </c>
      <c r="S871" t="s">
        <v>743</v>
      </c>
      <c r="T871">
        <v>5</v>
      </c>
      <c r="U871" t="s">
        <v>744</v>
      </c>
      <c r="V871">
        <v>5</v>
      </c>
    </row>
    <row r="872" spans="1:22">
      <c r="A872">
        <v>1421</v>
      </c>
      <c r="B872" t="s">
        <v>657</v>
      </c>
      <c r="C872" s="1">
        <v>16</v>
      </c>
      <c r="D872" t="s">
        <v>658</v>
      </c>
      <c r="E872" t="s">
        <v>659</v>
      </c>
      <c r="L872" t="s">
        <v>745</v>
      </c>
      <c r="N872">
        <v>9</v>
      </c>
      <c r="O872" t="s">
        <v>129</v>
      </c>
      <c r="P872" t="s">
        <v>746</v>
      </c>
      <c r="Q872" t="s">
        <v>747</v>
      </c>
      <c r="R872">
        <v>3</v>
      </c>
      <c r="S872" t="s">
        <v>748</v>
      </c>
      <c r="T872">
        <v>3</v>
      </c>
      <c r="U872" t="s">
        <v>749</v>
      </c>
      <c r="V872">
        <v>3</v>
      </c>
    </row>
    <row r="873" spans="1:22">
      <c r="A873">
        <v>1422</v>
      </c>
      <c r="B873" t="s">
        <v>657</v>
      </c>
      <c r="C873" s="1">
        <v>16</v>
      </c>
      <c r="D873" t="s">
        <v>658</v>
      </c>
      <c r="E873" t="s">
        <v>659</v>
      </c>
      <c r="L873" t="s">
        <v>750</v>
      </c>
      <c r="N873">
        <v>3</v>
      </c>
      <c r="O873" t="s">
        <v>329</v>
      </c>
      <c r="P873" t="s">
        <v>751</v>
      </c>
      <c r="Q873" t="s">
        <v>752</v>
      </c>
      <c r="R873">
        <v>1</v>
      </c>
      <c r="S873" t="s">
        <v>753</v>
      </c>
      <c r="T873">
        <v>1</v>
      </c>
      <c r="U873" t="s">
        <v>754</v>
      </c>
      <c r="V873">
        <v>1</v>
      </c>
    </row>
    <row r="874" spans="1:22">
      <c r="A874">
        <v>1423</v>
      </c>
      <c r="B874" t="s">
        <v>657</v>
      </c>
      <c r="C874" s="1">
        <v>16</v>
      </c>
      <c r="D874" t="s">
        <v>658</v>
      </c>
      <c r="E874" t="s">
        <v>659</v>
      </c>
      <c r="L874" t="s">
        <v>755</v>
      </c>
      <c r="N874">
        <v>9</v>
      </c>
      <c r="O874" t="s">
        <v>129</v>
      </c>
      <c r="P874" t="s">
        <v>746</v>
      </c>
      <c r="Q874" t="s">
        <v>756</v>
      </c>
      <c r="R874">
        <v>3</v>
      </c>
      <c r="T874">
        <v>3</v>
      </c>
      <c r="U874" t="s">
        <v>757</v>
      </c>
      <c r="V874">
        <v>3</v>
      </c>
    </row>
    <row r="875" spans="1:22">
      <c r="A875">
        <v>1424</v>
      </c>
      <c r="B875" t="s">
        <v>657</v>
      </c>
      <c r="C875" s="1">
        <v>16</v>
      </c>
      <c r="D875" t="s">
        <v>658</v>
      </c>
      <c r="E875" t="s">
        <v>659</v>
      </c>
      <c r="L875" t="s">
        <v>758</v>
      </c>
      <c r="N875">
        <v>13</v>
      </c>
      <c r="O875" t="s">
        <v>129</v>
      </c>
      <c r="P875" t="s">
        <v>759</v>
      </c>
      <c r="Q875" t="s">
        <v>760</v>
      </c>
      <c r="R875">
        <v>5</v>
      </c>
      <c r="S875" t="s">
        <v>761</v>
      </c>
      <c r="T875">
        <v>4</v>
      </c>
      <c r="U875" t="s">
        <v>762</v>
      </c>
      <c r="V875">
        <v>4</v>
      </c>
    </row>
    <row r="876" spans="1:22">
      <c r="A876">
        <v>1425</v>
      </c>
      <c r="B876" t="s">
        <v>657</v>
      </c>
      <c r="C876" s="1">
        <v>16</v>
      </c>
      <c r="D876" t="s">
        <v>658</v>
      </c>
      <c r="E876" t="s">
        <v>659</v>
      </c>
      <c r="L876" t="s">
        <v>763</v>
      </c>
      <c r="N876">
        <v>9</v>
      </c>
      <c r="O876" t="s">
        <v>129</v>
      </c>
      <c r="P876" t="s">
        <v>338</v>
      </c>
      <c r="Q876" t="s">
        <v>764</v>
      </c>
      <c r="R876">
        <v>3</v>
      </c>
      <c r="S876" t="s">
        <v>765</v>
      </c>
      <c r="T876">
        <v>3</v>
      </c>
      <c r="U876" t="s">
        <v>766</v>
      </c>
      <c r="V876">
        <v>2</v>
      </c>
    </row>
    <row r="877" spans="1:22">
      <c r="A877">
        <v>1426</v>
      </c>
      <c r="B877" t="s">
        <v>657</v>
      </c>
      <c r="C877" s="1">
        <v>16</v>
      </c>
      <c r="D877" t="s">
        <v>658</v>
      </c>
      <c r="E877" t="s">
        <v>659</v>
      </c>
      <c r="L877" t="s">
        <v>767</v>
      </c>
      <c r="N877">
        <v>12</v>
      </c>
      <c r="O877" t="s">
        <v>129</v>
      </c>
      <c r="P877" t="s">
        <v>768</v>
      </c>
      <c r="Q877" t="s">
        <v>769</v>
      </c>
      <c r="R877">
        <v>4</v>
      </c>
      <c r="S877" t="s">
        <v>770</v>
      </c>
      <c r="T877">
        <v>4</v>
      </c>
      <c r="U877" t="s">
        <v>771</v>
      </c>
      <c r="V877">
        <v>4</v>
      </c>
    </row>
    <row r="878" spans="1:22">
      <c r="A878">
        <v>1427</v>
      </c>
      <c r="B878" t="s">
        <v>657</v>
      </c>
      <c r="C878" s="1">
        <v>16</v>
      </c>
      <c r="D878" t="s">
        <v>658</v>
      </c>
      <c r="E878" t="s">
        <v>659</v>
      </c>
      <c r="L878" t="s">
        <v>772</v>
      </c>
      <c r="N878">
        <v>12</v>
      </c>
      <c r="O878" t="s">
        <v>129</v>
      </c>
      <c r="P878" t="s">
        <v>773</v>
      </c>
      <c r="Q878" t="s">
        <v>774</v>
      </c>
      <c r="R878">
        <v>3</v>
      </c>
      <c r="S878" t="s">
        <v>775</v>
      </c>
      <c r="T878">
        <v>4</v>
      </c>
      <c r="U878" t="s">
        <v>776</v>
      </c>
      <c r="V878">
        <v>5</v>
      </c>
    </row>
    <row r="879" spans="1:22">
      <c r="A879">
        <v>1428</v>
      </c>
      <c r="B879" t="s">
        <v>657</v>
      </c>
      <c r="C879" s="1">
        <v>16</v>
      </c>
      <c r="D879" t="s">
        <v>658</v>
      </c>
      <c r="E879" t="s">
        <v>659</v>
      </c>
      <c r="L879" t="s">
        <v>777</v>
      </c>
      <c r="N879">
        <v>14</v>
      </c>
      <c r="O879" t="s">
        <v>129</v>
      </c>
      <c r="P879" t="s">
        <v>187</v>
      </c>
      <c r="Q879" t="s">
        <v>778</v>
      </c>
      <c r="R879">
        <v>4</v>
      </c>
      <c r="S879" t="s">
        <v>779</v>
      </c>
      <c r="T879">
        <v>5</v>
      </c>
      <c r="U879" t="s">
        <v>780</v>
      </c>
      <c r="V879">
        <v>4</v>
      </c>
    </row>
    <row r="880" spans="1:22">
      <c r="A880">
        <v>1429</v>
      </c>
      <c r="B880" t="s">
        <v>657</v>
      </c>
      <c r="C880" s="1">
        <v>16</v>
      </c>
      <c r="D880" t="s">
        <v>658</v>
      </c>
      <c r="E880" t="s">
        <v>659</v>
      </c>
      <c r="L880" t="s">
        <v>781</v>
      </c>
      <c r="N880">
        <v>10</v>
      </c>
      <c r="O880" t="s">
        <v>129</v>
      </c>
      <c r="P880" t="s">
        <v>782</v>
      </c>
      <c r="Q880" t="s">
        <v>783</v>
      </c>
      <c r="R880">
        <v>3</v>
      </c>
      <c r="S880" t="s">
        <v>784</v>
      </c>
      <c r="T880">
        <v>4</v>
      </c>
      <c r="U880" t="s">
        <v>785</v>
      </c>
      <c r="V880">
        <v>5</v>
      </c>
    </row>
    <row r="881" spans="1:22">
      <c r="A881">
        <v>1430</v>
      </c>
      <c r="B881" t="s">
        <v>657</v>
      </c>
      <c r="C881" s="1">
        <v>16</v>
      </c>
      <c r="D881" t="s">
        <v>658</v>
      </c>
      <c r="E881" t="s">
        <v>659</v>
      </c>
      <c r="L881" t="s">
        <v>786</v>
      </c>
      <c r="N881">
        <v>13</v>
      </c>
      <c r="O881" t="s">
        <v>129</v>
      </c>
      <c r="P881" t="s">
        <v>759</v>
      </c>
      <c r="Q881" t="s">
        <v>787</v>
      </c>
      <c r="R881">
        <v>4</v>
      </c>
      <c r="S881" t="s">
        <v>788</v>
      </c>
      <c r="T881">
        <v>5</v>
      </c>
      <c r="U881" t="s">
        <v>789</v>
      </c>
      <c r="V881">
        <v>4</v>
      </c>
    </row>
    <row r="882" spans="1:22">
      <c r="A882">
        <v>1431</v>
      </c>
      <c r="B882" t="s">
        <v>657</v>
      </c>
      <c r="C882" s="1">
        <v>16</v>
      </c>
      <c r="D882" t="s">
        <v>658</v>
      </c>
      <c r="E882" t="s">
        <v>659</v>
      </c>
      <c r="L882" t="s">
        <v>790</v>
      </c>
      <c r="N882">
        <v>13</v>
      </c>
      <c r="O882" t="s">
        <v>129</v>
      </c>
      <c r="P882" t="s">
        <v>791</v>
      </c>
      <c r="Q882" t="s">
        <v>792</v>
      </c>
      <c r="R882">
        <v>5</v>
      </c>
      <c r="S882" t="s">
        <v>793</v>
      </c>
      <c r="T882">
        <v>4</v>
      </c>
      <c r="U882" t="s">
        <v>794</v>
      </c>
      <c r="V882">
        <v>5</v>
      </c>
    </row>
    <row r="883" spans="1:22">
      <c r="A883">
        <v>1432</v>
      </c>
      <c r="B883" t="s">
        <v>657</v>
      </c>
      <c r="C883" s="1">
        <v>16</v>
      </c>
      <c r="D883" t="s">
        <v>658</v>
      </c>
      <c r="E883" t="s">
        <v>659</v>
      </c>
      <c r="L883" t="s">
        <v>795</v>
      </c>
      <c r="N883">
        <v>14</v>
      </c>
      <c r="O883" t="s">
        <v>129</v>
      </c>
      <c r="P883" t="s">
        <v>796</v>
      </c>
      <c r="Q883" t="s">
        <v>797</v>
      </c>
      <c r="R883">
        <v>5</v>
      </c>
      <c r="S883" t="s">
        <v>798</v>
      </c>
      <c r="T883">
        <v>4</v>
      </c>
      <c r="U883" t="s">
        <v>794</v>
      </c>
      <c r="V883">
        <v>4</v>
      </c>
    </row>
    <row r="884" spans="1:22">
      <c r="A884">
        <v>1433</v>
      </c>
      <c r="B884" t="s">
        <v>657</v>
      </c>
      <c r="C884" s="1">
        <v>16</v>
      </c>
      <c r="D884" t="s">
        <v>658</v>
      </c>
      <c r="E884" t="s">
        <v>659</v>
      </c>
      <c r="L884" t="s">
        <v>799</v>
      </c>
      <c r="N884">
        <v>11</v>
      </c>
      <c r="O884" t="s">
        <v>129</v>
      </c>
      <c r="P884" t="s">
        <v>800</v>
      </c>
      <c r="Q884" t="s">
        <v>801</v>
      </c>
      <c r="R884">
        <v>3</v>
      </c>
      <c r="S884" t="s">
        <v>802</v>
      </c>
      <c r="T884">
        <v>4</v>
      </c>
      <c r="U884" t="s">
        <v>803</v>
      </c>
      <c r="V884">
        <v>3</v>
      </c>
    </row>
    <row r="885" spans="1:22">
      <c r="A885">
        <v>1434</v>
      </c>
      <c r="B885" t="s">
        <v>657</v>
      </c>
      <c r="C885" s="1">
        <v>16</v>
      </c>
      <c r="D885" t="s">
        <v>658</v>
      </c>
      <c r="E885" t="s">
        <v>659</v>
      </c>
      <c r="L885" t="s">
        <v>804</v>
      </c>
      <c r="N885">
        <v>12</v>
      </c>
      <c r="O885" t="s">
        <v>129</v>
      </c>
      <c r="P885" t="s">
        <v>768</v>
      </c>
      <c r="Q885" t="s">
        <v>803</v>
      </c>
      <c r="R885">
        <v>3</v>
      </c>
      <c r="S885" t="s">
        <v>55</v>
      </c>
      <c r="T885">
        <v>4</v>
      </c>
      <c r="U885" t="s">
        <v>56</v>
      </c>
      <c r="V885">
        <v>3</v>
      </c>
    </row>
    <row r="886" spans="1:22">
      <c r="A886">
        <v>1435</v>
      </c>
      <c r="B886" t="s">
        <v>657</v>
      </c>
      <c r="C886" s="1">
        <v>16</v>
      </c>
      <c r="D886" t="s">
        <v>658</v>
      </c>
      <c r="E886" t="s">
        <v>659</v>
      </c>
      <c r="L886" t="s">
        <v>805</v>
      </c>
      <c r="N886">
        <v>13</v>
      </c>
      <c r="O886" t="s">
        <v>129</v>
      </c>
      <c r="P886" t="s">
        <v>806</v>
      </c>
      <c r="Q886" t="s">
        <v>807</v>
      </c>
      <c r="R886">
        <v>4</v>
      </c>
      <c r="S886" t="s">
        <v>808</v>
      </c>
      <c r="T886">
        <v>4</v>
      </c>
      <c r="U886" t="s">
        <v>809</v>
      </c>
      <c r="V886">
        <v>5</v>
      </c>
    </row>
    <row r="887" spans="1:22">
      <c r="A887">
        <v>1436</v>
      </c>
      <c r="B887" t="s">
        <v>657</v>
      </c>
      <c r="C887" s="1">
        <v>16</v>
      </c>
      <c r="D887" t="s">
        <v>658</v>
      </c>
      <c r="E887" t="s">
        <v>659</v>
      </c>
      <c r="L887" t="s">
        <v>810</v>
      </c>
      <c r="N887">
        <v>9</v>
      </c>
      <c r="O887" t="s">
        <v>129</v>
      </c>
      <c r="P887" t="s">
        <v>746</v>
      </c>
      <c r="Q887" t="s">
        <v>811</v>
      </c>
      <c r="R887">
        <v>3</v>
      </c>
      <c r="S887" t="s">
        <v>812</v>
      </c>
      <c r="T887">
        <v>3</v>
      </c>
      <c r="U887" t="s">
        <v>813</v>
      </c>
      <c r="V887">
        <v>4</v>
      </c>
    </row>
    <row r="888" spans="1:22">
      <c r="A888">
        <v>1437</v>
      </c>
      <c r="B888" t="s">
        <v>657</v>
      </c>
      <c r="C888" s="1">
        <v>16</v>
      </c>
      <c r="D888" t="s">
        <v>658</v>
      </c>
      <c r="E888" t="s">
        <v>659</v>
      </c>
      <c r="L888" t="s">
        <v>814</v>
      </c>
      <c r="N888">
        <v>8</v>
      </c>
      <c r="O888" t="s">
        <v>129</v>
      </c>
      <c r="P888" t="s">
        <v>746</v>
      </c>
      <c r="Q888" t="s">
        <v>815</v>
      </c>
      <c r="R888">
        <v>3</v>
      </c>
      <c r="S888" t="s">
        <v>816</v>
      </c>
      <c r="T888">
        <v>3</v>
      </c>
      <c r="U888" t="s">
        <v>72</v>
      </c>
      <c r="V888">
        <v>3</v>
      </c>
    </row>
    <row r="889" spans="1:22">
      <c r="A889">
        <v>1438</v>
      </c>
      <c r="B889" t="s">
        <v>657</v>
      </c>
      <c r="C889" s="1">
        <v>16</v>
      </c>
      <c r="D889" t="s">
        <v>658</v>
      </c>
      <c r="E889" t="s">
        <v>659</v>
      </c>
      <c r="L889" t="s">
        <v>817</v>
      </c>
      <c r="N889">
        <v>9</v>
      </c>
      <c r="O889" t="s">
        <v>129</v>
      </c>
      <c r="P889" t="s">
        <v>746</v>
      </c>
      <c r="Q889" t="s">
        <v>818</v>
      </c>
      <c r="R889">
        <v>3</v>
      </c>
      <c r="S889" t="s">
        <v>77</v>
      </c>
      <c r="T889">
        <v>3</v>
      </c>
      <c r="U889" t="s">
        <v>819</v>
      </c>
      <c r="V889">
        <v>5</v>
      </c>
    </row>
    <row r="890" spans="1:22">
      <c r="A890">
        <v>1439</v>
      </c>
      <c r="B890" t="s">
        <v>657</v>
      </c>
      <c r="C890" s="1">
        <v>16</v>
      </c>
      <c r="D890" t="s">
        <v>658</v>
      </c>
      <c r="E890" t="s">
        <v>659</v>
      </c>
      <c r="L890" t="s">
        <v>820</v>
      </c>
      <c r="N890">
        <v>10</v>
      </c>
      <c r="O890" t="s">
        <v>129</v>
      </c>
      <c r="P890" t="s">
        <v>821</v>
      </c>
      <c r="Q890" t="s">
        <v>822</v>
      </c>
      <c r="R890">
        <v>3</v>
      </c>
      <c r="S890" t="s">
        <v>823</v>
      </c>
      <c r="T890">
        <v>4</v>
      </c>
      <c r="U890" t="s">
        <v>84</v>
      </c>
      <c r="V890">
        <v>5</v>
      </c>
    </row>
    <row r="891" spans="1:22">
      <c r="A891">
        <v>1440</v>
      </c>
      <c r="B891" t="s">
        <v>657</v>
      </c>
      <c r="C891" s="1">
        <v>16</v>
      </c>
      <c r="D891" t="s">
        <v>658</v>
      </c>
      <c r="E891" t="s">
        <v>659</v>
      </c>
      <c r="L891" t="s">
        <v>824</v>
      </c>
      <c r="N891">
        <v>11</v>
      </c>
      <c r="O891" t="s">
        <v>129</v>
      </c>
      <c r="P891" t="s">
        <v>825</v>
      </c>
      <c r="Q891" t="s">
        <v>826</v>
      </c>
      <c r="R891">
        <v>4</v>
      </c>
      <c r="S891" t="s">
        <v>827</v>
      </c>
      <c r="T891">
        <v>5</v>
      </c>
      <c r="U891" t="s">
        <v>89</v>
      </c>
      <c r="V891">
        <v>4</v>
      </c>
    </row>
    <row r="892" spans="1:22">
      <c r="A892">
        <v>1441</v>
      </c>
      <c r="B892" t="s">
        <v>657</v>
      </c>
      <c r="C892" s="1">
        <v>16</v>
      </c>
      <c r="D892" t="s">
        <v>658</v>
      </c>
      <c r="E892" t="s">
        <v>659</v>
      </c>
      <c r="L892" t="s">
        <v>828</v>
      </c>
      <c r="N892">
        <v>7</v>
      </c>
      <c r="O892" t="s">
        <v>129</v>
      </c>
      <c r="P892" t="s">
        <v>416</v>
      </c>
      <c r="Q892" t="s">
        <v>829</v>
      </c>
      <c r="R892">
        <v>3</v>
      </c>
      <c r="S892" t="s">
        <v>94</v>
      </c>
      <c r="T892">
        <v>2</v>
      </c>
      <c r="U892" t="s">
        <v>95</v>
      </c>
      <c r="V892">
        <v>2</v>
      </c>
    </row>
    <row r="893" spans="1:22">
      <c r="A893">
        <v>2101</v>
      </c>
      <c r="B893" t="s">
        <v>22</v>
      </c>
      <c r="C893" s="1">
        <v>15</v>
      </c>
      <c r="D893" t="s">
        <v>23</v>
      </c>
      <c r="E893" t="s">
        <v>24</v>
      </c>
      <c r="F893" t="s">
        <v>25</v>
      </c>
      <c r="G893" t="s">
        <v>26</v>
      </c>
      <c r="H893" t="s">
        <v>27</v>
      </c>
      <c r="I893" t="s">
        <v>28</v>
      </c>
      <c r="J893" t="s">
        <v>29</v>
      </c>
      <c r="K893" t="s">
        <v>30</v>
      </c>
      <c r="L893" t="s">
        <v>830</v>
      </c>
      <c r="M893" t="s">
        <v>831</v>
      </c>
      <c r="N893">
        <v>14</v>
      </c>
      <c r="O893" t="s">
        <v>32</v>
      </c>
      <c r="P893" t="s">
        <v>832</v>
      </c>
      <c r="Q893" t="s">
        <v>34</v>
      </c>
      <c r="R893">
        <v>4</v>
      </c>
      <c r="S893" t="s">
        <v>833</v>
      </c>
      <c r="T893">
        <v>5</v>
      </c>
      <c r="U893" t="s">
        <v>116</v>
      </c>
      <c r="V893">
        <v>5</v>
      </c>
    </row>
    <row r="894" spans="1:22">
      <c r="A894">
        <v>2102</v>
      </c>
      <c r="B894" t="s">
        <v>22</v>
      </c>
      <c r="C894" s="1">
        <v>15</v>
      </c>
      <c r="D894" t="s">
        <v>23</v>
      </c>
      <c r="E894" t="s">
        <v>24</v>
      </c>
      <c r="F894" t="s">
        <v>25</v>
      </c>
      <c r="G894" t="s">
        <v>37</v>
      </c>
      <c r="H894" t="s">
        <v>27</v>
      </c>
      <c r="I894" t="s">
        <v>38</v>
      </c>
      <c r="J894" t="s">
        <v>29</v>
      </c>
      <c r="K894" t="s">
        <v>39</v>
      </c>
      <c r="L894" t="s">
        <v>834</v>
      </c>
      <c r="M894" t="s">
        <v>835</v>
      </c>
      <c r="N894">
        <v>7</v>
      </c>
      <c r="O894" t="s">
        <v>41</v>
      </c>
      <c r="P894" t="s">
        <v>836</v>
      </c>
      <c r="Q894" t="s">
        <v>837</v>
      </c>
      <c r="R894">
        <v>2</v>
      </c>
      <c r="S894" t="s">
        <v>120</v>
      </c>
      <c r="T894">
        <v>3</v>
      </c>
      <c r="U894" t="s">
        <v>838</v>
      </c>
      <c r="V894">
        <v>5</v>
      </c>
    </row>
    <row r="895" spans="1:22">
      <c r="A895">
        <v>2103</v>
      </c>
      <c r="B895" t="s">
        <v>22</v>
      </c>
      <c r="C895" s="1">
        <v>15</v>
      </c>
      <c r="D895" t="s">
        <v>23</v>
      </c>
      <c r="E895" t="s">
        <v>24</v>
      </c>
      <c r="F895" t="s">
        <v>25</v>
      </c>
      <c r="G895" t="s">
        <v>37</v>
      </c>
      <c r="H895" t="s">
        <v>27</v>
      </c>
      <c r="I895" t="s">
        <v>38</v>
      </c>
      <c r="J895" t="s">
        <v>29</v>
      </c>
      <c r="K895" t="s">
        <v>44</v>
      </c>
      <c r="L895" t="s">
        <v>45</v>
      </c>
      <c r="N895">
        <v>8</v>
      </c>
      <c r="O895" t="s">
        <v>46</v>
      </c>
      <c r="P895" t="s">
        <v>47</v>
      </c>
      <c r="Q895" t="s">
        <v>839</v>
      </c>
      <c r="R895">
        <v>3</v>
      </c>
      <c r="S895" t="s">
        <v>126</v>
      </c>
      <c r="T895">
        <v>2</v>
      </c>
      <c r="U895" t="s">
        <v>127</v>
      </c>
      <c r="V895">
        <v>5</v>
      </c>
    </row>
    <row r="896" spans="1:22">
      <c r="A896">
        <v>2104</v>
      </c>
      <c r="B896" t="s">
        <v>22</v>
      </c>
      <c r="C896" s="1">
        <v>15</v>
      </c>
      <c r="D896" t="s">
        <v>23</v>
      </c>
      <c r="E896" t="s">
        <v>24</v>
      </c>
      <c r="F896" t="s">
        <v>25</v>
      </c>
      <c r="G896" t="s">
        <v>37</v>
      </c>
      <c r="H896" t="s">
        <v>27</v>
      </c>
      <c r="I896" t="s">
        <v>38</v>
      </c>
      <c r="J896" t="s">
        <v>29</v>
      </c>
      <c r="K896" t="s">
        <v>44</v>
      </c>
      <c r="L896" t="s">
        <v>840</v>
      </c>
      <c r="M896" t="s">
        <v>841</v>
      </c>
      <c r="N896">
        <v>8</v>
      </c>
      <c r="O896" t="s">
        <v>52</v>
      </c>
      <c r="P896" t="s">
        <v>842</v>
      </c>
      <c r="Q896" t="s">
        <v>843</v>
      </c>
      <c r="R896">
        <v>3</v>
      </c>
      <c r="S896" t="s">
        <v>844</v>
      </c>
      <c r="T896">
        <v>2</v>
      </c>
      <c r="U896" t="s">
        <v>133</v>
      </c>
      <c r="V896">
        <v>4</v>
      </c>
    </row>
    <row r="897" spans="1:22">
      <c r="A897">
        <v>2105</v>
      </c>
      <c r="B897" t="s">
        <v>22</v>
      </c>
      <c r="C897" s="1">
        <v>15</v>
      </c>
      <c r="D897" t="s">
        <v>23</v>
      </c>
      <c r="E897" t="s">
        <v>24</v>
      </c>
      <c r="F897" t="s">
        <v>25</v>
      </c>
      <c r="G897" t="s">
        <v>37</v>
      </c>
      <c r="H897" t="s">
        <v>27</v>
      </c>
      <c r="I897" t="s">
        <v>38</v>
      </c>
      <c r="J897" t="s">
        <v>29</v>
      </c>
      <c r="K897" t="s">
        <v>57</v>
      </c>
      <c r="L897" t="s">
        <v>845</v>
      </c>
      <c r="M897" t="s">
        <v>846</v>
      </c>
      <c r="N897">
        <v>11</v>
      </c>
      <c r="O897" t="s">
        <v>59</v>
      </c>
      <c r="P897" t="s">
        <v>847</v>
      </c>
      <c r="Q897" t="s">
        <v>848</v>
      </c>
      <c r="R897">
        <v>3</v>
      </c>
      <c r="S897" t="s">
        <v>849</v>
      </c>
      <c r="T897">
        <v>4</v>
      </c>
      <c r="U897" t="s">
        <v>138</v>
      </c>
      <c r="V897">
        <v>4</v>
      </c>
    </row>
    <row r="898" spans="1:22">
      <c r="A898">
        <v>2106</v>
      </c>
      <c r="B898" t="s">
        <v>22</v>
      </c>
      <c r="C898" s="1">
        <v>15</v>
      </c>
      <c r="D898" t="s">
        <v>23</v>
      </c>
      <c r="E898" t="s">
        <v>24</v>
      </c>
      <c r="L898" t="s">
        <v>850</v>
      </c>
      <c r="M898" t="s">
        <v>851</v>
      </c>
      <c r="N898">
        <v>7</v>
      </c>
      <c r="O898" t="s">
        <v>41</v>
      </c>
      <c r="P898" t="s">
        <v>852</v>
      </c>
      <c r="Q898" t="s">
        <v>853</v>
      </c>
      <c r="R898">
        <v>2</v>
      </c>
      <c r="S898" t="s">
        <v>854</v>
      </c>
      <c r="T898">
        <v>3</v>
      </c>
      <c r="U898" t="s">
        <v>855</v>
      </c>
      <c r="V898">
        <v>5</v>
      </c>
    </row>
    <row r="899" spans="1:22">
      <c r="A899">
        <v>2107</v>
      </c>
      <c r="B899" t="s">
        <v>22</v>
      </c>
      <c r="C899" s="1">
        <v>15</v>
      </c>
      <c r="D899" t="s">
        <v>23</v>
      </c>
      <c r="E899" t="s">
        <v>24</v>
      </c>
      <c r="L899" s="4" t="s">
        <v>856</v>
      </c>
      <c r="M899" t="s">
        <v>69</v>
      </c>
      <c r="N899">
        <v>7</v>
      </c>
      <c r="O899" t="s">
        <v>41</v>
      </c>
      <c r="P899" t="s">
        <v>857</v>
      </c>
      <c r="Q899" t="s">
        <v>858</v>
      </c>
      <c r="R899">
        <v>3</v>
      </c>
      <c r="S899" t="s">
        <v>859</v>
      </c>
      <c r="T899">
        <v>2</v>
      </c>
      <c r="U899" t="s">
        <v>149</v>
      </c>
      <c r="V899">
        <v>3</v>
      </c>
    </row>
    <row r="900" spans="1:22">
      <c r="A900">
        <v>2108</v>
      </c>
      <c r="B900" t="s">
        <v>22</v>
      </c>
      <c r="C900" s="1">
        <v>15</v>
      </c>
      <c r="D900" t="s">
        <v>23</v>
      </c>
      <c r="E900" t="s">
        <v>24</v>
      </c>
      <c r="L900" t="s">
        <v>860</v>
      </c>
      <c r="M900" t="s">
        <v>861</v>
      </c>
      <c r="N900">
        <v>11</v>
      </c>
      <c r="O900" t="s">
        <v>129</v>
      </c>
      <c r="P900" t="s">
        <v>862</v>
      </c>
      <c r="Q900" t="s">
        <v>76</v>
      </c>
      <c r="R900">
        <v>3</v>
      </c>
      <c r="S900" t="s">
        <v>863</v>
      </c>
      <c r="T900">
        <v>4</v>
      </c>
      <c r="U900" t="s">
        <v>864</v>
      </c>
      <c r="V900">
        <v>3</v>
      </c>
    </row>
    <row r="901" spans="1:22">
      <c r="A901">
        <v>2109</v>
      </c>
      <c r="B901" t="s">
        <v>22</v>
      </c>
      <c r="C901" s="1">
        <v>15</v>
      </c>
      <c r="D901" t="s">
        <v>23</v>
      </c>
      <c r="E901" t="s">
        <v>24</v>
      </c>
      <c r="L901" t="s">
        <v>865</v>
      </c>
      <c r="N901">
        <v>11</v>
      </c>
      <c r="O901" t="s">
        <v>80</v>
      </c>
      <c r="P901" t="s">
        <v>124</v>
      </c>
      <c r="Q901" t="s">
        <v>866</v>
      </c>
      <c r="R901">
        <v>4</v>
      </c>
      <c r="S901" t="s">
        <v>867</v>
      </c>
      <c r="T901">
        <v>3</v>
      </c>
      <c r="U901" t="s">
        <v>437</v>
      </c>
      <c r="V901">
        <v>5</v>
      </c>
    </row>
    <row r="902" spans="1:22">
      <c r="A902">
        <v>2110</v>
      </c>
      <c r="B902" t="s">
        <v>22</v>
      </c>
      <c r="C902" s="1">
        <v>15</v>
      </c>
      <c r="D902" t="s">
        <v>23</v>
      </c>
      <c r="E902" t="s">
        <v>24</v>
      </c>
      <c r="L902" t="s">
        <v>868</v>
      </c>
      <c r="N902">
        <v>8</v>
      </c>
      <c r="O902" t="s">
        <v>86</v>
      </c>
      <c r="P902" t="s">
        <v>869</v>
      </c>
      <c r="Q902" t="s">
        <v>870</v>
      </c>
      <c r="R902">
        <v>2</v>
      </c>
      <c r="S902" t="s">
        <v>871</v>
      </c>
      <c r="T902">
        <v>3</v>
      </c>
      <c r="U902" t="s">
        <v>872</v>
      </c>
      <c r="V902">
        <v>3</v>
      </c>
    </row>
    <row r="903" spans="1:22">
      <c r="A903">
        <v>2111</v>
      </c>
      <c r="B903" t="s">
        <v>22</v>
      </c>
      <c r="C903" s="1">
        <v>15</v>
      </c>
      <c r="D903" t="s">
        <v>23</v>
      </c>
      <c r="E903" t="s">
        <v>24</v>
      </c>
      <c r="L903" t="s">
        <v>873</v>
      </c>
      <c r="N903">
        <v>14</v>
      </c>
      <c r="O903" t="s">
        <v>86</v>
      </c>
      <c r="P903" t="s">
        <v>874</v>
      </c>
      <c r="Q903" t="s">
        <v>875</v>
      </c>
      <c r="R903">
        <v>3</v>
      </c>
      <c r="S903" t="s">
        <v>876</v>
      </c>
      <c r="T903">
        <v>4</v>
      </c>
      <c r="U903" t="s">
        <v>877</v>
      </c>
      <c r="V903">
        <v>5</v>
      </c>
    </row>
    <row r="904" spans="1:22">
      <c r="A904">
        <v>2112</v>
      </c>
      <c r="B904" t="s">
        <v>22</v>
      </c>
      <c r="C904" s="1">
        <v>15</v>
      </c>
      <c r="D904" t="s">
        <v>23</v>
      </c>
      <c r="E904" t="s">
        <v>24</v>
      </c>
      <c r="L904" t="s">
        <v>873</v>
      </c>
      <c r="N904">
        <v>14</v>
      </c>
      <c r="O904" t="s">
        <v>86</v>
      </c>
      <c r="P904" t="s">
        <v>878</v>
      </c>
      <c r="Q904" t="s">
        <v>875</v>
      </c>
      <c r="R904">
        <v>4</v>
      </c>
      <c r="S904" t="s">
        <v>876</v>
      </c>
      <c r="T904">
        <v>5</v>
      </c>
      <c r="U904" t="s">
        <v>877</v>
      </c>
      <c r="V904">
        <v>3</v>
      </c>
    </row>
    <row r="905" spans="1:22">
      <c r="A905">
        <v>2113</v>
      </c>
      <c r="B905" t="s">
        <v>22</v>
      </c>
      <c r="C905" s="1">
        <v>15</v>
      </c>
      <c r="D905" t="s">
        <v>23</v>
      </c>
      <c r="E905" t="s">
        <v>24</v>
      </c>
      <c r="L905" t="s">
        <v>879</v>
      </c>
      <c r="N905">
        <v>5</v>
      </c>
      <c r="O905" t="s">
        <v>102</v>
      </c>
      <c r="P905" t="s">
        <v>880</v>
      </c>
      <c r="Q905" t="s">
        <v>881</v>
      </c>
      <c r="R905">
        <v>2</v>
      </c>
      <c r="S905" t="s">
        <v>882</v>
      </c>
      <c r="T905">
        <v>2</v>
      </c>
      <c r="U905" t="s">
        <v>336</v>
      </c>
      <c r="V905">
        <v>5</v>
      </c>
    </row>
    <row r="906" spans="1:22">
      <c r="A906">
        <v>2114</v>
      </c>
      <c r="B906" t="s">
        <v>22</v>
      </c>
      <c r="C906" s="1">
        <v>15</v>
      </c>
      <c r="D906" t="s">
        <v>23</v>
      </c>
      <c r="E906" t="s">
        <v>24</v>
      </c>
      <c r="L906" t="s">
        <v>883</v>
      </c>
      <c r="N906">
        <v>13</v>
      </c>
      <c r="O906" t="s">
        <v>86</v>
      </c>
      <c r="P906" t="s">
        <v>884</v>
      </c>
      <c r="Q906" t="s">
        <v>885</v>
      </c>
      <c r="R906">
        <v>4</v>
      </c>
      <c r="S906" t="s">
        <v>886</v>
      </c>
      <c r="T906">
        <v>5</v>
      </c>
      <c r="U906" t="s">
        <v>877</v>
      </c>
      <c r="V906">
        <v>3</v>
      </c>
    </row>
    <row r="907" spans="1:22">
      <c r="A907">
        <v>2115</v>
      </c>
      <c r="B907" t="s">
        <v>22</v>
      </c>
      <c r="C907" s="1">
        <v>15</v>
      </c>
      <c r="D907" t="s">
        <v>23</v>
      </c>
      <c r="E907" t="s">
        <v>24</v>
      </c>
      <c r="L907" t="s">
        <v>887</v>
      </c>
      <c r="N907">
        <v>11</v>
      </c>
      <c r="O907" t="s">
        <v>80</v>
      </c>
      <c r="P907" t="s">
        <v>888</v>
      </c>
      <c r="Q907" t="s">
        <v>889</v>
      </c>
      <c r="R907">
        <v>3</v>
      </c>
      <c r="S907" t="s">
        <v>890</v>
      </c>
      <c r="T907">
        <v>4</v>
      </c>
      <c r="U907" t="s">
        <v>274</v>
      </c>
      <c r="V907">
        <v>5</v>
      </c>
    </row>
    <row r="908" spans="1:22">
      <c r="A908">
        <v>2116</v>
      </c>
      <c r="B908" t="s">
        <v>22</v>
      </c>
      <c r="C908" s="1">
        <v>15</v>
      </c>
      <c r="D908" t="s">
        <v>23</v>
      </c>
      <c r="E908" t="s">
        <v>24</v>
      </c>
      <c r="L908" t="s">
        <v>891</v>
      </c>
      <c r="N908">
        <v>10</v>
      </c>
      <c r="O908" t="s">
        <v>80</v>
      </c>
      <c r="P908" t="s">
        <v>892</v>
      </c>
      <c r="Q908" t="s">
        <v>893</v>
      </c>
      <c r="R908">
        <v>3</v>
      </c>
      <c r="S908" t="s">
        <v>890</v>
      </c>
      <c r="T908">
        <v>4</v>
      </c>
      <c r="U908" t="s">
        <v>274</v>
      </c>
      <c r="V908">
        <v>2</v>
      </c>
    </row>
    <row r="909" spans="1:22">
      <c r="A909">
        <v>2117</v>
      </c>
      <c r="B909" t="s">
        <v>22</v>
      </c>
      <c r="C909" s="1">
        <v>15</v>
      </c>
      <c r="D909" t="s">
        <v>23</v>
      </c>
      <c r="E909" t="s">
        <v>24</v>
      </c>
      <c r="L909" t="s">
        <v>894</v>
      </c>
      <c r="N909">
        <v>13</v>
      </c>
      <c r="O909" t="s">
        <v>123</v>
      </c>
      <c r="P909" t="s">
        <v>187</v>
      </c>
      <c r="Q909" t="s">
        <v>895</v>
      </c>
      <c r="R909">
        <v>5</v>
      </c>
      <c r="S909" t="s">
        <v>896</v>
      </c>
      <c r="T909">
        <v>4</v>
      </c>
      <c r="U909" t="s">
        <v>897</v>
      </c>
      <c r="V909">
        <v>3</v>
      </c>
    </row>
    <row r="910" spans="1:22">
      <c r="A910">
        <v>2118</v>
      </c>
      <c r="B910" t="s">
        <v>22</v>
      </c>
      <c r="C910" s="1">
        <v>15</v>
      </c>
      <c r="D910" t="s">
        <v>23</v>
      </c>
      <c r="E910" t="s">
        <v>24</v>
      </c>
      <c r="L910" t="s">
        <v>898</v>
      </c>
      <c r="N910">
        <v>11</v>
      </c>
      <c r="O910" t="s">
        <v>129</v>
      </c>
      <c r="P910" t="s">
        <v>649</v>
      </c>
      <c r="Q910" t="s">
        <v>899</v>
      </c>
      <c r="R910">
        <v>5</v>
      </c>
      <c r="S910" t="s">
        <v>900</v>
      </c>
      <c r="T910">
        <v>4</v>
      </c>
      <c r="U910" t="s">
        <v>901</v>
      </c>
      <c r="V910">
        <v>2</v>
      </c>
    </row>
    <row r="911" spans="1:22">
      <c r="A911">
        <v>2119</v>
      </c>
      <c r="B911" t="s">
        <v>22</v>
      </c>
      <c r="C911" s="1">
        <v>15</v>
      </c>
      <c r="D911" t="s">
        <v>23</v>
      </c>
      <c r="E911" t="s">
        <v>24</v>
      </c>
      <c r="L911" t="s">
        <v>902</v>
      </c>
      <c r="N911">
        <v>8</v>
      </c>
      <c r="O911" t="s">
        <v>86</v>
      </c>
      <c r="P911" t="s">
        <v>869</v>
      </c>
      <c r="Q911" t="s">
        <v>903</v>
      </c>
      <c r="R911">
        <v>3</v>
      </c>
      <c r="S911" t="s">
        <v>904</v>
      </c>
      <c r="T911">
        <v>3</v>
      </c>
      <c r="U911" t="s">
        <v>905</v>
      </c>
      <c r="V911">
        <v>4</v>
      </c>
    </row>
    <row r="912" spans="1:22">
      <c r="A912">
        <v>2120</v>
      </c>
      <c r="B912" t="s">
        <v>22</v>
      </c>
      <c r="C912" s="1">
        <v>15</v>
      </c>
      <c r="D912" t="s">
        <v>23</v>
      </c>
      <c r="E912" t="s">
        <v>24</v>
      </c>
      <c r="L912" t="s">
        <v>906</v>
      </c>
      <c r="N912">
        <v>11</v>
      </c>
      <c r="O912" t="s">
        <v>129</v>
      </c>
      <c r="P912" t="s">
        <v>862</v>
      </c>
      <c r="Q912" t="s">
        <v>907</v>
      </c>
      <c r="R912">
        <v>3</v>
      </c>
      <c r="S912" t="s">
        <v>908</v>
      </c>
      <c r="T912">
        <v>4</v>
      </c>
      <c r="U912" t="s">
        <v>909</v>
      </c>
      <c r="V912">
        <v>2</v>
      </c>
    </row>
    <row r="913" spans="1:22">
      <c r="A913">
        <v>2131</v>
      </c>
      <c r="B913" t="s">
        <v>22</v>
      </c>
      <c r="C913" s="1">
        <v>15</v>
      </c>
      <c r="D913" t="s">
        <v>23</v>
      </c>
      <c r="E913" t="s">
        <v>24</v>
      </c>
      <c r="L913" t="s">
        <v>910</v>
      </c>
      <c r="N913">
        <v>15</v>
      </c>
      <c r="O913" t="s">
        <v>145</v>
      </c>
      <c r="P913" t="s">
        <v>741</v>
      </c>
      <c r="Q913" t="s">
        <v>911</v>
      </c>
      <c r="R913">
        <v>5</v>
      </c>
      <c r="S913" t="s">
        <v>278</v>
      </c>
      <c r="T913">
        <v>5</v>
      </c>
      <c r="U913" t="s">
        <v>912</v>
      </c>
      <c r="V913">
        <v>2</v>
      </c>
    </row>
    <row r="914" spans="1:22">
      <c r="A914">
        <v>2132</v>
      </c>
      <c r="B914" t="s">
        <v>22</v>
      </c>
      <c r="C914" s="1">
        <v>15</v>
      </c>
      <c r="D914" t="s">
        <v>23</v>
      </c>
      <c r="E914" t="s">
        <v>24</v>
      </c>
      <c r="L914" t="s">
        <v>913</v>
      </c>
      <c r="N914">
        <v>10</v>
      </c>
      <c r="O914" t="s">
        <v>151</v>
      </c>
      <c r="P914" t="s">
        <v>357</v>
      </c>
      <c r="Q914" t="s">
        <v>914</v>
      </c>
      <c r="R914">
        <v>3</v>
      </c>
      <c r="S914" t="s">
        <v>915</v>
      </c>
      <c r="T914">
        <v>3</v>
      </c>
      <c r="U914" t="s">
        <v>916</v>
      </c>
      <c r="V914">
        <v>4</v>
      </c>
    </row>
    <row r="915" spans="1:22">
      <c r="A915">
        <v>2133</v>
      </c>
      <c r="B915" t="s">
        <v>22</v>
      </c>
      <c r="C915" s="1">
        <v>15</v>
      </c>
      <c r="D915" t="s">
        <v>23</v>
      </c>
      <c r="E915" t="s">
        <v>24</v>
      </c>
      <c r="L915" t="s">
        <v>917</v>
      </c>
      <c r="N915">
        <v>14</v>
      </c>
      <c r="O915" t="s">
        <v>145</v>
      </c>
      <c r="P915" t="s">
        <v>918</v>
      </c>
      <c r="Q915" t="s">
        <v>919</v>
      </c>
      <c r="R915">
        <v>4</v>
      </c>
      <c r="S915" t="s">
        <v>920</v>
      </c>
      <c r="T915">
        <v>5</v>
      </c>
      <c r="U915" t="s">
        <v>921</v>
      </c>
      <c r="V915">
        <v>4</v>
      </c>
    </row>
    <row r="916" spans="1:22">
      <c r="A916">
        <v>2134</v>
      </c>
      <c r="B916" t="s">
        <v>22</v>
      </c>
      <c r="C916" s="1">
        <v>15</v>
      </c>
      <c r="D916" t="s">
        <v>23</v>
      </c>
      <c r="E916" t="s">
        <v>24</v>
      </c>
      <c r="L916" t="s">
        <v>922</v>
      </c>
      <c r="N916">
        <v>13</v>
      </c>
      <c r="O916" t="s">
        <v>160</v>
      </c>
      <c r="P916" t="s">
        <v>621</v>
      </c>
      <c r="Q916" t="s">
        <v>923</v>
      </c>
      <c r="R916">
        <v>4</v>
      </c>
      <c r="S916" t="s">
        <v>924</v>
      </c>
      <c r="T916">
        <v>5</v>
      </c>
      <c r="U916" t="s">
        <v>164</v>
      </c>
      <c r="V916">
        <v>3</v>
      </c>
    </row>
    <row r="917" spans="1:22">
      <c r="A917">
        <v>2135</v>
      </c>
      <c r="B917" t="s">
        <v>22</v>
      </c>
      <c r="C917" s="1">
        <v>15</v>
      </c>
      <c r="D917" t="s">
        <v>23</v>
      </c>
      <c r="E917" t="s">
        <v>24</v>
      </c>
      <c r="L917" t="s">
        <v>925</v>
      </c>
      <c r="N917">
        <v>13</v>
      </c>
      <c r="O917" t="s">
        <v>160</v>
      </c>
      <c r="P917" t="s">
        <v>187</v>
      </c>
      <c r="Q917" t="s">
        <v>926</v>
      </c>
      <c r="R917">
        <v>5</v>
      </c>
      <c r="S917" t="s">
        <v>927</v>
      </c>
      <c r="T917">
        <v>4</v>
      </c>
      <c r="U917" t="s">
        <v>174</v>
      </c>
      <c r="V917">
        <v>5</v>
      </c>
    </row>
    <row r="918" spans="1:22">
      <c r="A918">
        <v>2136</v>
      </c>
      <c r="B918" t="s">
        <v>22</v>
      </c>
      <c r="C918" s="1">
        <v>15</v>
      </c>
      <c r="D918" t="s">
        <v>23</v>
      </c>
      <c r="E918" t="s">
        <v>24</v>
      </c>
      <c r="L918" t="s">
        <v>928</v>
      </c>
      <c r="N918">
        <v>13</v>
      </c>
      <c r="O918" t="s">
        <v>123</v>
      </c>
      <c r="P918" t="s">
        <v>929</v>
      </c>
      <c r="Q918" t="s">
        <v>930</v>
      </c>
      <c r="R918">
        <v>4</v>
      </c>
      <c r="S918" t="s">
        <v>931</v>
      </c>
      <c r="T918">
        <v>4</v>
      </c>
      <c r="U918" t="s">
        <v>174</v>
      </c>
      <c r="V918">
        <v>4</v>
      </c>
    </row>
    <row r="919" spans="1:22">
      <c r="A919">
        <v>2137</v>
      </c>
      <c r="B919" t="s">
        <v>22</v>
      </c>
      <c r="C919" s="1">
        <v>15</v>
      </c>
      <c r="D919" t="s">
        <v>23</v>
      </c>
      <c r="E919" t="s">
        <v>24</v>
      </c>
      <c r="L919" t="s">
        <v>932</v>
      </c>
      <c r="N919">
        <v>14</v>
      </c>
      <c r="O919" t="s">
        <v>160</v>
      </c>
      <c r="P919" t="s">
        <v>933</v>
      </c>
      <c r="Q919" t="s">
        <v>934</v>
      </c>
      <c r="R919">
        <v>5</v>
      </c>
      <c r="S919" t="s">
        <v>935</v>
      </c>
      <c r="T919">
        <v>4</v>
      </c>
      <c r="U919" t="s">
        <v>936</v>
      </c>
      <c r="V919">
        <v>3</v>
      </c>
    </row>
    <row r="920" spans="1:22">
      <c r="A920">
        <v>2138</v>
      </c>
      <c r="B920" t="s">
        <v>22</v>
      </c>
      <c r="C920" s="1">
        <v>15</v>
      </c>
      <c r="D920" t="s">
        <v>23</v>
      </c>
      <c r="E920" t="s">
        <v>24</v>
      </c>
      <c r="L920" t="s">
        <v>937</v>
      </c>
      <c r="N920">
        <v>15</v>
      </c>
      <c r="O920" t="s">
        <v>181</v>
      </c>
      <c r="P920" t="s">
        <v>878</v>
      </c>
      <c r="Q920" t="s">
        <v>183</v>
      </c>
      <c r="R920">
        <v>5</v>
      </c>
      <c r="S920" t="s">
        <v>938</v>
      </c>
      <c r="T920">
        <v>5</v>
      </c>
      <c r="U920" t="s">
        <v>185</v>
      </c>
      <c r="V920">
        <v>4</v>
      </c>
    </row>
    <row r="921" spans="1:22">
      <c r="A921">
        <v>2139</v>
      </c>
      <c r="B921" t="s">
        <v>22</v>
      </c>
      <c r="C921" s="1">
        <v>15</v>
      </c>
      <c r="D921" t="s">
        <v>23</v>
      </c>
      <c r="E921" t="s">
        <v>24</v>
      </c>
      <c r="L921" t="s">
        <v>939</v>
      </c>
      <c r="N921">
        <v>13</v>
      </c>
      <c r="O921" t="s">
        <v>160</v>
      </c>
      <c r="P921" t="s">
        <v>940</v>
      </c>
      <c r="Q921" t="s">
        <v>941</v>
      </c>
      <c r="R921">
        <v>4</v>
      </c>
      <c r="S921" t="s">
        <v>189</v>
      </c>
      <c r="T921">
        <v>5</v>
      </c>
      <c r="U921" t="s">
        <v>942</v>
      </c>
      <c r="V921">
        <v>4</v>
      </c>
    </row>
    <row r="922" spans="1:22">
      <c r="A922">
        <v>2130</v>
      </c>
      <c r="B922" t="s">
        <v>22</v>
      </c>
      <c r="C922" s="1">
        <v>15</v>
      </c>
      <c r="D922" t="s">
        <v>23</v>
      </c>
      <c r="E922" t="s">
        <v>24</v>
      </c>
      <c r="L922" t="s">
        <v>943</v>
      </c>
      <c r="N922">
        <v>10.5</v>
      </c>
      <c r="O922" t="s">
        <v>151</v>
      </c>
      <c r="P922" t="s">
        <v>171</v>
      </c>
      <c r="Q922" t="s">
        <v>944</v>
      </c>
      <c r="R922">
        <v>4</v>
      </c>
      <c r="S922" t="s">
        <v>945</v>
      </c>
      <c r="T922">
        <v>4</v>
      </c>
      <c r="U922" t="s">
        <v>946</v>
      </c>
      <c r="V922">
        <v>2</v>
      </c>
    </row>
    <row r="923" spans="1:22">
      <c r="A923">
        <v>2131</v>
      </c>
      <c r="B923" t="s">
        <v>22</v>
      </c>
      <c r="C923" s="1">
        <v>15</v>
      </c>
      <c r="D923" t="s">
        <v>23</v>
      </c>
      <c r="E923" t="s">
        <v>24</v>
      </c>
      <c r="L923" t="s">
        <v>947</v>
      </c>
      <c r="N923">
        <v>10</v>
      </c>
      <c r="O923" t="s">
        <v>129</v>
      </c>
      <c r="P923" t="s">
        <v>948</v>
      </c>
      <c r="Q923" t="s">
        <v>949</v>
      </c>
      <c r="R923">
        <v>3</v>
      </c>
      <c r="S923" t="s">
        <v>950</v>
      </c>
      <c r="T923">
        <v>4</v>
      </c>
      <c r="U923" t="s">
        <v>199</v>
      </c>
      <c r="V923">
        <v>3</v>
      </c>
    </row>
    <row r="924" spans="1:22">
      <c r="A924">
        <v>2132</v>
      </c>
      <c r="B924" t="s">
        <v>22</v>
      </c>
      <c r="C924" s="1">
        <v>15</v>
      </c>
      <c r="D924" t="s">
        <v>23</v>
      </c>
      <c r="E924" t="s">
        <v>24</v>
      </c>
      <c r="L924" t="s">
        <v>951</v>
      </c>
      <c r="N924">
        <v>13</v>
      </c>
      <c r="O924" t="s">
        <v>160</v>
      </c>
      <c r="P924" t="s">
        <v>952</v>
      </c>
      <c r="Q924" t="s">
        <v>953</v>
      </c>
      <c r="R924">
        <v>4</v>
      </c>
      <c r="S924" t="s">
        <v>954</v>
      </c>
      <c r="T924">
        <v>5</v>
      </c>
      <c r="U924" t="s">
        <v>955</v>
      </c>
      <c r="V924">
        <v>4</v>
      </c>
    </row>
    <row r="925" spans="1:22">
      <c r="A925">
        <v>2133</v>
      </c>
      <c r="B925" t="s">
        <v>22</v>
      </c>
      <c r="C925" s="1">
        <v>15</v>
      </c>
      <c r="D925" t="s">
        <v>23</v>
      </c>
      <c r="E925" t="s">
        <v>24</v>
      </c>
      <c r="L925" t="s">
        <v>956</v>
      </c>
      <c r="N925">
        <v>11</v>
      </c>
      <c r="O925" t="s">
        <v>206</v>
      </c>
      <c r="P925" t="s">
        <v>957</v>
      </c>
      <c r="Q925" t="s">
        <v>958</v>
      </c>
      <c r="R925">
        <v>4</v>
      </c>
      <c r="S925" t="s">
        <v>959</v>
      </c>
      <c r="T925">
        <v>3</v>
      </c>
      <c r="U925" t="s">
        <v>960</v>
      </c>
      <c r="V925">
        <v>4</v>
      </c>
    </row>
    <row r="926" spans="1:22">
      <c r="A926">
        <v>2134</v>
      </c>
      <c r="B926" t="s">
        <v>22</v>
      </c>
      <c r="C926" s="1">
        <v>15</v>
      </c>
      <c r="D926" t="s">
        <v>23</v>
      </c>
      <c r="E926" t="s">
        <v>24</v>
      </c>
      <c r="L926" t="s">
        <v>961</v>
      </c>
      <c r="N926">
        <v>11</v>
      </c>
      <c r="O926" t="s">
        <v>129</v>
      </c>
      <c r="P926" t="s">
        <v>649</v>
      </c>
      <c r="Q926" t="s">
        <v>213</v>
      </c>
      <c r="R926">
        <v>3</v>
      </c>
      <c r="S926" t="s">
        <v>962</v>
      </c>
      <c r="T926">
        <v>4</v>
      </c>
      <c r="U926" t="s">
        <v>955</v>
      </c>
      <c r="V926">
        <v>4</v>
      </c>
    </row>
    <row r="927" spans="1:22">
      <c r="A927">
        <v>2135</v>
      </c>
      <c r="B927" t="s">
        <v>22</v>
      </c>
      <c r="C927" s="1">
        <v>15</v>
      </c>
      <c r="D927" t="s">
        <v>23</v>
      </c>
      <c r="E927" t="s">
        <v>24</v>
      </c>
      <c r="L927" t="s">
        <v>963</v>
      </c>
      <c r="N927">
        <v>5</v>
      </c>
      <c r="O927" t="s">
        <v>102</v>
      </c>
      <c r="P927" t="s">
        <v>217</v>
      </c>
      <c r="Q927" t="s">
        <v>964</v>
      </c>
      <c r="R927">
        <v>2</v>
      </c>
      <c r="S927" t="s">
        <v>965</v>
      </c>
      <c r="T927">
        <v>2</v>
      </c>
      <c r="U927" t="s">
        <v>50</v>
      </c>
      <c r="V927">
        <v>1</v>
      </c>
    </row>
    <row r="928" spans="1:22">
      <c r="A928">
        <v>2136</v>
      </c>
      <c r="B928" t="s">
        <v>22</v>
      </c>
      <c r="C928" s="1">
        <v>15</v>
      </c>
      <c r="D928" t="s">
        <v>23</v>
      </c>
      <c r="E928" t="s">
        <v>24</v>
      </c>
      <c r="L928" t="s">
        <v>966</v>
      </c>
      <c r="N928">
        <v>14</v>
      </c>
      <c r="O928" t="s">
        <v>160</v>
      </c>
      <c r="P928" t="s">
        <v>187</v>
      </c>
      <c r="Q928" t="s">
        <v>967</v>
      </c>
      <c r="R928">
        <v>4</v>
      </c>
      <c r="S928" t="s">
        <v>968</v>
      </c>
      <c r="T928">
        <v>5</v>
      </c>
      <c r="U928" t="s">
        <v>227</v>
      </c>
      <c r="V928">
        <v>4</v>
      </c>
    </row>
    <row r="929" spans="1:22">
      <c r="A929">
        <v>2137</v>
      </c>
      <c r="B929" t="s">
        <v>22</v>
      </c>
      <c r="C929" s="1">
        <v>15</v>
      </c>
      <c r="D929" t="s">
        <v>23</v>
      </c>
      <c r="E929" t="s">
        <v>24</v>
      </c>
      <c r="L929" t="s">
        <v>969</v>
      </c>
      <c r="N929">
        <v>14</v>
      </c>
      <c r="O929" t="s">
        <v>160</v>
      </c>
      <c r="P929" t="s">
        <v>187</v>
      </c>
      <c r="Q929" t="s">
        <v>970</v>
      </c>
      <c r="R929">
        <v>5</v>
      </c>
      <c r="S929" t="s">
        <v>971</v>
      </c>
      <c r="T929">
        <v>4</v>
      </c>
      <c r="U929" t="s">
        <v>223</v>
      </c>
      <c r="V929">
        <v>4</v>
      </c>
    </row>
    <row r="930" spans="1:22">
      <c r="A930">
        <v>2138</v>
      </c>
      <c r="B930" t="s">
        <v>22</v>
      </c>
      <c r="C930" s="1">
        <v>15</v>
      </c>
      <c r="D930" t="s">
        <v>23</v>
      </c>
      <c r="E930" t="s">
        <v>24</v>
      </c>
      <c r="L930" t="s">
        <v>972</v>
      </c>
      <c r="N930">
        <v>13</v>
      </c>
      <c r="O930" t="s">
        <v>129</v>
      </c>
      <c r="P930" t="s">
        <v>888</v>
      </c>
      <c r="Q930" t="s">
        <v>973</v>
      </c>
      <c r="R930">
        <v>4</v>
      </c>
      <c r="S930" t="s">
        <v>974</v>
      </c>
      <c r="T930">
        <v>5</v>
      </c>
      <c r="U930" t="s">
        <v>975</v>
      </c>
      <c r="V930">
        <v>4</v>
      </c>
    </row>
    <row r="931" spans="1:22">
      <c r="A931">
        <v>2139</v>
      </c>
      <c r="B931" t="s">
        <v>22</v>
      </c>
      <c r="C931" s="1">
        <v>15</v>
      </c>
      <c r="D931" t="s">
        <v>23</v>
      </c>
      <c r="E931" t="s">
        <v>24</v>
      </c>
      <c r="L931" t="s">
        <v>976</v>
      </c>
      <c r="N931">
        <v>13</v>
      </c>
      <c r="O931" t="s">
        <v>160</v>
      </c>
      <c r="P931" t="s">
        <v>952</v>
      </c>
      <c r="Q931" t="s">
        <v>977</v>
      </c>
      <c r="R931">
        <v>4</v>
      </c>
      <c r="S931" t="s">
        <v>978</v>
      </c>
      <c r="T931">
        <v>5</v>
      </c>
      <c r="U931" t="s">
        <v>236</v>
      </c>
      <c r="V931">
        <v>4</v>
      </c>
    </row>
    <row r="932" spans="1:22">
      <c r="A932">
        <v>2140</v>
      </c>
      <c r="B932" t="s">
        <v>22</v>
      </c>
      <c r="C932" s="1">
        <v>15</v>
      </c>
      <c r="D932" t="s">
        <v>23</v>
      </c>
      <c r="E932" t="s">
        <v>24</v>
      </c>
      <c r="L932" t="s">
        <v>979</v>
      </c>
      <c r="N932">
        <v>9</v>
      </c>
      <c r="O932" t="s">
        <v>86</v>
      </c>
      <c r="P932" t="s">
        <v>980</v>
      </c>
      <c r="Q932" t="s">
        <v>981</v>
      </c>
      <c r="R932">
        <v>3</v>
      </c>
      <c r="S932" t="s">
        <v>982</v>
      </c>
      <c r="T932">
        <v>3</v>
      </c>
      <c r="U932" t="s">
        <v>982</v>
      </c>
      <c r="V932">
        <v>3</v>
      </c>
    </row>
    <row r="933" spans="1:22">
      <c r="A933">
        <v>2141</v>
      </c>
      <c r="B933" t="s">
        <v>22</v>
      </c>
      <c r="C933" s="1">
        <v>15</v>
      </c>
      <c r="D933" t="s">
        <v>23</v>
      </c>
      <c r="E933" t="s">
        <v>24</v>
      </c>
      <c r="L933" t="s">
        <v>983</v>
      </c>
      <c r="N933">
        <v>10</v>
      </c>
      <c r="O933" t="s">
        <v>129</v>
      </c>
      <c r="P933" t="s">
        <v>984</v>
      </c>
      <c r="Q933" t="s">
        <v>985</v>
      </c>
      <c r="R933">
        <v>3</v>
      </c>
      <c r="S933" t="s">
        <v>986</v>
      </c>
      <c r="T933">
        <v>4</v>
      </c>
      <c r="U933" t="s">
        <v>245</v>
      </c>
      <c r="V933">
        <v>3</v>
      </c>
    </row>
    <row r="934" spans="1:22">
      <c r="A934">
        <v>2142</v>
      </c>
      <c r="B934" t="s">
        <v>22</v>
      </c>
      <c r="C934" s="1">
        <v>15</v>
      </c>
      <c r="D934" t="s">
        <v>23</v>
      </c>
      <c r="E934" t="s">
        <v>24</v>
      </c>
      <c r="L934" t="s">
        <v>987</v>
      </c>
      <c r="N934">
        <v>10</v>
      </c>
      <c r="O934" t="s">
        <v>129</v>
      </c>
      <c r="P934" t="s">
        <v>988</v>
      </c>
      <c r="Q934" t="s">
        <v>989</v>
      </c>
      <c r="R934">
        <v>2</v>
      </c>
      <c r="S934" t="s">
        <v>986</v>
      </c>
      <c r="T934">
        <v>3</v>
      </c>
      <c r="U934" t="s">
        <v>245</v>
      </c>
      <c r="V934">
        <v>3</v>
      </c>
    </row>
    <row r="935" spans="1:22">
      <c r="A935">
        <v>2143</v>
      </c>
      <c r="B935" t="s">
        <v>22</v>
      </c>
      <c r="C935" s="1">
        <v>15</v>
      </c>
      <c r="D935" t="s">
        <v>23</v>
      </c>
      <c r="E935" t="s">
        <v>24</v>
      </c>
      <c r="L935" t="s">
        <v>990</v>
      </c>
      <c r="N935">
        <v>9</v>
      </c>
      <c r="O935" t="s">
        <v>151</v>
      </c>
      <c r="P935" t="s">
        <v>81</v>
      </c>
      <c r="Q935" t="s">
        <v>944</v>
      </c>
      <c r="R935">
        <v>4</v>
      </c>
      <c r="S935" t="s">
        <v>991</v>
      </c>
      <c r="T935">
        <v>5</v>
      </c>
      <c r="U935" t="s">
        <v>50</v>
      </c>
      <c r="V935">
        <v>1</v>
      </c>
    </row>
    <row r="936" spans="1:22">
      <c r="A936">
        <v>2144</v>
      </c>
      <c r="B936" t="s">
        <v>22</v>
      </c>
      <c r="C936" s="1">
        <v>15</v>
      </c>
      <c r="D936" t="s">
        <v>23</v>
      </c>
      <c r="E936" t="s">
        <v>24</v>
      </c>
      <c r="L936" t="s">
        <v>992</v>
      </c>
      <c r="N936">
        <v>12</v>
      </c>
      <c r="O936" t="s">
        <v>160</v>
      </c>
      <c r="P936" t="s">
        <v>187</v>
      </c>
      <c r="Q936" t="s">
        <v>993</v>
      </c>
      <c r="R936">
        <v>4</v>
      </c>
      <c r="S936" t="s">
        <v>994</v>
      </c>
      <c r="T936">
        <v>4</v>
      </c>
      <c r="U936" t="s">
        <v>255</v>
      </c>
      <c r="V936">
        <v>4</v>
      </c>
    </row>
    <row r="937" spans="1:22">
      <c r="A937">
        <v>2145</v>
      </c>
      <c r="B937" t="s">
        <v>22</v>
      </c>
      <c r="C937" s="1">
        <v>15</v>
      </c>
      <c r="D937" t="s">
        <v>23</v>
      </c>
      <c r="E937" t="s">
        <v>24</v>
      </c>
      <c r="L937" t="s">
        <v>995</v>
      </c>
      <c r="N937">
        <v>9</v>
      </c>
      <c r="O937" t="s">
        <v>86</v>
      </c>
      <c r="P937" t="s">
        <v>996</v>
      </c>
      <c r="Q937" t="s">
        <v>881</v>
      </c>
      <c r="R937">
        <v>3</v>
      </c>
      <c r="S937" t="s">
        <v>997</v>
      </c>
      <c r="T937">
        <v>4</v>
      </c>
      <c r="U937" t="s">
        <v>998</v>
      </c>
      <c r="V937">
        <v>2</v>
      </c>
    </row>
    <row r="938" spans="1:22">
      <c r="A938">
        <v>2149</v>
      </c>
      <c r="B938" t="s">
        <v>22</v>
      </c>
      <c r="C938" s="1">
        <v>15</v>
      </c>
      <c r="D938" t="s">
        <v>23</v>
      </c>
      <c r="E938" t="s">
        <v>24</v>
      </c>
      <c r="L938" t="s">
        <v>999</v>
      </c>
      <c r="N938">
        <v>13</v>
      </c>
      <c r="O938" t="s">
        <v>129</v>
      </c>
      <c r="P938" t="s">
        <v>649</v>
      </c>
      <c r="Q938" t="s">
        <v>1000</v>
      </c>
      <c r="R938">
        <v>4</v>
      </c>
      <c r="S938" t="s">
        <v>1001</v>
      </c>
      <c r="T938">
        <v>5</v>
      </c>
      <c r="U938" t="s">
        <v>265</v>
      </c>
      <c r="V938">
        <v>4</v>
      </c>
    </row>
    <row r="939" spans="1:22">
      <c r="A939">
        <v>2147</v>
      </c>
      <c r="B939" t="s">
        <v>22</v>
      </c>
      <c r="C939" s="1">
        <v>15</v>
      </c>
      <c r="D939" t="s">
        <v>23</v>
      </c>
      <c r="E939" t="s">
        <v>24</v>
      </c>
      <c r="L939" t="s">
        <v>1002</v>
      </c>
      <c r="N939">
        <v>14</v>
      </c>
      <c r="O939" t="s">
        <v>160</v>
      </c>
      <c r="P939" t="s">
        <v>187</v>
      </c>
      <c r="Q939" t="s">
        <v>1003</v>
      </c>
      <c r="R939">
        <v>5</v>
      </c>
      <c r="S939" t="s">
        <v>268</v>
      </c>
      <c r="T939">
        <v>5</v>
      </c>
      <c r="U939" t="s">
        <v>1004</v>
      </c>
      <c r="V939">
        <v>4</v>
      </c>
    </row>
    <row r="940" spans="1:22">
      <c r="A940">
        <v>2148</v>
      </c>
      <c r="B940" t="s">
        <v>22</v>
      </c>
      <c r="C940" s="1">
        <v>15</v>
      </c>
      <c r="D940" t="s">
        <v>23</v>
      </c>
      <c r="E940" t="s">
        <v>24</v>
      </c>
      <c r="L940" t="s">
        <v>1005</v>
      </c>
      <c r="N940">
        <v>11</v>
      </c>
      <c r="O940" t="s">
        <v>80</v>
      </c>
      <c r="P940" t="s">
        <v>233</v>
      </c>
      <c r="Q940" t="s">
        <v>1006</v>
      </c>
      <c r="R940">
        <v>3</v>
      </c>
      <c r="S940" t="s">
        <v>890</v>
      </c>
      <c r="T940">
        <v>4</v>
      </c>
      <c r="U940" t="s">
        <v>274</v>
      </c>
      <c r="V940">
        <v>5</v>
      </c>
    </row>
    <row r="941" spans="1:22">
      <c r="A941">
        <v>2149</v>
      </c>
      <c r="B941" t="s">
        <v>22</v>
      </c>
      <c r="C941" s="1">
        <v>15</v>
      </c>
      <c r="D941" t="s">
        <v>23</v>
      </c>
      <c r="E941" t="s">
        <v>24</v>
      </c>
      <c r="L941" t="s">
        <v>1007</v>
      </c>
      <c r="N941">
        <v>14</v>
      </c>
      <c r="O941" t="s">
        <v>145</v>
      </c>
      <c r="P941" t="s">
        <v>1008</v>
      </c>
      <c r="Q941" t="s">
        <v>1009</v>
      </c>
      <c r="R941">
        <v>4</v>
      </c>
      <c r="S941" t="s">
        <v>1010</v>
      </c>
      <c r="T941">
        <v>5</v>
      </c>
      <c r="U941" t="s">
        <v>1011</v>
      </c>
      <c r="V941">
        <v>5</v>
      </c>
    </row>
    <row r="942" spans="1:22">
      <c r="A942">
        <v>2201</v>
      </c>
      <c r="B942" t="s">
        <v>280</v>
      </c>
      <c r="C942" s="1">
        <v>13</v>
      </c>
      <c r="D942" t="s">
        <v>281</v>
      </c>
      <c r="E942" t="s">
        <v>282</v>
      </c>
      <c r="L942" t="s">
        <v>1012</v>
      </c>
      <c r="N942">
        <v>15</v>
      </c>
      <c r="O942" t="s">
        <v>160</v>
      </c>
      <c r="P942" t="s">
        <v>1013</v>
      </c>
      <c r="Q942" t="s">
        <v>1014</v>
      </c>
      <c r="R942">
        <v>5</v>
      </c>
      <c r="S942" t="s">
        <v>1015</v>
      </c>
      <c r="T942">
        <v>5</v>
      </c>
      <c r="U942" t="s">
        <v>1016</v>
      </c>
      <c r="V942">
        <v>4</v>
      </c>
    </row>
    <row r="943" spans="1:22">
      <c r="A943">
        <v>2202</v>
      </c>
      <c r="B943" t="s">
        <v>280</v>
      </c>
      <c r="C943" s="1">
        <v>13</v>
      </c>
      <c r="D943" t="s">
        <v>281</v>
      </c>
      <c r="E943" t="s">
        <v>282</v>
      </c>
      <c r="L943" t="s">
        <v>1017</v>
      </c>
      <c r="N943">
        <v>10</v>
      </c>
      <c r="O943" t="s">
        <v>80</v>
      </c>
      <c r="P943" t="s">
        <v>892</v>
      </c>
      <c r="Q943" t="s">
        <v>1018</v>
      </c>
      <c r="R943">
        <v>3</v>
      </c>
      <c r="S943" t="s">
        <v>1019</v>
      </c>
      <c r="T943">
        <v>3</v>
      </c>
      <c r="U943" t="s">
        <v>291</v>
      </c>
      <c r="V943">
        <v>4</v>
      </c>
    </row>
    <row r="944" spans="1:22">
      <c r="A944">
        <v>2203</v>
      </c>
      <c r="B944" t="s">
        <v>280</v>
      </c>
      <c r="C944" s="1">
        <v>13</v>
      </c>
      <c r="D944" t="s">
        <v>281</v>
      </c>
      <c r="E944" t="s">
        <v>282</v>
      </c>
      <c r="L944" t="s">
        <v>1020</v>
      </c>
      <c r="N944">
        <v>8</v>
      </c>
      <c r="O944" t="s">
        <v>41</v>
      </c>
      <c r="P944" t="s">
        <v>1021</v>
      </c>
      <c r="Q944" t="s">
        <v>1022</v>
      </c>
      <c r="R944">
        <v>3</v>
      </c>
      <c r="S944" t="s">
        <v>292</v>
      </c>
      <c r="T944">
        <v>4</v>
      </c>
      <c r="U944" t="s">
        <v>50</v>
      </c>
      <c r="V944">
        <v>1</v>
      </c>
    </row>
    <row r="945" spans="1:22">
      <c r="A945">
        <v>2204</v>
      </c>
      <c r="B945" t="s">
        <v>280</v>
      </c>
      <c r="C945" s="1">
        <v>13</v>
      </c>
      <c r="D945" t="s">
        <v>281</v>
      </c>
      <c r="E945" t="s">
        <v>282</v>
      </c>
      <c r="L945" t="s">
        <v>1023</v>
      </c>
      <c r="N945">
        <v>13</v>
      </c>
      <c r="O945" t="s">
        <v>145</v>
      </c>
      <c r="P945" t="s">
        <v>884</v>
      </c>
      <c r="Q945" t="s">
        <v>480</v>
      </c>
      <c r="R945">
        <v>5</v>
      </c>
      <c r="S945" t="s">
        <v>1024</v>
      </c>
      <c r="T945">
        <v>4</v>
      </c>
      <c r="U945" t="s">
        <v>300</v>
      </c>
      <c r="V945">
        <v>4</v>
      </c>
    </row>
    <row r="946" spans="1:22">
      <c r="A946">
        <v>2205</v>
      </c>
      <c r="B946" t="s">
        <v>280</v>
      </c>
      <c r="C946" s="1">
        <v>13</v>
      </c>
      <c r="D946" t="s">
        <v>281</v>
      </c>
      <c r="E946" t="s">
        <v>282</v>
      </c>
      <c r="L946" t="s">
        <v>1025</v>
      </c>
      <c r="N946">
        <v>6</v>
      </c>
      <c r="O946" t="s">
        <v>102</v>
      </c>
      <c r="P946" t="s">
        <v>1026</v>
      </c>
      <c r="Q946" t="s">
        <v>1027</v>
      </c>
      <c r="R946">
        <v>2</v>
      </c>
      <c r="S946" t="s">
        <v>1028</v>
      </c>
      <c r="T946">
        <v>3</v>
      </c>
      <c r="U946" t="s">
        <v>50</v>
      </c>
      <c r="V946">
        <v>1</v>
      </c>
    </row>
    <row r="947" spans="1:22">
      <c r="A947">
        <v>2206</v>
      </c>
      <c r="B947" t="s">
        <v>280</v>
      </c>
      <c r="C947" s="1">
        <v>13</v>
      </c>
      <c r="D947" t="s">
        <v>281</v>
      </c>
      <c r="E947" t="s">
        <v>282</v>
      </c>
      <c r="L947" t="s">
        <v>1029</v>
      </c>
      <c r="N947">
        <v>8</v>
      </c>
      <c r="O947" t="s">
        <v>86</v>
      </c>
      <c r="P947" t="s">
        <v>1030</v>
      </c>
      <c r="Q947" t="s">
        <v>1031</v>
      </c>
      <c r="R947">
        <v>3</v>
      </c>
      <c r="S947" t="s">
        <v>1032</v>
      </c>
      <c r="T947">
        <v>4</v>
      </c>
      <c r="U947" t="s">
        <v>50</v>
      </c>
      <c r="V947">
        <v>1</v>
      </c>
    </row>
    <row r="948" spans="1:22">
      <c r="A948">
        <v>2207</v>
      </c>
      <c r="B948" t="s">
        <v>280</v>
      </c>
      <c r="C948" s="1">
        <v>13</v>
      </c>
      <c r="D948" t="s">
        <v>281</v>
      </c>
      <c r="E948" t="s">
        <v>282</v>
      </c>
      <c r="L948" t="s">
        <v>1033</v>
      </c>
      <c r="N948">
        <v>8</v>
      </c>
      <c r="O948" t="s">
        <v>86</v>
      </c>
      <c r="P948" t="s">
        <v>1034</v>
      </c>
      <c r="Q948" t="s">
        <v>1035</v>
      </c>
      <c r="R948">
        <v>3</v>
      </c>
      <c r="S948" t="s">
        <v>1036</v>
      </c>
      <c r="T948">
        <v>4</v>
      </c>
      <c r="U948" t="s">
        <v>315</v>
      </c>
      <c r="V948">
        <v>3</v>
      </c>
    </row>
    <row r="949" spans="1:22">
      <c r="A949">
        <v>2208</v>
      </c>
      <c r="B949" t="s">
        <v>280</v>
      </c>
      <c r="C949" s="1">
        <v>13</v>
      </c>
      <c r="D949" t="s">
        <v>281</v>
      </c>
      <c r="E949" t="s">
        <v>282</v>
      </c>
      <c r="L949" t="s">
        <v>1037</v>
      </c>
      <c r="N949">
        <v>8</v>
      </c>
      <c r="O949" t="s">
        <v>86</v>
      </c>
      <c r="P949" t="s">
        <v>1038</v>
      </c>
      <c r="Q949" t="s">
        <v>1039</v>
      </c>
      <c r="R949">
        <v>3</v>
      </c>
      <c r="S949" t="s">
        <v>1040</v>
      </c>
      <c r="T949">
        <v>3</v>
      </c>
      <c r="U949" t="s">
        <v>1041</v>
      </c>
      <c r="V949">
        <v>3</v>
      </c>
    </row>
    <row r="950" spans="1:22">
      <c r="A950">
        <v>2209</v>
      </c>
      <c r="B950" t="s">
        <v>280</v>
      </c>
      <c r="C950" s="1">
        <v>13</v>
      </c>
      <c r="D950" t="s">
        <v>281</v>
      </c>
      <c r="E950" t="s">
        <v>282</v>
      </c>
      <c r="L950" t="s">
        <v>1042</v>
      </c>
      <c r="N950">
        <v>10</v>
      </c>
      <c r="O950" t="s">
        <v>129</v>
      </c>
      <c r="P950" t="s">
        <v>1043</v>
      </c>
      <c r="Q950" t="s">
        <v>322</v>
      </c>
      <c r="R950">
        <v>3</v>
      </c>
      <c r="S950" t="s">
        <v>1044</v>
      </c>
      <c r="T950">
        <v>4</v>
      </c>
      <c r="U950" t="s">
        <v>1045</v>
      </c>
      <c r="V950">
        <v>4</v>
      </c>
    </row>
    <row r="951" spans="1:22">
      <c r="A951">
        <v>2210</v>
      </c>
      <c r="B951" t="s">
        <v>280</v>
      </c>
      <c r="C951" s="1">
        <v>13</v>
      </c>
      <c r="D951" t="s">
        <v>281</v>
      </c>
      <c r="E951" t="s">
        <v>282</v>
      </c>
      <c r="L951" t="s">
        <v>1046</v>
      </c>
      <c r="N951">
        <v>14</v>
      </c>
      <c r="O951" t="s">
        <v>145</v>
      </c>
      <c r="P951" t="s">
        <v>1047</v>
      </c>
      <c r="Q951" t="s">
        <v>325</v>
      </c>
      <c r="R951">
        <v>4</v>
      </c>
      <c r="S951" t="s">
        <v>1048</v>
      </c>
      <c r="T951">
        <v>5</v>
      </c>
      <c r="U951" t="s">
        <v>1049</v>
      </c>
      <c r="V951">
        <v>3</v>
      </c>
    </row>
    <row r="952" spans="1:22">
      <c r="A952">
        <v>2211</v>
      </c>
      <c r="B952" t="s">
        <v>280</v>
      </c>
      <c r="C952" s="1">
        <v>13</v>
      </c>
      <c r="D952" t="s">
        <v>281</v>
      </c>
      <c r="E952" t="s">
        <v>282</v>
      </c>
      <c r="L952" t="s">
        <v>1050</v>
      </c>
      <c r="N952">
        <v>4</v>
      </c>
      <c r="O952" t="s">
        <v>329</v>
      </c>
      <c r="P952" t="s">
        <v>1051</v>
      </c>
      <c r="Q952" t="s">
        <v>1052</v>
      </c>
      <c r="R952">
        <v>1</v>
      </c>
      <c r="S952" t="s">
        <v>1053</v>
      </c>
      <c r="T952">
        <v>2</v>
      </c>
      <c r="U952" t="s">
        <v>50</v>
      </c>
      <c r="V952">
        <v>1</v>
      </c>
    </row>
    <row r="953" spans="1:22">
      <c r="A953">
        <v>2212</v>
      </c>
      <c r="B953" t="s">
        <v>280</v>
      </c>
      <c r="C953" s="1">
        <v>13</v>
      </c>
      <c r="D953" t="s">
        <v>281</v>
      </c>
      <c r="E953" t="s">
        <v>282</v>
      </c>
      <c r="L953" t="s">
        <v>1054</v>
      </c>
      <c r="N953">
        <v>8</v>
      </c>
      <c r="O953" t="s">
        <v>86</v>
      </c>
      <c r="P953" t="s">
        <v>312</v>
      </c>
      <c r="Q953" t="s">
        <v>334</v>
      </c>
      <c r="R953">
        <v>2</v>
      </c>
      <c r="S953" t="s">
        <v>1055</v>
      </c>
      <c r="T953">
        <v>3</v>
      </c>
      <c r="U953" t="s">
        <v>336</v>
      </c>
      <c r="V953">
        <v>4</v>
      </c>
    </row>
    <row r="954" spans="1:22">
      <c r="A954">
        <v>2213</v>
      </c>
      <c r="B954" t="s">
        <v>280</v>
      </c>
      <c r="C954" s="1">
        <v>13</v>
      </c>
      <c r="D954" t="s">
        <v>281</v>
      </c>
      <c r="E954" t="s">
        <v>282</v>
      </c>
      <c r="L954" t="s">
        <v>1056</v>
      </c>
      <c r="N954">
        <v>12</v>
      </c>
      <c r="O954" t="s">
        <v>80</v>
      </c>
      <c r="P954" t="s">
        <v>1057</v>
      </c>
      <c r="Q954" t="s">
        <v>1058</v>
      </c>
      <c r="R954">
        <v>4</v>
      </c>
      <c r="S954" t="s">
        <v>1059</v>
      </c>
      <c r="T954">
        <v>4</v>
      </c>
      <c r="U954" t="s">
        <v>1060</v>
      </c>
      <c r="V954">
        <v>5</v>
      </c>
    </row>
    <row r="955" spans="1:22">
      <c r="A955">
        <v>2214</v>
      </c>
      <c r="B955" t="s">
        <v>280</v>
      </c>
      <c r="C955" s="1">
        <v>13</v>
      </c>
      <c r="D955" t="s">
        <v>281</v>
      </c>
      <c r="E955" t="s">
        <v>282</v>
      </c>
      <c r="L955" t="s">
        <v>1061</v>
      </c>
      <c r="N955">
        <v>13</v>
      </c>
      <c r="O955" t="s">
        <v>160</v>
      </c>
      <c r="P955" t="s">
        <v>952</v>
      </c>
      <c r="Q955" t="s">
        <v>1062</v>
      </c>
      <c r="R955">
        <v>5</v>
      </c>
      <c r="S955" t="s">
        <v>344</v>
      </c>
      <c r="T955">
        <v>4</v>
      </c>
      <c r="U955" t="s">
        <v>1063</v>
      </c>
      <c r="V955">
        <v>5</v>
      </c>
    </row>
    <row r="956" spans="1:22">
      <c r="A956">
        <v>2215</v>
      </c>
      <c r="B956" t="s">
        <v>280</v>
      </c>
      <c r="C956" s="1">
        <v>13</v>
      </c>
      <c r="D956" t="s">
        <v>281</v>
      </c>
      <c r="E956" t="s">
        <v>282</v>
      </c>
      <c r="L956" t="s">
        <v>1064</v>
      </c>
      <c r="N956">
        <v>14</v>
      </c>
      <c r="O956" t="s">
        <v>160</v>
      </c>
      <c r="P956" t="s">
        <v>487</v>
      </c>
      <c r="Q956" t="s">
        <v>1065</v>
      </c>
      <c r="R956">
        <v>5</v>
      </c>
      <c r="S956" t="s">
        <v>489</v>
      </c>
      <c r="T956">
        <v>5</v>
      </c>
      <c r="U956" t="s">
        <v>350</v>
      </c>
      <c r="V956">
        <v>5</v>
      </c>
    </row>
    <row r="957" spans="1:22">
      <c r="A957">
        <v>2216</v>
      </c>
      <c r="B957" t="s">
        <v>280</v>
      </c>
      <c r="C957" s="1">
        <v>13</v>
      </c>
      <c r="D957" t="s">
        <v>281</v>
      </c>
      <c r="E957" t="s">
        <v>282</v>
      </c>
      <c r="L957" t="s">
        <v>1066</v>
      </c>
      <c r="N957">
        <v>12</v>
      </c>
      <c r="O957" t="s">
        <v>160</v>
      </c>
      <c r="P957" t="s">
        <v>352</v>
      </c>
      <c r="Q957" t="s">
        <v>1067</v>
      </c>
      <c r="R957">
        <v>4</v>
      </c>
      <c r="S957" t="s">
        <v>1068</v>
      </c>
      <c r="T957">
        <v>4</v>
      </c>
      <c r="U957" t="s">
        <v>1069</v>
      </c>
      <c r="V957">
        <v>4</v>
      </c>
    </row>
    <row r="958" spans="1:22">
      <c r="A958">
        <v>2217</v>
      </c>
      <c r="B958" t="s">
        <v>280</v>
      </c>
      <c r="C958" s="1">
        <v>13</v>
      </c>
      <c r="D958" t="s">
        <v>281</v>
      </c>
      <c r="E958" t="s">
        <v>282</v>
      </c>
      <c r="L958" t="s">
        <v>1070</v>
      </c>
      <c r="N958">
        <v>13</v>
      </c>
      <c r="O958" t="s">
        <v>145</v>
      </c>
      <c r="P958" t="s">
        <v>1071</v>
      </c>
      <c r="Q958" t="s">
        <v>1072</v>
      </c>
      <c r="R958">
        <v>3</v>
      </c>
      <c r="S958" t="s">
        <v>1073</v>
      </c>
      <c r="T958">
        <v>4</v>
      </c>
      <c r="U958" t="s">
        <v>1074</v>
      </c>
      <c r="V958">
        <v>5</v>
      </c>
    </row>
    <row r="959" spans="1:22">
      <c r="A959">
        <v>2218</v>
      </c>
      <c r="B959" t="s">
        <v>280</v>
      </c>
      <c r="C959" s="1">
        <v>13</v>
      </c>
      <c r="D959" t="s">
        <v>281</v>
      </c>
      <c r="E959" t="s">
        <v>282</v>
      </c>
      <c r="L959" t="s">
        <v>1075</v>
      </c>
      <c r="N959">
        <v>14</v>
      </c>
      <c r="O959" t="s">
        <v>160</v>
      </c>
      <c r="P959" t="s">
        <v>487</v>
      </c>
      <c r="Q959" t="s">
        <v>362</v>
      </c>
      <c r="R959">
        <v>4</v>
      </c>
      <c r="S959" t="s">
        <v>1076</v>
      </c>
      <c r="T959">
        <v>5</v>
      </c>
      <c r="U959" t="s">
        <v>1077</v>
      </c>
      <c r="V959">
        <v>4</v>
      </c>
    </row>
    <row r="960" spans="1:22">
      <c r="A960">
        <v>2219</v>
      </c>
      <c r="B960" t="s">
        <v>280</v>
      </c>
      <c r="C960" s="1">
        <v>13</v>
      </c>
      <c r="D960" t="s">
        <v>281</v>
      </c>
      <c r="E960" t="s">
        <v>282</v>
      </c>
      <c r="L960" t="s">
        <v>1078</v>
      </c>
      <c r="N960">
        <v>13</v>
      </c>
      <c r="O960" t="s">
        <v>129</v>
      </c>
      <c r="P960" t="s">
        <v>229</v>
      </c>
      <c r="Q960" t="s">
        <v>1079</v>
      </c>
      <c r="R960">
        <v>3</v>
      </c>
      <c r="S960" t="s">
        <v>1080</v>
      </c>
      <c r="T960">
        <v>5</v>
      </c>
      <c r="U960" t="s">
        <v>1081</v>
      </c>
      <c r="V960">
        <v>5</v>
      </c>
    </row>
    <row r="961" spans="1:22">
      <c r="A961">
        <v>2220</v>
      </c>
      <c r="B961" t="s">
        <v>280</v>
      </c>
      <c r="C961" s="1">
        <v>13</v>
      </c>
      <c r="D961" t="s">
        <v>281</v>
      </c>
      <c r="E961" t="s">
        <v>282</v>
      </c>
      <c r="L961" t="s">
        <v>1082</v>
      </c>
      <c r="N961">
        <v>14</v>
      </c>
      <c r="O961" t="s">
        <v>145</v>
      </c>
      <c r="P961" t="s">
        <v>621</v>
      </c>
      <c r="Q961" t="s">
        <v>1083</v>
      </c>
      <c r="R961">
        <v>4</v>
      </c>
      <c r="S961" t="s">
        <v>1084</v>
      </c>
      <c r="T961">
        <v>5</v>
      </c>
      <c r="U961" t="s">
        <v>374</v>
      </c>
      <c r="V961">
        <v>5</v>
      </c>
    </row>
    <row r="962" spans="1:22">
      <c r="A962">
        <v>2221</v>
      </c>
      <c r="B962" t="s">
        <v>280</v>
      </c>
      <c r="C962" s="1">
        <v>13</v>
      </c>
      <c r="D962" t="s">
        <v>281</v>
      </c>
      <c r="E962" t="s">
        <v>282</v>
      </c>
      <c r="L962" t="s">
        <v>1085</v>
      </c>
      <c r="N962">
        <v>7</v>
      </c>
      <c r="O962" t="s">
        <v>102</v>
      </c>
      <c r="P962" t="s">
        <v>1086</v>
      </c>
      <c r="Q962" t="s">
        <v>1087</v>
      </c>
      <c r="R962">
        <v>3</v>
      </c>
      <c r="S962" t="s">
        <v>1088</v>
      </c>
      <c r="T962">
        <v>2</v>
      </c>
      <c r="U962" t="s">
        <v>1089</v>
      </c>
      <c r="V962">
        <v>3</v>
      </c>
    </row>
    <row r="963" spans="1:22">
      <c r="A963">
        <v>2222</v>
      </c>
      <c r="B963" t="s">
        <v>280</v>
      </c>
      <c r="C963" s="1">
        <v>13</v>
      </c>
      <c r="D963" t="s">
        <v>281</v>
      </c>
      <c r="E963" t="s">
        <v>282</v>
      </c>
      <c r="L963" t="s">
        <v>1090</v>
      </c>
      <c r="N963">
        <v>15</v>
      </c>
      <c r="O963" t="s">
        <v>160</v>
      </c>
      <c r="P963" t="s">
        <v>878</v>
      </c>
      <c r="Q963" t="s">
        <v>1091</v>
      </c>
      <c r="R963">
        <v>5</v>
      </c>
      <c r="S963" t="s">
        <v>380</v>
      </c>
      <c r="T963">
        <v>5</v>
      </c>
      <c r="U963" t="s">
        <v>1092</v>
      </c>
      <c r="V963">
        <v>3</v>
      </c>
    </row>
    <row r="964" spans="1:22">
      <c r="A964">
        <v>2223</v>
      </c>
      <c r="B964" t="s">
        <v>280</v>
      </c>
      <c r="C964" s="1">
        <v>13</v>
      </c>
      <c r="D964" t="s">
        <v>281</v>
      </c>
      <c r="E964" t="s">
        <v>282</v>
      </c>
      <c r="L964" t="s">
        <v>1093</v>
      </c>
      <c r="N964">
        <v>12</v>
      </c>
      <c r="O964" t="s">
        <v>129</v>
      </c>
      <c r="P964" t="s">
        <v>1094</v>
      </c>
      <c r="Q964" t="s">
        <v>1095</v>
      </c>
      <c r="R964">
        <v>4</v>
      </c>
      <c r="S964" t="s">
        <v>1096</v>
      </c>
      <c r="T964">
        <v>4</v>
      </c>
      <c r="U964" t="s">
        <v>1097</v>
      </c>
      <c r="V964">
        <v>5</v>
      </c>
    </row>
    <row r="965" spans="1:22">
      <c r="A965">
        <v>2224</v>
      </c>
      <c r="B965" t="s">
        <v>280</v>
      </c>
      <c r="C965" s="1">
        <v>13</v>
      </c>
      <c r="D965" t="s">
        <v>281</v>
      </c>
      <c r="E965" t="s">
        <v>282</v>
      </c>
      <c r="L965" t="s">
        <v>1098</v>
      </c>
      <c r="N965">
        <v>13</v>
      </c>
      <c r="O965" t="s">
        <v>80</v>
      </c>
      <c r="P965" t="s">
        <v>1099</v>
      </c>
      <c r="Q965" t="s">
        <v>1100</v>
      </c>
      <c r="R965">
        <v>3</v>
      </c>
      <c r="S965" t="s">
        <v>1101</v>
      </c>
      <c r="T965">
        <v>5</v>
      </c>
      <c r="U965" t="s">
        <v>1102</v>
      </c>
      <c r="V965">
        <v>5</v>
      </c>
    </row>
    <row r="966" spans="1:22">
      <c r="A966">
        <v>2225</v>
      </c>
      <c r="B966" t="s">
        <v>280</v>
      </c>
      <c r="C966" s="1">
        <v>13</v>
      </c>
      <c r="D966" t="s">
        <v>281</v>
      </c>
      <c r="E966" t="s">
        <v>282</v>
      </c>
      <c r="L966" t="s">
        <v>1103</v>
      </c>
      <c r="N966">
        <v>14</v>
      </c>
      <c r="O966" t="s">
        <v>160</v>
      </c>
      <c r="P966" t="s">
        <v>530</v>
      </c>
      <c r="Q966" t="s">
        <v>392</v>
      </c>
      <c r="R966">
        <v>4</v>
      </c>
      <c r="S966" t="s">
        <v>493</v>
      </c>
      <c r="T966">
        <v>5</v>
      </c>
      <c r="U966" t="s">
        <v>394</v>
      </c>
      <c r="V966">
        <v>3</v>
      </c>
    </row>
    <row r="967" spans="1:22">
      <c r="A967">
        <v>2226</v>
      </c>
      <c r="B967" t="s">
        <v>280</v>
      </c>
      <c r="C967" s="1">
        <v>13</v>
      </c>
      <c r="D967" t="s">
        <v>281</v>
      </c>
      <c r="E967" t="s">
        <v>282</v>
      </c>
      <c r="L967" t="s">
        <v>1104</v>
      </c>
      <c r="N967">
        <v>13</v>
      </c>
      <c r="O967" t="s">
        <v>160</v>
      </c>
      <c r="P967" t="s">
        <v>1105</v>
      </c>
      <c r="Q967" t="s">
        <v>1106</v>
      </c>
      <c r="R967">
        <v>4</v>
      </c>
      <c r="S967" t="s">
        <v>1107</v>
      </c>
      <c r="T967">
        <v>5</v>
      </c>
      <c r="U967" t="s">
        <v>1108</v>
      </c>
      <c r="V967">
        <v>5</v>
      </c>
    </row>
    <row r="968" spans="1:22">
      <c r="A968">
        <v>2227</v>
      </c>
      <c r="B968" t="s">
        <v>280</v>
      </c>
      <c r="C968" s="1">
        <v>13</v>
      </c>
      <c r="D968" t="s">
        <v>281</v>
      </c>
      <c r="E968" t="s">
        <v>282</v>
      </c>
      <c r="L968" t="s">
        <v>1109</v>
      </c>
      <c r="N968">
        <v>7</v>
      </c>
      <c r="O968" t="s">
        <v>102</v>
      </c>
      <c r="P968" t="s">
        <v>217</v>
      </c>
      <c r="Q968" t="s">
        <v>1110</v>
      </c>
      <c r="R968">
        <v>2</v>
      </c>
      <c r="S968" t="s">
        <v>1111</v>
      </c>
      <c r="T968">
        <v>3</v>
      </c>
      <c r="U968" t="s">
        <v>1112</v>
      </c>
      <c r="V968">
        <v>3</v>
      </c>
    </row>
    <row r="969" spans="1:22">
      <c r="A969">
        <v>2228</v>
      </c>
      <c r="B969" t="s">
        <v>280</v>
      </c>
      <c r="C969" s="1">
        <v>13</v>
      </c>
      <c r="D969" t="s">
        <v>281</v>
      </c>
      <c r="E969" t="s">
        <v>282</v>
      </c>
      <c r="L969" t="s">
        <v>1113</v>
      </c>
      <c r="N969">
        <v>6</v>
      </c>
      <c r="O969" t="s">
        <v>102</v>
      </c>
      <c r="P969" t="s">
        <v>403</v>
      </c>
      <c r="Q969" t="s">
        <v>1114</v>
      </c>
      <c r="R969">
        <v>2</v>
      </c>
      <c r="S969" t="s">
        <v>1115</v>
      </c>
      <c r="T969">
        <v>2</v>
      </c>
      <c r="U969" t="s">
        <v>406</v>
      </c>
      <c r="V969">
        <v>3</v>
      </c>
    </row>
    <row r="970" spans="1:22">
      <c r="A970">
        <v>2229</v>
      </c>
      <c r="B970" t="s">
        <v>280</v>
      </c>
      <c r="C970" s="1">
        <v>13</v>
      </c>
      <c r="D970" t="s">
        <v>281</v>
      </c>
      <c r="E970" t="s">
        <v>282</v>
      </c>
      <c r="L970" t="s">
        <v>1116</v>
      </c>
      <c r="N970">
        <v>9</v>
      </c>
      <c r="O970" t="s">
        <v>102</v>
      </c>
      <c r="P970" t="s">
        <v>1117</v>
      </c>
      <c r="Q970" t="s">
        <v>1118</v>
      </c>
      <c r="R970">
        <v>3</v>
      </c>
      <c r="S970" t="s">
        <v>409</v>
      </c>
      <c r="T970">
        <v>3</v>
      </c>
      <c r="U970" t="s">
        <v>410</v>
      </c>
      <c r="V970">
        <v>4</v>
      </c>
    </row>
    <row r="971" spans="1:22">
      <c r="A971">
        <v>2230</v>
      </c>
      <c r="B971" t="s">
        <v>280</v>
      </c>
      <c r="C971" s="1">
        <v>13</v>
      </c>
      <c r="D971" t="s">
        <v>281</v>
      </c>
      <c r="E971" t="s">
        <v>282</v>
      </c>
      <c r="L971" t="s">
        <v>1119</v>
      </c>
      <c r="N971">
        <v>13</v>
      </c>
      <c r="O971" t="s">
        <v>129</v>
      </c>
      <c r="P971" t="s">
        <v>1099</v>
      </c>
      <c r="Q971" t="s">
        <v>1120</v>
      </c>
      <c r="R971">
        <v>3</v>
      </c>
      <c r="S971" t="s">
        <v>1121</v>
      </c>
      <c r="T971">
        <v>5</v>
      </c>
      <c r="U971" t="s">
        <v>1122</v>
      </c>
      <c r="V971">
        <v>5</v>
      </c>
    </row>
    <row r="972" spans="1:22">
      <c r="A972">
        <v>2231</v>
      </c>
      <c r="B972" t="s">
        <v>280</v>
      </c>
      <c r="C972" s="1">
        <v>13</v>
      </c>
      <c r="D972" t="s">
        <v>281</v>
      </c>
      <c r="E972" t="s">
        <v>282</v>
      </c>
      <c r="L972" t="s">
        <v>1123</v>
      </c>
      <c r="N972">
        <v>13</v>
      </c>
      <c r="O972" t="s">
        <v>129</v>
      </c>
      <c r="P972" t="s">
        <v>171</v>
      </c>
      <c r="Q972" t="s">
        <v>1124</v>
      </c>
      <c r="R972">
        <v>4</v>
      </c>
      <c r="S972" t="s">
        <v>1125</v>
      </c>
      <c r="T972">
        <v>3</v>
      </c>
      <c r="U972" t="s">
        <v>1126</v>
      </c>
      <c r="V972">
        <v>5</v>
      </c>
    </row>
    <row r="973" spans="1:22">
      <c r="A973">
        <v>2232</v>
      </c>
      <c r="B973" t="s">
        <v>280</v>
      </c>
      <c r="C973" s="1">
        <v>13</v>
      </c>
      <c r="D973" t="s">
        <v>281</v>
      </c>
      <c r="E973" t="s">
        <v>282</v>
      </c>
      <c r="L973" t="s">
        <v>1127</v>
      </c>
      <c r="N973">
        <v>13</v>
      </c>
      <c r="O973" t="s">
        <v>129</v>
      </c>
      <c r="P973" t="s">
        <v>229</v>
      </c>
      <c r="Q973" t="s">
        <v>1128</v>
      </c>
      <c r="R973">
        <v>3</v>
      </c>
      <c r="S973" t="s">
        <v>1129</v>
      </c>
      <c r="T973">
        <v>5</v>
      </c>
      <c r="U973" t="s">
        <v>1130</v>
      </c>
      <c r="V973">
        <v>4</v>
      </c>
    </row>
    <row r="974" spans="1:22">
      <c r="A974">
        <v>2233</v>
      </c>
      <c r="B974" t="s">
        <v>280</v>
      </c>
      <c r="C974" s="1">
        <v>13</v>
      </c>
      <c r="D974" t="s">
        <v>281</v>
      </c>
      <c r="E974" t="s">
        <v>282</v>
      </c>
      <c r="L974" t="s">
        <v>1131</v>
      </c>
      <c r="N974">
        <v>13</v>
      </c>
      <c r="O974" t="s">
        <v>160</v>
      </c>
      <c r="P974" t="s">
        <v>929</v>
      </c>
      <c r="Q974" t="s">
        <v>1132</v>
      </c>
      <c r="R974">
        <v>4</v>
      </c>
      <c r="S974" t="s">
        <v>1133</v>
      </c>
      <c r="T974">
        <v>5</v>
      </c>
      <c r="U974" t="s">
        <v>428</v>
      </c>
      <c r="V974">
        <v>4</v>
      </c>
    </row>
    <row r="975" spans="1:22">
      <c r="A975">
        <v>2234</v>
      </c>
      <c r="B975" t="s">
        <v>280</v>
      </c>
      <c r="C975" s="1">
        <v>13</v>
      </c>
      <c r="D975" t="s">
        <v>281</v>
      </c>
      <c r="E975" t="s">
        <v>282</v>
      </c>
      <c r="L975" t="s">
        <v>1134</v>
      </c>
      <c r="N975">
        <v>11</v>
      </c>
      <c r="O975" t="s">
        <v>129</v>
      </c>
      <c r="P975" t="s">
        <v>171</v>
      </c>
      <c r="Q975" t="s">
        <v>1135</v>
      </c>
      <c r="R975">
        <v>4</v>
      </c>
      <c r="S975" t="s">
        <v>431</v>
      </c>
      <c r="T975">
        <v>3</v>
      </c>
      <c r="U975" t="s">
        <v>1136</v>
      </c>
      <c r="V975">
        <v>4</v>
      </c>
    </row>
    <row r="976" spans="1:22">
      <c r="A976">
        <v>2235</v>
      </c>
      <c r="B976" t="s">
        <v>280</v>
      </c>
      <c r="C976" s="1">
        <v>13</v>
      </c>
      <c r="D976" t="s">
        <v>281</v>
      </c>
      <c r="E976" t="s">
        <v>282</v>
      </c>
      <c r="L976" t="s">
        <v>1137</v>
      </c>
      <c r="N976">
        <v>10</v>
      </c>
      <c r="O976" t="s">
        <v>129</v>
      </c>
      <c r="P976" t="s">
        <v>229</v>
      </c>
      <c r="Q976" t="s">
        <v>435</v>
      </c>
      <c r="R976">
        <v>3</v>
      </c>
      <c r="S976" t="s">
        <v>1138</v>
      </c>
      <c r="T976">
        <v>4</v>
      </c>
      <c r="U976" t="s">
        <v>1139</v>
      </c>
      <c r="V976">
        <v>4</v>
      </c>
    </row>
    <row r="977" spans="1:22">
      <c r="A977">
        <v>2236</v>
      </c>
      <c r="B977" t="s">
        <v>280</v>
      </c>
      <c r="C977" s="1">
        <v>13</v>
      </c>
      <c r="D977" t="s">
        <v>281</v>
      </c>
      <c r="E977" t="s">
        <v>282</v>
      </c>
      <c r="L977" t="s">
        <v>1140</v>
      </c>
      <c r="N977">
        <v>10</v>
      </c>
      <c r="O977" t="s">
        <v>129</v>
      </c>
      <c r="P977" t="s">
        <v>649</v>
      </c>
      <c r="Q977" t="s">
        <v>1141</v>
      </c>
      <c r="R977">
        <v>4</v>
      </c>
      <c r="S977" t="s">
        <v>1142</v>
      </c>
      <c r="T977">
        <v>5</v>
      </c>
      <c r="U977" t="s">
        <v>50</v>
      </c>
      <c r="V977">
        <v>1</v>
      </c>
    </row>
    <row r="978" spans="1:22">
      <c r="A978">
        <v>2237</v>
      </c>
      <c r="B978" t="s">
        <v>280</v>
      </c>
      <c r="C978" s="1">
        <v>13</v>
      </c>
      <c r="D978" t="s">
        <v>281</v>
      </c>
      <c r="E978" t="s">
        <v>282</v>
      </c>
      <c r="L978" t="s">
        <v>1143</v>
      </c>
      <c r="N978">
        <v>14</v>
      </c>
      <c r="O978" t="s">
        <v>160</v>
      </c>
      <c r="P978" t="s">
        <v>530</v>
      </c>
      <c r="Q978" t="s">
        <v>1144</v>
      </c>
      <c r="R978">
        <v>5</v>
      </c>
      <c r="S978" t="s">
        <v>446</v>
      </c>
      <c r="T978">
        <v>4</v>
      </c>
      <c r="U978" t="s">
        <v>1145</v>
      </c>
      <c r="V978">
        <v>3</v>
      </c>
    </row>
    <row r="979" spans="1:22">
      <c r="A979">
        <v>2238</v>
      </c>
      <c r="B979" t="s">
        <v>280</v>
      </c>
      <c r="C979" s="1">
        <v>13</v>
      </c>
      <c r="D979" t="s">
        <v>281</v>
      </c>
      <c r="E979" t="s">
        <v>282</v>
      </c>
      <c r="L979" t="s">
        <v>448</v>
      </c>
      <c r="N979">
        <v>13</v>
      </c>
      <c r="O979" t="s">
        <v>129</v>
      </c>
      <c r="P979" t="s">
        <v>229</v>
      </c>
      <c r="Q979" t="s">
        <v>1146</v>
      </c>
      <c r="R979">
        <v>3</v>
      </c>
      <c r="S979" t="s">
        <v>1147</v>
      </c>
      <c r="T979">
        <v>5</v>
      </c>
      <c r="U979" t="s">
        <v>451</v>
      </c>
      <c r="V979">
        <v>5</v>
      </c>
    </row>
    <row r="980" spans="1:22">
      <c r="A980">
        <v>2239</v>
      </c>
      <c r="B980" t="s">
        <v>280</v>
      </c>
      <c r="C980" s="1">
        <v>13</v>
      </c>
      <c r="D980" t="s">
        <v>281</v>
      </c>
      <c r="E980" t="s">
        <v>282</v>
      </c>
      <c r="L980" t="s">
        <v>1148</v>
      </c>
      <c r="N980">
        <v>8</v>
      </c>
      <c r="O980" t="s">
        <v>129</v>
      </c>
      <c r="P980" t="s">
        <v>161</v>
      </c>
      <c r="Q980" t="s">
        <v>454</v>
      </c>
      <c r="R980">
        <v>3</v>
      </c>
      <c r="S980" t="s">
        <v>1149</v>
      </c>
      <c r="T980">
        <v>3</v>
      </c>
      <c r="U980" t="s">
        <v>1150</v>
      </c>
      <c r="V980">
        <v>4</v>
      </c>
    </row>
    <row r="981" spans="1:22">
      <c r="A981">
        <v>2240</v>
      </c>
      <c r="B981" t="s">
        <v>280</v>
      </c>
      <c r="C981" s="1">
        <v>13</v>
      </c>
      <c r="D981" t="s">
        <v>281</v>
      </c>
      <c r="E981" t="s">
        <v>282</v>
      </c>
      <c r="L981" t="s">
        <v>1151</v>
      </c>
      <c r="N981">
        <v>14</v>
      </c>
      <c r="O981" t="s">
        <v>160</v>
      </c>
      <c r="P981" t="s">
        <v>530</v>
      </c>
      <c r="Q981" t="s">
        <v>1152</v>
      </c>
      <c r="R981">
        <v>4</v>
      </c>
      <c r="S981" t="s">
        <v>1153</v>
      </c>
      <c r="T981">
        <v>5</v>
      </c>
      <c r="U981" t="s">
        <v>461</v>
      </c>
      <c r="V981">
        <v>5</v>
      </c>
    </row>
    <row r="982" spans="1:22">
      <c r="A982">
        <v>2241</v>
      </c>
      <c r="B982" t="s">
        <v>280</v>
      </c>
      <c r="C982" s="1">
        <v>13</v>
      </c>
      <c r="D982" t="s">
        <v>281</v>
      </c>
      <c r="E982" t="s">
        <v>282</v>
      </c>
      <c r="L982" t="s">
        <v>1154</v>
      </c>
      <c r="N982">
        <v>15</v>
      </c>
      <c r="O982" t="s">
        <v>160</v>
      </c>
      <c r="P982" t="s">
        <v>530</v>
      </c>
      <c r="Q982" t="s">
        <v>1155</v>
      </c>
      <c r="R982">
        <v>5</v>
      </c>
      <c r="S982" t="s">
        <v>1156</v>
      </c>
      <c r="T982">
        <v>5</v>
      </c>
      <c r="U982" t="s">
        <v>1157</v>
      </c>
      <c r="V982">
        <v>5</v>
      </c>
    </row>
    <row r="983" spans="1:22">
      <c r="A983">
        <v>2242</v>
      </c>
      <c r="B983" t="s">
        <v>280</v>
      </c>
      <c r="C983" s="1">
        <v>13</v>
      </c>
      <c r="D983" t="s">
        <v>281</v>
      </c>
      <c r="E983" t="s">
        <v>282</v>
      </c>
      <c r="L983" t="s">
        <v>1158</v>
      </c>
      <c r="N983">
        <v>15</v>
      </c>
      <c r="O983" t="s">
        <v>160</v>
      </c>
      <c r="P983" t="s">
        <v>530</v>
      </c>
      <c r="Q983" t="s">
        <v>469</v>
      </c>
      <c r="R983">
        <v>5</v>
      </c>
      <c r="S983" t="s">
        <v>1159</v>
      </c>
      <c r="T983">
        <v>5</v>
      </c>
      <c r="U983" t="s">
        <v>471</v>
      </c>
      <c r="V983">
        <v>4</v>
      </c>
    </row>
    <row r="984" spans="1:22">
      <c r="A984">
        <v>2243</v>
      </c>
      <c r="B984" t="s">
        <v>280</v>
      </c>
      <c r="C984" s="1">
        <v>13</v>
      </c>
      <c r="D984" t="s">
        <v>281</v>
      </c>
      <c r="E984" t="s">
        <v>282</v>
      </c>
      <c r="L984" t="s">
        <v>1160</v>
      </c>
      <c r="N984">
        <v>10</v>
      </c>
      <c r="O984" t="s">
        <v>129</v>
      </c>
      <c r="P984" t="s">
        <v>649</v>
      </c>
      <c r="Q984" t="s">
        <v>473</v>
      </c>
      <c r="R984">
        <v>3</v>
      </c>
      <c r="S984" t="s">
        <v>1161</v>
      </c>
      <c r="T984">
        <v>4</v>
      </c>
      <c r="U984" t="s">
        <v>1162</v>
      </c>
      <c r="V984">
        <v>2</v>
      </c>
    </row>
    <row r="985" spans="1:22">
      <c r="A985">
        <v>2244</v>
      </c>
      <c r="B985" t="s">
        <v>280</v>
      </c>
      <c r="C985" s="1">
        <v>13</v>
      </c>
      <c r="D985" t="s">
        <v>281</v>
      </c>
      <c r="E985" t="s">
        <v>282</v>
      </c>
      <c r="L985" t="s">
        <v>1163</v>
      </c>
      <c r="N985">
        <v>11</v>
      </c>
      <c r="O985" t="s">
        <v>129</v>
      </c>
      <c r="P985" t="s">
        <v>862</v>
      </c>
      <c r="Q985" t="s">
        <v>1164</v>
      </c>
      <c r="R985">
        <v>4</v>
      </c>
      <c r="S985" t="s">
        <v>1165</v>
      </c>
      <c r="T985">
        <v>3</v>
      </c>
      <c r="U985" t="s">
        <v>138</v>
      </c>
      <c r="V985">
        <v>2</v>
      </c>
    </row>
    <row r="986" spans="1:22">
      <c r="A986">
        <v>2245</v>
      </c>
      <c r="B986" t="s">
        <v>280</v>
      </c>
      <c r="C986" s="1">
        <v>13</v>
      </c>
      <c r="D986" t="s">
        <v>281</v>
      </c>
      <c r="E986" t="s">
        <v>282</v>
      </c>
      <c r="L986" t="s">
        <v>1023</v>
      </c>
      <c r="N986">
        <v>13</v>
      </c>
      <c r="O986" t="s">
        <v>145</v>
      </c>
      <c r="P986" t="s">
        <v>884</v>
      </c>
      <c r="Q986" t="s">
        <v>1166</v>
      </c>
      <c r="R986">
        <v>4</v>
      </c>
      <c r="S986" t="s">
        <v>1167</v>
      </c>
      <c r="T986">
        <v>5</v>
      </c>
      <c r="U986" t="s">
        <v>300</v>
      </c>
      <c r="V986">
        <v>3</v>
      </c>
    </row>
    <row r="987" spans="1:22">
      <c r="A987">
        <v>2246</v>
      </c>
      <c r="B987" t="s">
        <v>280</v>
      </c>
      <c r="C987" s="1">
        <v>13</v>
      </c>
      <c r="D987" t="s">
        <v>281</v>
      </c>
      <c r="E987" t="s">
        <v>282</v>
      </c>
      <c r="L987" t="s">
        <v>1168</v>
      </c>
      <c r="N987">
        <v>9</v>
      </c>
      <c r="O987" t="s">
        <v>129</v>
      </c>
      <c r="P987" t="s">
        <v>229</v>
      </c>
      <c r="Q987" t="s">
        <v>1169</v>
      </c>
      <c r="R987">
        <v>5</v>
      </c>
      <c r="S987" t="s">
        <v>485</v>
      </c>
      <c r="T987">
        <v>4</v>
      </c>
      <c r="U987" t="s">
        <v>50</v>
      </c>
      <c r="V987">
        <v>1</v>
      </c>
    </row>
    <row r="988" spans="1:22">
      <c r="A988">
        <v>2247</v>
      </c>
      <c r="B988" t="s">
        <v>280</v>
      </c>
      <c r="C988" s="1">
        <v>13</v>
      </c>
      <c r="D988" t="s">
        <v>281</v>
      </c>
      <c r="E988" t="s">
        <v>282</v>
      </c>
      <c r="L988" t="s">
        <v>1064</v>
      </c>
      <c r="N988">
        <v>14</v>
      </c>
      <c r="O988" t="s">
        <v>160</v>
      </c>
      <c r="P988" t="s">
        <v>487</v>
      </c>
      <c r="Q988" t="s">
        <v>348</v>
      </c>
      <c r="R988">
        <v>5</v>
      </c>
      <c r="S988" t="s">
        <v>489</v>
      </c>
      <c r="T988">
        <v>4</v>
      </c>
      <c r="U988" t="s">
        <v>1170</v>
      </c>
      <c r="V988">
        <v>5</v>
      </c>
    </row>
    <row r="989" spans="1:22">
      <c r="A989">
        <v>2248</v>
      </c>
      <c r="B989" t="s">
        <v>280</v>
      </c>
      <c r="C989" s="1">
        <v>13</v>
      </c>
      <c r="D989" t="s">
        <v>281</v>
      </c>
      <c r="E989" t="s">
        <v>282</v>
      </c>
      <c r="L989" t="s">
        <v>1103</v>
      </c>
      <c r="N989">
        <v>14</v>
      </c>
      <c r="O989" t="s">
        <v>160</v>
      </c>
      <c r="P989" t="s">
        <v>530</v>
      </c>
      <c r="Q989" t="s">
        <v>392</v>
      </c>
      <c r="R989">
        <v>4</v>
      </c>
      <c r="S989" t="s">
        <v>1171</v>
      </c>
      <c r="T989">
        <v>5</v>
      </c>
      <c r="U989" t="s">
        <v>394</v>
      </c>
      <c r="V989">
        <v>5</v>
      </c>
    </row>
    <row r="990" spans="1:22">
      <c r="A990">
        <v>2301</v>
      </c>
      <c r="B990" t="s">
        <v>494</v>
      </c>
      <c r="C990" s="1">
        <v>12</v>
      </c>
      <c r="D990" t="s">
        <v>495</v>
      </c>
      <c r="E990" t="s">
        <v>1172</v>
      </c>
      <c r="L990" t="s">
        <v>1173</v>
      </c>
      <c r="N990">
        <v>9</v>
      </c>
      <c r="O990" t="s">
        <v>129</v>
      </c>
      <c r="P990" t="s">
        <v>229</v>
      </c>
      <c r="Q990" t="s">
        <v>1174</v>
      </c>
      <c r="R990">
        <v>4</v>
      </c>
      <c r="S990" t="s">
        <v>1175</v>
      </c>
      <c r="T990">
        <v>4</v>
      </c>
      <c r="U990" t="s">
        <v>50</v>
      </c>
      <c r="V990">
        <v>1</v>
      </c>
    </row>
    <row r="991" spans="1:22">
      <c r="A991">
        <v>2302</v>
      </c>
      <c r="B991" t="s">
        <v>494</v>
      </c>
      <c r="C991" s="1">
        <v>12</v>
      </c>
      <c r="D991" t="s">
        <v>495</v>
      </c>
      <c r="E991" t="s">
        <v>1172</v>
      </c>
      <c r="L991" t="s">
        <v>1176</v>
      </c>
      <c r="N991">
        <v>8</v>
      </c>
      <c r="O991" t="s">
        <v>129</v>
      </c>
      <c r="P991" t="s">
        <v>229</v>
      </c>
      <c r="Q991" t="s">
        <v>502</v>
      </c>
      <c r="R991">
        <v>3</v>
      </c>
      <c r="S991" t="s">
        <v>503</v>
      </c>
      <c r="T991">
        <v>3</v>
      </c>
      <c r="U991" t="s">
        <v>1177</v>
      </c>
      <c r="V991">
        <v>4</v>
      </c>
    </row>
    <row r="992" spans="1:22">
      <c r="A992">
        <v>2303</v>
      </c>
      <c r="B992" t="s">
        <v>494</v>
      </c>
      <c r="C992" s="1">
        <v>12</v>
      </c>
      <c r="D992" t="s">
        <v>495</v>
      </c>
      <c r="E992" t="s">
        <v>1172</v>
      </c>
      <c r="L992" t="s">
        <v>1178</v>
      </c>
      <c r="N992">
        <v>8</v>
      </c>
      <c r="O992" t="s">
        <v>129</v>
      </c>
      <c r="P992" t="s">
        <v>366</v>
      </c>
      <c r="Q992" t="s">
        <v>1179</v>
      </c>
      <c r="R992">
        <v>2</v>
      </c>
      <c r="S992" t="s">
        <v>1180</v>
      </c>
      <c r="T992">
        <v>2</v>
      </c>
      <c r="U992" t="s">
        <v>1181</v>
      </c>
      <c r="V992">
        <v>5</v>
      </c>
    </row>
    <row r="993" spans="1:22">
      <c r="A993">
        <v>2304</v>
      </c>
      <c r="B993" t="s">
        <v>494</v>
      </c>
      <c r="C993" s="1">
        <v>12</v>
      </c>
      <c r="D993" t="s">
        <v>495</v>
      </c>
      <c r="E993" t="s">
        <v>1172</v>
      </c>
      <c r="L993" t="s">
        <v>1182</v>
      </c>
      <c r="N993">
        <v>8</v>
      </c>
      <c r="O993" t="s">
        <v>129</v>
      </c>
      <c r="P993" t="s">
        <v>453</v>
      </c>
      <c r="Q993" t="s">
        <v>1183</v>
      </c>
      <c r="R993">
        <v>3</v>
      </c>
      <c r="S993" t="s">
        <v>1184</v>
      </c>
      <c r="T993">
        <v>2</v>
      </c>
      <c r="U993" t="s">
        <v>512</v>
      </c>
      <c r="V993">
        <v>3</v>
      </c>
    </row>
    <row r="994" spans="1:22">
      <c r="A994">
        <v>2305</v>
      </c>
      <c r="B994" t="s">
        <v>494</v>
      </c>
      <c r="C994" s="1">
        <v>12</v>
      </c>
      <c r="D994" t="s">
        <v>495</v>
      </c>
      <c r="E994" t="s">
        <v>1172</v>
      </c>
      <c r="L994" t="s">
        <v>1185</v>
      </c>
      <c r="N994">
        <v>7</v>
      </c>
      <c r="O994" t="s">
        <v>129</v>
      </c>
      <c r="P994" t="s">
        <v>1186</v>
      </c>
      <c r="Q994" t="s">
        <v>1187</v>
      </c>
      <c r="R994">
        <v>3</v>
      </c>
      <c r="S994" t="s">
        <v>515</v>
      </c>
      <c r="T994">
        <v>2</v>
      </c>
      <c r="U994" t="s">
        <v>516</v>
      </c>
      <c r="V994">
        <v>5</v>
      </c>
    </row>
    <row r="995" spans="1:22">
      <c r="A995">
        <v>2306</v>
      </c>
      <c r="B995" t="s">
        <v>494</v>
      </c>
      <c r="C995" s="1">
        <v>12</v>
      </c>
      <c r="D995" t="s">
        <v>495</v>
      </c>
      <c r="E995" t="s">
        <v>1172</v>
      </c>
      <c r="L995" t="s">
        <v>1188</v>
      </c>
      <c r="N995">
        <v>9</v>
      </c>
      <c r="O995" t="s">
        <v>129</v>
      </c>
      <c r="P995" t="s">
        <v>1189</v>
      </c>
      <c r="Q995" t="s">
        <v>1190</v>
      </c>
      <c r="R995">
        <v>3</v>
      </c>
      <c r="S995" t="s">
        <v>1191</v>
      </c>
      <c r="T995">
        <v>3</v>
      </c>
      <c r="U995" t="s">
        <v>520</v>
      </c>
      <c r="V995">
        <v>3</v>
      </c>
    </row>
    <row r="996" spans="1:22">
      <c r="A996">
        <v>2307</v>
      </c>
      <c r="B996" t="s">
        <v>494</v>
      </c>
      <c r="C996" s="1">
        <v>12</v>
      </c>
      <c r="D996" t="s">
        <v>495</v>
      </c>
      <c r="E996" t="s">
        <v>1172</v>
      </c>
      <c r="L996" t="s">
        <v>1192</v>
      </c>
      <c r="N996">
        <v>8</v>
      </c>
      <c r="O996" t="s">
        <v>129</v>
      </c>
      <c r="P996" t="s">
        <v>453</v>
      </c>
      <c r="Q996" t="s">
        <v>1193</v>
      </c>
      <c r="R996">
        <v>2</v>
      </c>
      <c r="S996" t="s">
        <v>1194</v>
      </c>
      <c r="T996">
        <v>3</v>
      </c>
      <c r="U996" t="s">
        <v>524</v>
      </c>
      <c r="V996">
        <v>3</v>
      </c>
    </row>
    <row r="997" spans="1:22">
      <c r="A997">
        <v>2308</v>
      </c>
      <c r="B997" t="s">
        <v>494</v>
      </c>
      <c r="C997" s="1">
        <v>12</v>
      </c>
      <c r="D997" t="s">
        <v>495</v>
      </c>
      <c r="E997" t="s">
        <v>1172</v>
      </c>
      <c r="L997" t="s">
        <v>1195</v>
      </c>
      <c r="N997">
        <v>9</v>
      </c>
      <c r="O997" t="s">
        <v>129</v>
      </c>
      <c r="P997" t="s">
        <v>140</v>
      </c>
      <c r="Q997" t="s">
        <v>1196</v>
      </c>
      <c r="R997">
        <v>3</v>
      </c>
      <c r="S997" t="s">
        <v>1197</v>
      </c>
      <c r="T997">
        <v>3</v>
      </c>
      <c r="U997" t="s">
        <v>528</v>
      </c>
      <c r="V997">
        <v>4</v>
      </c>
    </row>
    <row r="998" spans="1:22">
      <c r="A998">
        <v>2309</v>
      </c>
      <c r="B998" t="s">
        <v>494</v>
      </c>
      <c r="C998" s="1">
        <v>12</v>
      </c>
      <c r="D998" t="s">
        <v>495</v>
      </c>
      <c r="E998" t="s">
        <v>1172</v>
      </c>
      <c r="L998" t="s">
        <v>1198</v>
      </c>
      <c r="N998">
        <v>13</v>
      </c>
      <c r="O998" t="s">
        <v>160</v>
      </c>
      <c r="P998" t="s">
        <v>626</v>
      </c>
      <c r="Q998" t="s">
        <v>531</v>
      </c>
      <c r="R998">
        <v>4</v>
      </c>
      <c r="S998" t="s">
        <v>1199</v>
      </c>
      <c r="T998">
        <v>4</v>
      </c>
      <c r="U998" t="s">
        <v>1200</v>
      </c>
      <c r="V998">
        <v>5</v>
      </c>
    </row>
    <row r="999" spans="1:22">
      <c r="A999">
        <v>2310</v>
      </c>
      <c r="B999" t="s">
        <v>494</v>
      </c>
      <c r="C999" s="1">
        <v>12</v>
      </c>
      <c r="D999" t="s">
        <v>495</v>
      </c>
      <c r="E999" t="s">
        <v>1172</v>
      </c>
      <c r="L999" t="s">
        <v>1201</v>
      </c>
      <c r="N999">
        <v>7</v>
      </c>
      <c r="O999" t="s">
        <v>129</v>
      </c>
      <c r="P999" t="s">
        <v>416</v>
      </c>
      <c r="Q999" t="s">
        <v>1202</v>
      </c>
      <c r="R999">
        <v>3</v>
      </c>
      <c r="S999" t="s">
        <v>1203</v>
      </c>
      <c r="T999">
        <v>2</v>
      </c>
      <c r="U999" t="s">
        <v>1204</v>
      </c>
      <c r="V999">
        <v>5</v>
      </c>
    </row>
    <row r="1000" spans="1:22">
      <c r="A1000">
        <v>2311</v>
      </c>
      <c r="B1000" t="s">
        <v>494</v>
      </c>
      <c r="C1000" s="1">
        <v>12</v>
      </c>
      <c r="D1000" t="s">
        <v>495</v>
      </c>
      <c r="E1000" t="s">
        <v>1172</v>
      </c>
      <c r="L1000" t="s">
        <v>1205</v>
      </c>
      <c r="N1000">
        <v>7</v>
      </c>
      <c r="O1000" t="s">
        <v>129</v>
      </c>
      <c r="P1000" t="s">
        <v>416</v>
      </c>
      <c r="Q1000" t="s">
        <v>1206</v>
      </c>
      <c r="R1000">
        <v>3</v>
      </c>
      <c r="S1000" t="s">
        <v>1207</v>
      </c>
      <c r="T1000">
        <v>3</v>
      </c>
      <c r="U1000" t="s">
        <v>50</v>
      </c>
      <c r="V1000">
        <v>1</v>
      </c>
    </row>
    <row r="1001" spans="1:22">
      <c r="A1001">
        <v>2312</v>
      </c>
      <c r="B1001" t="s">
        <v>494</v>
      </c>
      <c r="C1001" s="1">
        <v>12</v>
      </c>
      <c r="D1001" t="s">
        <v>495</v>
      </c>
      <c r="E1001" t="s">
        <v>1172</v>
      </c>
      <c r="L1001" t="s">
        <v>1208</v>
      </c>
      <c r="N1001">
        <v>11</v>
      </c>
      <c r="O1001" t="s">
        <v>129</v>
      </c>
      <c r="P1001" t="s">
        <v>366</v>
      </c>
      <c r="Q1001" t="s">
        <v>1209</v>
      </c>
      <c r="R1001">
        <v>4</v>
      </c>
      <c r="S1001" t="s">
        <v>1210</v>
      </c>
      <c r="T1001">
        <v>4</v>
      </c>
      <c r="U1001" t="s">
        <v>1211</v>
      </c>
      <c r="V1001">
        <v>5</v>
      </c>
    </row>
    <row r="1002" spans="1:22">
      <c r="A1002">
        <v>2313</v>
      </c>
      <c r="B1002" t="s">
        <v>494</v>
      </c>
      <c r="C1002" s="1">
        <v>12</v>
      </c>
      <c r="D1002" t="s">
        <v>495</v>
      </c>
      <c r="E1002" t="s">
        <v>1172</v>
      </c>
      <c r="L1002" t="s">
        <v>1212</v>
      </c>
      <c r="N1002">
        <v>9</v>
      </c>
      <c r="O1002" t="s">
        <v>129</v>
      </c>
      <c r="P1002" t="s">
        <v>1189</v>
      </c>
      <c r="Q1002" t="s">
        <v>1213</v>
      </c>
      <c r="R1002">
        <v>3</v>
      </c>
      <c r="S1002" t="s">
        <v>1214</v>
      </c>
      <c r="T1002">
        <v>3</v>
      </c>
      <c r="U1002" t="s">
        <v>1211</v>
      </c>
      <c r="V1002">
        <v>5</v>
      </c>
    </row>
    <row r="1003" spans="1:22">
      <c r="A1003">
        <v>2314</v>
      </c>
      <c r="B1003" t="s">
        <v>494</v>
      </c>
      <c r="C1003" s="1">
        <v>12</v>
      </c>
      <c r="D1003" t="s">
        <v>495</v>
      </c>
      <c r="E1003" t="s">
        <v>1172</v>
      </c>
      <c r="L1003" t="s">
        <v>1215</v>
      </c>
      <c r="N1003">
        <v>8</v>
      </c>
      <c r="O1003" t="s">
        <v>129</v>
      </c>
      <c r="P1003" t="s">
        <v>229</v>
      </c>
      <c r="Q1003" t="s">
        <v>1216</v>
      </c>
      <c r="R1003">
        <v>4</v>
      </c>
      <c r="S1003" t="s">
        <v>1217</v>
      </c>
      <c r="T1003">
        <v>3</v>
      </c>
      <c r="U1003" t="s">
        <v>50</v>
      </c>
      <c r="V1003">
        <v>1</v>
      </c>
    </row>
    <row r="1004" spans="1:22">
      <c r="A1004">
        <v>2315</v>
      </c>
      <c r="B1004" t="s">
        <v>494</v>
      </c>
      <c r="C1004" s="1">
        <v>12</v>
      </c>
      <c r="D1004" t="s">
        <v>495</v>
      </c>
      <c r="E1004" t="s">
        <v>1172</v>
      </c>
      <c r="L1004" t="s">
        <v>1218</v>
      </c>
      <c r="N1004">
        <v>6</v>
      </c>
      <c r="O1004" t="s">
        <v>129</v>
      </c>
      <c r="P1004" t="s">
        <v>434</v>
      </c>
      <c r="Q1004" t="s">
        <v>1219</v>
      </c>
      <c r="R1004">
        <v>2</v>
      </c>
      <c r="S1004" t="s">
        <v>1220</v>
      </c>
      <c r="T1004">
        <v>2</v>
      </c>
      <c r="U1004" t="s">
        <v>656</v>
      </c>
      <c r="V1004">
        <v>3</v>
      </c>
    </row>
    <row r="1005" spans="1:22">
      <c r="A1005">
        <v>2316</v>
      </c>
      <c r="B1005" t="s">
        <v>494</v>
      </c>
      <c r="C1005" s="1">
        <v>12</v>
      </c>
      <c r="D1005" t="s">
        <v>495</v>
      </c>
      <c r="E1005" t="s">
        <v>1172</v>
      </c>
      <c r="L1005" t="s">
        <v>1221</v>
      </c>
      <c r="N1005">
        <v>2</v>
      </c>
      <c r="O1005" t="s">
        <v>329</v>
      </c>
      <c r="P1005" t="s">
        <v>330</v>
      </c>
      <c r="Q1005" t="s">
        <v>1222</v>
      </c>
      <c r="R1005">
        <v>1</v>
      </c>
      <c r="S1005" t="s">
        <v>1223</v>
      </c>
      <c r="T1005">
        <v>1</v>
      </c>
      <c r="U1005" t="s">
        <v>50</v>
      </c>
      <c r="V1005">
        <v>1</v>
      </c>
    </row>
    <row r="1006" spans="1:22">
      <c r="A1006">
        <v>2317</v>
      </c>
      <c r="B1006" t="s">
        <v>494</v>
      </c>
      <c r="C1006" s="1">
        <v>12</v>
      </c>
      <c r="D1006" t="s">
        <v>495</v>
      </c>
      <c r="E1006" t="s">
        <v>1172</v>
      </c>
      <c r="L1006" t="s">
        <v>556</v>
      </c>
      <c r="N1006">
        <v>14</v>
      </c>
      <c r="O1006" t="s">
        <v>160</v>
      </c>
      <c r="P1006" t="s">
        <v>1224</v>
      </c>
      <c r="Q1006" t="s">
        <v>1225</v>
      </c>
      <c r="R1006">
        <v>4</v>
      </c>
      <c r="S1006" t="s">
        <v>559</v>
      </c>
      <c r="T1006">
        <v>5</v>
      </c>
      <c r="U1006" t="s">
        <v>560</v>
      </c>
      <c r="V1006">
        <v>5</v>
      </c>
    </row>
    <row r="1007" spans="1:22">
      <c r="A1007">
        <v>2318</v>
      </c>
      <c r="B1007" t="s">
        <v>494</v>
      </c>
      <c r="C1007" s="1">
        <v>12</v>
      </c>
      <c r="D1007" t="s">
        <v>495</v>
      </c>
      <c r="E1007" t="s">
        <v>1172</v>
      </c>
      <c r="L1007" t="s">
        <v>563</v>
      </c>
      <c r="N1007">
        <v>2</v>
      </c>
      <c r="O1007" t="s">
        <v>329</v>
      </c>
      <c r="P1007" t="s">
        <v>1226</v>
      </c>
      <c r="Q1007" t="s">
        <v>1227</v>
      </c>
      <c r="R1007">
        <v>1</v>
      </c>
      <c r="S1007" t="s">
        <v>1228</v>
      </c>
      <c r="T1007">
        <v>1</v>
      </c>
      <c r="U1007" t="s">
        <v>50</v>
      </c>
      <c r="V1007">
        <v>1</v>
      </c>
    </row>
    <row r="1008" spans="1:22">
      <c r="A1008">
        <v>2319</v>
      </c>
      <c r="B1008" t="s">
        <v>494</v>
      </c>
      <c r="C1008" s="1">
        <v>12</v>
      </c>
      <c r="D1008" t="s">
        <v>495</v>
      </c>
      <c r="E1008" t="s">
        <v>1172</v>
      </c>
      <c r="L1008" t="s">
        <v>1229</v>
      </c>
      <c r="N1008">
        <v>5</v>
      </c>
      <c r="O1008" t="s">
        <v>102</v>
      </c>
      <c r="P1008" t="s">
        <v>217</v>
      </c>
      <c r="Q1008" t="s">
        <v>1230</v>
      </c>
      <c r="R1008">
        <v>2</v>
      </c>
      <c r="S1008" t="s">
        <v>1231</v>
      </c>
      <c r="T1008">
        <v>1</v>
      </c>
      <c r="U1008" t="s">
        <v>1232</v>
      </c>
      <c r="V1008">
        <v>3</v>
      </c>
    </row>
    <row r="1009" spans="1:22">
      <c r="A1009">
        <v>2320</v>
      </c>
      <c r="B1009" t="s">
        <v>494</v>
      </c>
      <c r="C1009" s="1">
        <v>12</v>
      </c>
      <c r="D1009" t="s">
        <v>495</v>
      </c>
      <c r="E1009" t="s">
        <v>1172</v>
      </c>
      <c r="L1009" t="s">
        <v>1233</v>
      </c>
      <c r="N1009">
        <v>14</v>
      </c>
      <c r="O1009" t="s">
        <v>160</v>
      </c>
      <c r="P1009" t="s">
        <v>1234</v>
      </c>
      <c r="Q1009" t="s">
        <v>1235</v>
      </c>
      <c r="R1009">
        <v>4</v>
      </c>
      <c r="S1009" t="s">
        <v>1236</v>
      </c>
      <c r="T1009">
        <v>5</v>
      </c>
      <c r="U1009" t="s">
        <v>1237</v>
      </c>
      <c r="V1009">
        <v>3</v>
      </c>
    </row>
    <row r="1010" spans="1:22">
      <c r="A1010">
        <v>2321</v>
      </c>
      <c r="B1010" t="s">
        <v>494</v>
      </c>
      <c r="C1010" s="1">
        <v>12</v>
      </c>
      <c r="D1010" t="s">
        <v>495</v>
      </c>
      <c r="E1010" t="s">
        <v>1172</v>
      </c>
      <c r="L1010" t="s">
        <v>1238</v>
      </c>
      <c r="N1010">
        <v>8</v>
      </c>
      <c r="O1010" t="s">
        <v>129</v>
      </c>
      <c r="P1010" t="s">
        <v>140</v>
      </c>
      <c r="Q1010" t="s">
        <v>1239</v>
      </c>
      <c r="R1010">
        <v>2</v>
      </c>
      <c r="S1010" t="s">
        <v>1240</v>
      </c>
      <c r="T1010">
        <v>3</v>
      </c>
      <c r="U1010" t="s">
        <v>1241</v>
      </c>
      <c r="V1010">
        <v>3</v>
      </c>
    </row>
    <row r="1011" spans="1:22">
      <c r="A1011">
        <v>2322</v>
      </c>
      <c r="B1011" t="s">
        <v>494</v>
      </c>
      <c r="C1011" s="1">
        <v>12</v>
      </c>
      <c r="D1011" t="s">
        <v>495</v>
      </c>
      <c r="E1011" t="s">
        <v>1172</v>
      </c>
      <c r="L1011" t="s">
        <v>1242</v>
      </c>
      <c r="N1011">
        <v>12</v>
      </c>
      <c r="O1011" t="s">
        <v>129</v>
      </c>
      <c r="P1011" t="s">
        <v>229</v>
      </c>
      <c r="Q1011" t="s">
        <v>1243</v>
      </c>
      <c r="R1011">
        <v>4</v>
      </c>
      <c r="S1011" t="s">
        <v>1244</v>
      </c>
      <c r="T1011">
        <v>4</v>
      </c>
      <c r="U1011" t="s">
        <v>1245</v>
      </c>
      <c r="V1011">
        <v>3</v>
      </c>
    </row>
    <row r="1012" spans="1:22">
      <c r="A1012">
        <v>2323</v>
      </c>
      <c r="B1012" t="s">
        <v>494</v>
      </c>
      <c r="C1012" s="1">
        <v>12</v>
      </c>
      <c r="D1012" t="s">
        <v>495</v>
      </c>
      <c r="E1012" t="s">
        <v>1172</v>
      </c>
      <c r="L1012" t="s">
        <v>1246</v>
      </c>
      <c r="N1012">
        <v>13</v>
      </c>
      <c r="O1012" t="s">
        <v>129</v>
      </c>
      <c r="P1012" t="s">
        <v>171</v>
      </c>
      <c r="Q1012" t="s">
        <v>1247</v>
      </c>
      <c r="R1012">
        <v>3</v>
      </c>
      <c r="S1012" t="s">
        <v>1248</v>
      </c>
      <c r="T1012">
        <v>5</v>
      </c>
      <c r="U1012" t="s">
        <v>1249</v>
      </c>
      <c r="V1012">
        <v>5</v>
      </c>
    </row>
    <row r="1013" spans="1:22">
      <c r="A1013">
        <v>2324</v>
      </c>
      <c r="B1013" t="s">
        <v>494</v>
      </c>
      <c r="C1013" s="1">
        <v>12</v>
      </c>
      <c r="D1013" t="s">
        <v>495</v>
      </c>
      <c r="E1013" t="s">
        <v>1172</v>
      </c>
      <c r="L1013" t="s">
        <v>1250</v>
      </c>
      <c r="N1013">
        <v>13</v>
      </c>
      <c r="O1013" t="s">
        <v>129</v>
      </c>
      <c r="P1013" t="s">
        <v>734</v>
      </c>
      <c r="Q1013" t="s">
        <v>1251</v>
      </c>
      <c r="R1013">
        <v>3</v>
      </c>
      <c r="S1013" t="s">
        <v>1252</v>
      </c>
      <c r="T1013">
        <v>5</v>
      </c>
      <c r="U1013" t="s">
        <v>584</v>
      </c>
      <c r="V1013">
        <v>3</v>
      </c>
    </row>
    <row r="1014" spans="1:22">
      <c r="A1014">
        <v>2325</v>
      </c>
      <c r="B1014" t="s">
        <v>494</v>
      </c>
      <c r="C1014" s="1">
        <v>12</v>
      </c>
      <c r="D1014" t="s">
        <v>495</v>
      </c>
      <c r="E1014" t="s">
        <v>1172</v>
      </c>
      <c r="L1014" t="s">
        <v>1253</v>
      </c>
      <c r="N1014">
        <v>11</v>
      </c>
      <c r="O1014" t="s">
        <v>160</v>
      </c>
      <c r="P1014" t="s">
        <v>1254</v>
      </c>
      <c r="Q1014" t="s">
        <v>1255</v>
      </c>
      <c r="R1014">
        <v>3</v>
      </c>
      <c r="S1014" t="s">
        <v>1256</v>
      </c>
      <c r="T1014">
        <v>4</v>
      </c>
      <c r="U1014" t="s">
        <v>1257</v>
      </c>
      <c r="V1014">
        <v>5</v>
      </c>
    </row>
    <row r="1015" spans="1:22">
      <c r="A1015">
        <v>2326</v>
      </c>
      <c r="B1015" t="s">
        <v>494</v>
      </c>
      <c r="C1015" s="1">
        <v>12</v>
      </c>
      <c r="D1015" t="s">
        <v>495</v>
      </c>
      <c r="E1015" t="s">
        <v>1172</v>
      </c>
      <c r="L1015" t="s">
        <v>1258</v>
      </c>
      <c r="N1015">
        <v>10</v>
      </c>
      <c r="O1015" t="s">
        <v>129</v>
      </c>
      <c r="P1015" t="s">
        <v>1259</v>
      </c>
      <c r="Q1015" t="s">
        <v>1260</v>
      </c>
      <c r="R1015">
        <v>4</v>
      </c>
      <c r="S1015" t="s">
        <v>1261</v>
      </c>
      <c r="T1015">
        <v>3</v>
      </c>
      <c r="U1015" t="s">
        <v>597</v>
      </c>
      <c r="V1015">
        <v>5</v>
      </c>
    </row>
    <row r="1016" spans="1:22">
      <c r="A1016">
        <v>2327</v>
      </c>
      <c r="B1016" t="s">
        <v>494</v>
      </c>
      <c r="C1016" s="1">
        <v>12</v>
      </c>
      <c r="D1016" t="s">
        <v>495</v>
      </c>
      <c r="E1016" t="s">
        <v>1172</v>
      </c>
      <c r="L1016" t="s">
        <v>1262</v>
      </c>
      <c r="N1016">
        <v>11</v>
      </c>
      <c r="O1016" t="s">
        <v>129</v>
      </c>
      <c r="P1016" t="s">
        <v>161</v>
      </c>
      <c r="Q1016" t="s">
        <v>1263</v>
      </c>
      <c r="R1016">
        <v>4</v>
      </c>
      <c r="S1016" t="s">
        <v>1264</v>
      </c>
      <c r="T1016">
        <v>4</v>
      </c>
      <c r="U1016" t="s">
        <v>1265</v>
      </c>
      <c r="V1016">
        <v>3</v>
      </c>
    </row>
    <row r="1017" spans="1:22">
      <c r="A1017">
        <v>2328</v>
      </c>
      <c r="B1017" t="s">
        <v>494</v>
      </c>
      <c r="C1017" s="1">
        <v>12</v>
      </c>
      <c r="D1017" t="s">
        <v>495</v>
      </c>
      <c r="E1017" t="s">
        <v>1172</v>
      </c>
      <c r="L1017" t="s">
        <v>1266</v>
      </c>
      <c r="N1017">
        <v>8</v>
      </c>
      <c r="O1017" t="s">
        <v>129</v>
      </c>
      <c r="P1017" t="s">
        <v>140</v>
      </c>
      <c r="Q1017" t="s">
        <v>1267</v>
      </c>
      <c r="R1017">
        <v>3</v>
      </c>
      <c r="S1017" t="s">
        <v>1268</v>
      </c>
      <c r="T1017">
        <v>3</v>
      </c>
      <c r="U1017" t="s">
        <v>606</v>
      </c>
      <c r="V1017">
        <v>2</v>
      </c>
    </row>
    <row r="1018" spans="1:22">
      <c r="A1018">
        <v>2329</v>
      </c>
      <c r="B1018" t="s">
        <v>494</v>
      </c>
      <c r="C1018" s="1">
        <v>12</v>
      </c>
      <c r="D1018" t="s">
        <v>495</v>
      </c>
      <c r="E1018" t="s">
        <v>1172</v>
      </c>
      <c r="L1018" t="s">
        <v>1269</v>
      </c>
      <c r="N1018">
        <v>11</v>
      </c>
      <c r="O1018" t="s">
        <v>129</v>
      </c>
      <c r="P1018" t="s">
        <v>276</v>
      </c>
      <c r="Q1018" t="s">
        <v>1270</v>
      </c>
      <c r="R1018">
        <v>4</v>
      </c>
      <c r="S1018" t="s">
        <v>1271</v>
      </c>
      <c r="T1018">
        <v>3</v>
      </c>
      <c r="U1018" t="s">
        <v>1272</v>
      </c>
      <c r="V1018">
        <v>4</v>
      </c>
    </row>
    <row r="1019" spans="1:22">
      <c r="A1019">
        <v>2330</v>
      </c>
      <c r="B1019" t="s">
        <v>494</v>
      </c>
      <c r="C1019" s="1">
        <v>12</v>
      </c>
      <c r="D1019" t="s">
        <v>495</v>
      </c>
      <c r="E1019" t="s">
        <v>1172</v>
      </c>
      <c r="L1019" t="s">
        <v>1273</v>
      </c>
      <c r="N1019">
        <v>10</v>
      </c>
      <c r="O1019" t="s">
        <v>129</v>
      </c>
      <c r="P1019" t="s">
        <v>1274</v>
      </c>
      <c r="Q1019" t="s">
        <v>1275</v>
      </c>
      <c r="R1019">
        <v>3</v>
      </c>
      <c r="S1019" t="s">
        <v>1276</v>
      </c>
      <c r="T1019">
        <v>3</v>
      </c>
      <c r="U1019" t="s">
        <v>616</v>
      </c>
      <c r="V1019">
        <v>3</v>
      </c>
    </row>
    <row r="1020" spans="1:22">
      <c r="A1020">
        <v>2331</v>
      </c>
      <c r="B1020" t="s">
        <v>494</v>
      </c>
      <c r="C1020" s="1">
        <v>12</v>
      </c>
      <c r="D1020" t="s">
        <v>495</v>
      </c>
      <c r="E1020" t="s">
        <v>1172</v>
      </c>
      <c r="L1020" t="s">
        <v>1277</v>
      </c>
      <c r="N1020">
        <v>8</v>
      </c>
      <c r="O1020" t="s">
        <v>129</v>
      </c>
      <c r="P1020" t="s">
        <v>229</v>
      </c>
      <c r="Q1020" t="s">
        <v>313</v>
      </c>
      <c r="R1020">
        <v>3</v>
      </c>
      <c r="S1020" t="s">
        <v>1278</v>
      </c>
      <c r="T1020">
        <v>2</v>
      </c>
      <c r="U1020" t="s">
        <v>616</v>
      </c>
      <c r="V1020">
        <v>3</v>
      </c>
    </row>
    <row r="1021" spans="1:22">
      <c r="A1021">
        <v>2332</v>
      </c>
      <c r="B1021" t="s">
        <v>494</v>
      </c>
      <c r="C1021" s="1">
        <v>12</v>
      </c>
      <c r="D1021" t="s">
        <v>495</v>
      </c>
      <c r="E1021" t="s">
        <v>1172</v>
      </c>
      <c r="L1021" t="s">
        <v>1279</v>
      </c>
      <c r="N1021">
        <v>11</v>
      </c>
      <c r="O1021" t="s">
        <v>129</v>
      </c>
      <c r="P1021" t="s">
        <v>734</v>
      </c>
      <c r="Q1021" t="s">
        <v>1280</v>
      </c>
      <c r="R1021">
        <v>4</v>
      </c>
      <c r="S1021" t="s">
        <v>1281</v>
      </c>
      <c r="T1021">
        <v>3</v>
      </c>
      <c r="U1021" t="s">
        <v>629</v>
      </c>
      <c r="V1021">
        <v>4</v>
      </c>
    </row>
    <row r="1022" spans="1:22">
      <c r="A1022">
        <v>2333</v>
      </c>
      <c r="B1022" t="s">
        <v>494</v>
      </c>
      <c r="C1022" s="1">
        <v>12</v>
      </c>
      <c r="D1022" t="s">
        <v>495</v>
      </c>
      <c r="E1022" t="s">
        <v>1172</v>
      </c>
      <c r="L1022" t="s">
        <v>1282</v>
      </c>
      <c r="N1022">
        <v>10</v>
      </c>
      <c r="O1022" t="s">
        <v>129</v>
      </c>
      <c r="P1022" t="s">
        <v>161</v>
      </c>
      <c r="Q1022" t="s">
        <v>1283</v>
      </c>
      <c r="R1022">
        <v>3</v>
      </c>
      <c r="S1022" t="s">
        <v>1276</v>
      </c>
      <c r="T1022">
        <v>3</v>
      </c>
      <c r="U1022" t="s">
        <v>616</v>
      </c>
      <c r="V1022">
        <v>3</v>
      </c>
    </row>
    <row r="1023" spans="1:22">
      <c r="A1023">
        <v>2334</v>
      </c>
      <c r="B1023" t="s">
        <v>494</v>
      </c>
      <c r="C1023" s="1">
        <v>12</v>
      </c>
      <c r="D1023" t="s">
        <v>495</v>
      </c>
      <c r="E1023" t="s">
        <v>1172</v>
      </c>
      <c r="L1023" t="s">
        <v>1284</v>
      </c>
      <c r="N1023">
        <v>12</v>
      </c>
      <c r="O1023" t="s">
        <v>129</v>
      </c>
      <c r="P1023" t="s">
        <v>862</v>
      </c>
      <c r="Q1023" t="s">
        <v>1280</v>
      </c>
      <c r="R1023">
        <v>4</v>
      </c>
      <c r="S1023" t="s">
        <v>1285</v>
      </c>
      <c r="T1023">
        <v>4</v>
      </c>
      <c r="U1023" t="s">
        <v>629</v>
      </c>
      <c r="V1023">
        <v>4</v>
      </c>
    </row>
    <row r="1024" spans="1:22">
      <c r="A1024">
        <v>2335</v>
      </c>
      <c r="B1024" t="s">
        <v>494</v>
      </c>
      <c r="C1024" s="1">
        <v>12</v>
      </c>
      <c r="D1024" t="s">
        <v>495</v>
      </c>
      <c r="E1024" t="s">
        <v>1172</v>
      </c>
      <c r="L1024" t="s">
        <v>1286</v>
      </c>
      <c r="N1024">
        <v>9</v>
      </c>
      <c r="O1024" t="s">
        <v>129</v>
      </c>
      <c r="P1024" t="s">
        <v>140</v>
      </c>
      <c r="Q1024" t="s">
        <v>1287</v>
      </c>
      <c r="R1024">
        <v>3</v>
      </c>
      <c r="S1024" t="s">
        <v>1288</v>
      </c>
      <c r="T1024">
        <v>3</v>
      </c>
      <c r="U1024" t="s">
        <v>1289</v>
      </c>
      <c r="V1024">
        <v>3</v>
      </c>
    </row>
    <row r="1025" spans="1:22">
      <c r="A1025">
        <v>2336</v>
      </c>
      <c r="B1025" t="s">
        <v>494</v>
      </c>
      <c r="C1025" s="1">
        <v>12</v>
      </c>
      <c r="D1025" t="s">
        <v>495</v>
      </c>
      <c r="E1025" t="s">
        <v>1172</v>
      </c>
      <c r="L1025" t="s">
        <v>1290</v>
      </c>
      <c r="N1025">
        <v>10</v>
      </c>
      <c r="O1025" t="s">
        <v>129</v>
      </c>
      <c r="P1025" t="s">
        <v>746</v>
      </c>
      <c r="Q1025" t="s">
        <v>1291</v>
      </c>
      <c r="R1025">
        <v>3</v>
      </c>
      <c r="S1025" t="s">
        <v>1292</v>
      </c>
      <c r="T1025">
        <v>4</v>
      </c>
      <c r="U1025" t="s">
        <v>638</v>
      </c>
      <c r="V1025">
        <v>3</v>
      </c>
    </row>
    <row r="1026" spans="1:22">
      <c r="A1026">
        <v>2337</v>
      </c>
      <c r="B1026" t="s">
        <v>494</v>
      </c>
      <c r="C1026" s="1">
        <v>12</v>
      </c>
      <c r="D1026" t="s">
        <v>495</v>
      </c>
      <c r="E1026" t="s">
        <v>1172</v>
      </c>
      <c r="L1026" t="s">
        <v>1293</v>
      </c>
      <c r="N1026">
        <v>8</v>
      </c>
      <c r="O1026" t="s">
        <v>129</v>
      </c>
      <c r="P1026" t="s">
        <v>1186</v>
      </c>
      <c r="Q1026" t="s">
        <v>1294</v>
      </c>
      <c r="R1026">
        <v>3</v>
      </c>
      <c r="S1026" t="s">
        <v>1295</v>
      </c>
      <c r="T1026">
        <v>3</v>
      </c>
      <c r="U1026" t="s">
        <v>642</v>
      </c>
      <c r="V1026">
        <v>2</v>
      </c>
    </row>
    <row r="1027" spans="1:22">
      <c r="A1027">
        <v>2338</v>
      </c>
      <c r="B1027" t="s">
        <v>494</v>
      </c>
      <c r="C1027" s="1">
        <v>12</v>
      </c>
      <c r="D1027" t="s">
        <v>495</v>
      </c>
      <c r="E1027" t="s">
        <v>1172</v>
      </c>
      <c r="L1027" t="s">
        <v>1296</v>
      </c>
      <c r="N1027">
        <v>9</v>
      </c>
      <c r="O1027" t="s">
        <v>129</v>
      </c>
      <c r="P1027" t="s">
        <v>746</v>
      </c>
      <c r="Q1027" t="s">
        <v>1297</v>
      </c>
      <c r="R1027">
        <v>2</v>
      </c>
      <c r="S1027" t="s">
        <v>1298</v>
      </c>
      <c r="T1027">
        <v>3</v>
      </c>
      <c r="U1027" t="s">
        <v>1299</v>
      </c>
      <c r="V1027">
        <v>3</v>
      </c>
    </row>
    <row r="1028" spans="1:22">
      <c r="A1028">
        <v>2339</v>
      </c>
      <c r="B1028" t="s">
        <v>494</v>
      </c>
      <c r="C1028" s="1">
        <v>12</v>
      </c>
      <c r="D1028" t="s">
        <v>495</v>
      </c>
      <c r="E1028" t="s">
        <v>1172</v>
      </c>
      <c r="L1028" t="s">
        <v>1300</v>
      </c>
      <c r="N1028">
        <v>11</v>
      </c>
      <c r="O1028" t="s">
        <v>129</v>
      </c>
      <c r="P1028" t="s">
        <v>988</v>
      </c>
      <c r="Q1028" t="s">
        <v>1301</v>
      </c>
      <c r="R1028">
        <v>4</v>
      </c>
      <c r="S1028" t="s">
        <v>1302</v>
      </c>
      <c r="T1028">
        <v>3</v>
      </c>
      <c r="U1028" t="s">
        <v>652</v>
      </c>
      <c r="V1028">
        <v>4</v>
      </c>
    </row>
    <row r="1029" spans="1:22">
      <c r="A1029">
        <v>2340</v>
      </c>
      <c r="B1029" t="s">
        <v>494</v>
      </c>
      <c r="C1029" s="1">
        <v>12</v>
      </c>
      <c r="D1029" t="s">
        <v>495</v>
      </c>
      <c r="E1029" t="s">
        <v>1172</v>
      </c>
      <c r="L1029" t="s">
        <v>1303</v>
      </c>
      <c r="N1029">
        <v>10</v>
      </c>
      <c r="O1029" t="s">
        <v>129</v>
      </c>
      <c r="P1029" t="s">
        <v>821</v>
      </c>
      <c r="Q1029" t="s">
        <v>1304</v>
      </c>
      <c r="R1029">
        <v>4</v>
      </c>
      <c r="S1029" t="s">
        <v>1305</v>
      </c>
      <c r="T1029">
        <v>5</v>
      </c>
      <c r="U1029" t="s">
        <v>50</v>
      </c>
      <c r="V1029">
        <v>1</v>
      </c>
    </row>
    <row r="1030" spans="1:22">
      <c r="A1030">
        <v>2401</v>
      </c>
      <c r="B1030" t="s">
        <v>657</v>
      </c>
      <c r="C1030" s="1">
        <v>16</v>
      </c>
      <c r="D1030" t="s">
        <v>658</v>
      </c>
      <c r="E1030" t="s">
        <v>659</v>
      </c>
      <c r="L1030" t="s">
        <v>1306</v>
      </c>
      <c r="N1030">
        <v>4</v>
      </c>
      <c r="O1030" t="s">
        <v>329</v>
      </c>
      <c r="P1030" t="s">
        <v>330</v>
      </c>
      <c r="Q1030" t="s">
        <v>662</v>
      </c>
      <c r="R1030">
        <v>2</v>
      </c>
      <c r="S1030" t="s">
        <v>1307</v>
      </c>
      <c r="T1030">
        <v>1</v>
      </c>
      <c r="U1030" t="s">
        <v>1308</v>
      </c>
      <c r="V1030">
        <v>1</v>
      </c>
    </row>
    <row r="1031" spans="1:22">
      <c r="A1031">
        <v>2402</v>
      </c>
      <c r="B1031" t="s">
        <v>657</v>
      </c>
      <c r="C1031" s="1">
        <v>16</v>
      </c>
      <c r="D1031" t="s">
        <v>658</v>
      </c>
      <c r="E1031" t="s">
        <v>659</v>
      </c>
      <c r="L1031" t="s">
        <v>1309</v>
      </c>
      <c r="N1031">
        <v>6</v>
      </c>
      <c r="O1031" t="s">
        <v>129</v>
      </c>
      <c r="P1031" t="s">
        <v>1310</v>
      </c>
      <c r="Q1031" t="s">
        <v>1311</v>
      </c>
      <c r="R1031">
        <v>2</v>
      </c>
      <c r="S1031" t="s">
        <v>1312</v>
      </c>
      <c r="T1031">
        <v>2</v>
      </c>
      <c r="U1031" t="s">
        <v>95</v>
      </c>
      <c r="V1031">
        <v>2</v>
      </c>
    </row>
    <row r="1032" spans="1:22">
      <c r="A1032">
        <v>2403</v>
      </c>
      <c r="B1032" t="s">
        <v>657</v>
      </c>
      <c r="C1032" s="1">
        <v>16</v>
      </c>
      <c r="D1032" t="s">
        <v>658</v>
      </c>
      <c r="E1032" t="s">
        <v>659</v>
      </c>
      <c r="L1032" t="s">
        <v>1313</v>
      </c>
      <c r="N1032">
        <v>7</v>
      </c>
      <c r="O1032" t="s">
        <v>129</v>
      </c>
      <c r="P1032" t="s">
        <v>416</v>
      </c>
      <c r="Q1032" t="s">
        <v>1314</v>
      </c>
      <c r="R1032">
        <v>2</v>
      </c>
      <c r="S1032" t="s">
        <v>1315</v>
      </c>
      <c r="T1032">
        <v>3</v>
      </c>
      <c r="U1032" t="s">
        <v>1316</v>
      </c>
      <c r="V1032">
        <v>2</v>
      </c>
    </row>
    <row r="1033" spans="1:22">
      <c r="A1033">
        <v>2404</v>
      </c>
      <c r="B1033" t="s">
        <v>657</v>
      </c>
      <c r="C1033" s="1">
        <v>16</v>
      </c>
      <c r="D1033" t="s">
        <v>658</v>
      </c>
      <c r="E1033" t="s">
        <v>659</v>
      </c>
      <c r="L1033" t="s">
        <v>1317</v>
      </c>
      <c r="N1033">
        <v>7</v>
      </c>
      <c r="O1033" t="s">
        <v>129</v>
      </c>
      <c r="P1033" t="s">
        <v>674</v>
      </c>
      <c r="Q1033" t="s">
        <v>1318</v>
      </c>
      <c r="R1033">
        <v>3</v>
      </c>
      <c r="S1033" t="s">
        <v>1319</v>
      </c>
      <c r="T1033">
        <v>2</v>
      </c>
      <c r="U1033" t="s">
        <v>677</v>
      </c>
      <c r="V1033">
        <v>3</v>
      </c>
    </row>
    <row r="1034" spans="1:22">
      <c r="A1034">
        <v>2405</v>
      </c>
      <c r="B1034" t="s">
        <v>657</v>
      </c>
      <c r="C1034" s="1">
        <v>16</v>
      </c>
      <c r="D1034" t="s">
        <v>658</v>
      </c>
      <c r="E1034" t="s">
        <v>659</v>
      </c>
      <c r="L1034" t="s">
        <v>1320</v>
      </c>
      <c r="N1034">
        <v>4</v>
      </c>
      <c r="O1034" t="s">
        <v>329</v>
      </c>
      <c r="P1034" t="s">
        <v>1321</v>
      </c>
      <c r="Q1034" t="s">
        <v>1322</v>
      </c>
      <c r="R1034">
        <v>2</v>
      </c>
      <c r="S1034" t="s">
        <v>1323</v>
      </c>
      <c r="T1034">
        <v>1</v>
      </c>
      <c r="U1034" t="s">
        <v>1324</v>
      </c>
      <c r="V1034">
        <v>1</v>
      </c>
    </row>
    <row r="1035" spans="1:22">
      <c r="A1035">
        <v>2406</v>
      </c>
      <c r="B1035" t="s">
        <v>657</v>
      </c>
      <c r="C1035" s="1">
        <v>16</v>
      </c>
      <c r="D1035" t="s">
        <v>658</v>
      </c>
      <c r="E1035" t="s">
        <v>659</v>
      </c>
      <c r="L1035" t="s">
        <v>1325</v>
      </c>
      <c r="N1035">
        <v>5</v>
      </c>
      <c r="O1035" t="s">
        <v>329</v>
      </c>
      <c r="P1035" t="s">
        <v>709</v>
      </c>
      <c r="Q1035" t="s">
        <v>1326</v>
      </c>
      <c r="R1035">
        <v>2</v>
      </c>
      <c r="S1035" t="s">
        <v>1327</v>
      </c>
      <c r="T1035">
        <v>2</v>
      </c>
      <c r="U1035" t="s">
        <v>686</v>
      </c>
      <c r="V1035">
        <v>4</v>
      </c>
    </row>
    <row r="1036" spans="1:22">
      <c r="A1036">
        <v>2407</v>
      </c>
      <c r="B1036" t="s">
        <v>657</v>
      </c>
      <c r="C1036" s="1">
        <v>16</v>
      </c>
      <c r="D1036" t="s">
        <v>658</v>
      </c>
      <c r="E1036" t="s">
        <v>659</v>
      </c>
      <c r="L1036" t="s">
        <v>1328</v>
      </c>
      <c r="N1036">
        <v>8</v>
      </c>
      <c r="O1036" t="s">
        <v>129</v>
      </c>
      <c r="P1036" t="s">
        <v>1186</v>
      </c>
      <c r="Q1036" t="s">
        <v>1329</v>
      </c>
      <c r="R1036">
        <v>3</v>
      </c>
      <c r="S1036" t="s">
        <v>690</v>
      </c>
      <c r="T1036">
        <v>2</v>
      </c>
      <c r="U1036" t="s">
        <v>691</v>
      </c>
      <c r="V1036">
        <v>3</v>
      </c>
    </row>
    <row r="1037" spans="1:22">
      <c r="A1037">
        <v>2408</v>
      </c>
      <c r="B1037" t="s">
        <v>657</v>
      </c>
      <c r="C1037" s="1">
        <v>16</v>
      </c>
      <c r="D1037" t="s">
        <v>658</v>
      </c>
      <c r="E1037" t="s">
        <v>659</v>
      </c>
      <c r="L1037" t="s">
        <v>1330</v>
      </c>
      <c r="N1037">
        <v>5</v>
      </c>
      <c r="O1037" t="s">
        <v>129</v>
      </c>
      <c r="P1037" t="s">
        <v>1331</v>
      </c>
      <c r="Q1037" t="s">
        <v>1332</v>
      </c>
      <c r="R1037">
        <v>2</v>
      </c>
      <c r="S1037" t="s">
        <v>1333</v>
      </c>
      <c r="T1037">
        <v>1</v>
      </c>
      <c r="U1037" t="s">
        <v>1334</v>
      </c>
      <c r="V1037">
        <v>3</v>
      </c>
    </row>
    <row r="1038" spans="1:22">
      <c r="A1038">
        <v>2409</v>
      </c>
      <c r="B1038" t="s">
        <v>657</v>
      </c>
      <c r="C1038" s="1">
        <v>16</v>
      </c>
      <c r="D1038" t="s">
        <v>658</v>
      </c>
      <c r="E1038" t="s">
        <v>659</v>
      </c>
      <c r="L1038" t="s">
        <v>1335</v>
      </c>
      <c r="N1038">
        <v>10</v>
      </c>
      <c r="O1038" t="s">
        <v>129</v>
      </c>
      <c r="P1038" t="s">
        <v>892</v>
      </c>
      <c r="Q1038" t="s">
        <v>1336</v>
      </c>
      <c r="R1038">
        <v>3</v>
      </c>
      <c r="S1038" t="s">
        <v>1337</v>
      </c>
      <c r="T1038">
        <v>2</v>
      </c>
      <c r="U1038" t="s">
        <v>1338</v>
      </c>
      <c r="V1038">
        <v>5</v>
      </c>
    </row>
    <row r="1039" spans="1:22">
      <c r="A1039">
        <v>2410</v>
      </c>
      <c r="B1039" t="s">
        <v>657</v>
      </c>
      <c r="C1039" s="1">
        <v>16</v>
      </c>
      <c r="D1039" t="s">
        <v>658</v>
      </c>
      <c r="E1039" t="s">
        <v>659</v>
      </c>
      <c r="L1039" t="s">
        <v>1339</v>
      </c>
      <c r="N1039">
        <v>3</v>
      </c>
      <c r="O1039" t="s">
        <v>329</v>
      </c>
      <c r="P1039" t="s">
        <v>751</v>
      </c>
      <c r="Q1039" t="s">
        <v>1340</v>
      </c>
      <c r="R1039">
        <v>1</v>
      </c>
      <c r="S1039" t="s">
        <v>1341</v>
      </c>
      <c r="T1039">
        <v>1</v>
      </c>
      <c r="U1039" t="s">
        <v>50</v>
      </c>
      <c r="V1039">
        <v>1</v>
      </c>
    </row>
    <row r="1040" spans="1:22">
      <c r="A1040">
        <v>2411</v>
      </c>
      <c r="B1040" t="s">
        <v>657</v>
      </c>
      <c r="C1040" s="1">
        <v>16</v>
      </c>
      <c r="D1040" t="s">
        <v>658</v>
      </c>
      <c r="E1040" t="s">
        <v>659</v>
      </c>
      <c r="L1040" t="s">
        <v>1342</v>
      </c>
      <c r="N1040">
        <v>11</v>
      </c>
      <c r="O1040" t="s">
        <v>129</v>
      </c>
      <c r="P1040" t="s">
        <v>124</v>
      </c>
      <c r="Q1040" t="s">
        <v>1343</v>
      </c>
      <c r="R1040">
        <v>4</v>
      </c>
      <c r="S1040" t="s">
        <v>1337</v>
      </c>
      <c r="T1040">
        <v>3</v>
      </c>
      <c r="U1040" t="s">
        <v>1344</v>
      </c>
      <c r="V1040">
        <v>1</v>
      </c>
    </row>
    <row r="1041" spans="1:22">
      <c r="A1041">
        <v>2412</v>
      </c>
      <c r="B1041" t="s">
        <v>657</v>
      </c>
      <c r="C1041" s="1">
        <v>16</v>
      </c>
      <c r="D1041" t="s">
        <v>658</v>
      </c>
      <c r="E1041" t="s">
        <v>659</v>
      </c>
      <c r="L1041" t="s">
        <v>1345</v>
      </c>
      <c r="N1041">
        <v>5</v>
      </c>
      <c r="O1041" t="s">
        <v>329</v>
      </c>
      <c r="P1041" t="s">
        <v>709</v>
      </c>
      <c r="Q1041" t="s">
        <v>1346</v>
      </c>
      <c r="R1041">
        <v>1</v>
      </c>
      <c r="S1041" t="s">
        <v>711</v>
      </c>
      <c r="T1041">
        <v>2</v>
      </c>
      <c r="U1041" t="s">
        <v>712</v>
      </c>
      <c r="V1041">
        <v>5</v>
      </c>
    </row>
    <row r="1042" spans="1:22">
      <c r="A1042">
        <v>2413</v>
      </c>
      <c r="B1042" t="s">
        <v>657</v>
      </c>
      <c r="C1042" s="1">
        <v>16</v>
      </c>
      <c r="D1042" t="s">
        <v>658</v>
      </c>
      <c r="E1042" t="s">
        <v>659</v>
      </c>
      <c r="L1042" t="s">
        <v>1347</v>
      </c>
      <c r="N1042">
        <v>7</v>
      </c>
      <c r="O1042" t="s">
        <v>129</v>
      </c>
      <c r="P1042" t="s">
        <v>1348</v>
      </c>
      <c r="Q1042" t="s">
        <v>1349</v>
      </c>
      <c r="R1042">
        <v>2</v>
      </c>
      <c r="S1042" t="s">
        <v>1350</v>
      </c>
      <c r="T1042">
        <v>3</v>
      </c>
      <c r="U1042" t="s">
        <v>1351</v>
      </c>
      <c r="V1042">
        <v>3</v>
      </c>
    </row>
    <row r="1043" spans="1:22">
      <c r="A1043">
        <v>2414</v>
      </c>
      <c r="B1043" t="s">
        <v>657</v>
      </c>
      <c r="C1043" s="1">
        <v>16</v>
      </c>
      <c r="D1043" t="s">
        <v>658</v>
      </c>
      <c r="E1043" t="s">
        <v>659</v>
      </c>
      <c r="L1043" t="s">
        <v>1352</v>
      </c>
      <c r="N1043">
        <v>10</v>
      </c>
      <c r="O1043" t="s">
        <v>129</v>
      </c>
      <c r="P1043" t="s">
        <v>1353</v>
      </c>
      <c r="Q1043" t="s">
        <v>1354</v>
      </c>
      <c r="R1043">
        <v>3</v>
      </c>
      <c r="S1043" t="s">
        <v>1355</v>
      </c>
      <c r="T1043">
        <v>3</v>
      </c>
      <c r="U1043" t="s">
        <v>720</v>
      </c>
      <c r="V1043">
        <v>4</v>
      </c>
    </row>
    <row r="1044" spans="1:22">
      <c r="A1044">
        <v>2415</v>
      </c>
      <c r="B1044" t="s">
        <v>657</v>
      </c>
      <c r="C1044" s="1">
        <v>16</v>
      </c>
      <c r="D1044" t="s">
        <v>658</v>
      </c>
      <c r="E1044" t="s">
        <v>659</v>
      </c>
      <c r="L1044" t="s">
        <v>1356</v>
      </c>
      <c r="N1044">
        <v>11</v>
      </c>
      <c r="O1044" t="s">
        <v>129</v>
      </c>
      <c r="P1044" t="s">
        <v>862</v>
      </c>
      <c r="Q1044" t="s">
        <v>1357</v>
      </c>
      <c r="R1044">
        <v>4</v>
      </c>
      <c r="S1044" t="s">
        <v>1358</v>
      </c>
      <c r="T1044">
        <v>3</v>
      </c>
      <c r="U1044" t="s">
        <v>720</v>
      </c>
      <c r="V1044">
        <v>5</v>
      </c>
    </row>
    <row r="1045" spans="1:22">
      <c r="A1045">
        <v>2416</v>
      </c>
      <c r="B1045" t="s">
        <v>657</v>
      </c>
      <c r="C1045" s="1">
        <v>16</v>
      </c>
      <c r="D1045" t="s">
        <v>658</v>
      </c>
      <c r="E1045" t="s">
        <v>659</v>
      </c>
      <c r="L1045" t="s">
        <v>1359</v>
      </c>
      <c r="N1045">
        <v>9</v>
      </c>
      <c r="O1045" t="s">
        <v>129</v>
      </c>
      <c r="P1045" t="s">
        <v>140</v>
      </c>
      <c r="Q1045" t="s">
        <v>1360</v>
      </c>
      <c r="R1045">
        <v>3</v>
      </c>
      <c r="S1045" t="s">
        <v>1361</v>
      </c>
      <c r="T1045">
        <v>3</v>
      </c>
      <c r="U1045" t="s">
        <v>1362</v>
      </c>
      <c r="V1045">
        <v>4</v>
      </c>
    </row>
    <row r="1046" spans="1:22">
      <c r="A1046">
        <v>2417</v>
      </c>
      <c r="B1046" t="s">
        <v>657</v>
      </c>
      <c r="C1046" s="1">
        <v>16</v>
      </c>
      <c r="D1046" t="s">
        <v>658</v>
      </c>
      <c r="E1046" t="s">
        <v>659</v>
      </c>
      <c r="L1046" t="s">
        <v>1363</v>
      </c>
      <c r="N1046">
        <v>8</v>
      </c>
      <c r="O1046" t="s">
        <v>129</v>
      </c>
      <c r="P1046" t="s">
        <v>746</v>
      </c>
      <c r="Q1046" t="s">
        <v>1364</v>
      </c>
      <c r="R1046">
        <v>3</v>
      </c>
      <c r="S1046" t="s">
        <v>1365</v>
      </c>
      <c r="T1046">
        <v>2</v>
      </c>
      <c r="U1046" t="s">
        <v>1366</v>
      </c>
      <c r="V1046">
        <v>4</v>
      </c>
    </row>
    <row r="1047" spans="1:22">
      <c r="A1047">
        <v>2418</v>
      </c>
      <c r="B1047" t="s">
        <v>657</v>
      </c>
      <c r="C1047" s="1">
        <v>16</v>
      </c>
      <c r="D1047" t="s">
        <v>658</v>
      </c>
      <c r="E1047" t="s">
        <v>659</v>
      </c>
      <c r="L1047" t="s">
        <v>1367</v>
      </c>
      <c r="N1047">
        <v>9</v>
      </c>
      <c r="O1047" t="s">
        <v>129</v>
      </c>
      <c r="P1047" t="s">
        <v>746</v>
      </c>
      <c r="Q1047" t="s">
        <v>1368</v>
      </c>
      <c r="R1047">
        <v>3</v>
      </c>
      <c r="S1047" t="s">
        <v>1365</v>
      </c>
      <c r="T1047">
        <v>3</v>
      </c>
      <c r="U1047" t="s">
        <v>699</v>
      </c>
      <c r="V1047">
        <v>3</v>
      </c>
    </row>
    <row r="1048" spans="1:22">
      <c r="A1048">
        <v>2419</v>
      </c>
      <c r="B1048" t="s">
        <v>657</v>
      </c>
      <c r="C1048" s="1">
        <v>16</v>
      </c>
      <c r="D1048" t="s">
        <v>658</v>
      </c>
      <c r="E1048" t="s">
        <v>659</v>
      </c>
      <c r="L1048" t="s">
        <v>1369</v>
      </c>
      <c r="N1048">
        <v>5</v>
      </c>
      <c r="O1048" t="s">
        <v>329</v>
      </c>
      <c r="P1048" t="s">
        <v>709</v>
      </c>
      <c r="Q1048" t="s">
        <v>1370</v>
      </c>
      <c r="R1048">
        <v>2</v>
      </c>
      <c r="S1048" t="s">
        <v>1371</v>
      </c>
      <c r="T1048">
        <v>1</v>
      </c>
      <c r="U1048" t="s">
        <v>739</v>
      </c>
      <c r="V1048">
        <v>3</v>
      </c>
    </row>
    <row r="1049" spans="1:22">
      <c r="A1049">
        <v>2420</v>
      </c>
      <c r="B1049" t="s">
        <v>657</v>
      </c>
      <c r="C1049" s="1">
        <v>16</v>
      </c>
      <c r="D1049" t="s">
        <v>658</v>
      </c>
      <c r="E1049" t="s">
        <v>659</v>
      </c>
      <c r="L1049" t="s">
        <v>1372</v>
      </c>
      <c r="N1049">
        <v>13</v>
      </c>
      <c r="O1049" t="s">
        <v>129</v>
      </c>
      <c r="P1049" t="s">
        <v>952</v>
      </c>
      <c r="Q1049" t="s">
        <v>742</v>
      </c>
      <c r="R1049">
        <v>4</v>
      </c>
      <c r="S1049" t="s">
        <v>1373</v>
      </c>
      <c r="T1049">
        <v>5</v>
      </c>
      <c r="U1049" t="s">
        <v>1374</v>
      </c>
      <c r="V1049">
        <v>5</v>
      </c>
    </row>
    <row r="1050" spans="1:22">
      <c r="A1050">
        <v>2421</v>
      </c>
      <c r="B1050" t="s">
        <v>657</v>
      </c>
      <c r="C1050" s="1">
        <v>16</v>
      </c>
      <c r="D1050" t="s">
        <v>658</v>
      </c>
      <c r="E1050" t="s">
        <v>659</v>
      </c>
      <c r="L1050" t="s">
        <v>1375</v>
      </c>
      <c r="N1050">
        <v>8</v>
      </c>
      <c r="O1050" t="s">
        <v>129</v>
      </c>
      <c r="P1050" t="s">
        <v>746</v>
      </c>
      <c r="Q1050" t="s">
        <v>1340</v>
      </c>
      <c r="R1050">
        <v>2</v>
      </c>
      <c r="S1050" t="s">
        <v>1376</v>
      </c>
      <c r="T1050">
        <v>4</v>
      </c>
      <c r="U1050" t="s">
        <v>1377</v>
      </c>
      <c r="V1050">
        <v>5</v>
      </c>
    </row>
    <row r="1051" spans="1:22">
      <c r="A1051">
        <v>2422</v>
      </c>
      <c r="B1051" t="s">
        <v>657</v>
      </c>
      <c r="C1051" s="1">
        <v>16</v>
      </c>
      <c r="D1051" t="s">
        <v>658</v>
      </c>
      <c r="E1051" t="s">
        <v>659</v>
      </c>
      <c r="L1051" t="s">
        <v>1378</v>
      </c>
      <c r="N1051">
        <v>2</v>
      </c>
      <c r="O1051" t="s">
        <v>329</v>
      </c>
      <c r="P1051" t="s">
        <v>330</v>
      </c>
      <c r="Q1051" t="s">
        <v>658</v>
      </c>
      <c r="R1051">
        <v>1</v>
      </c>
      <c r="S1051" t="s">
        <v>1379</v>
      </c>
      <c r="T1051">
        <v>1</v>
      </c>
      <c r="U1051" t="s">
        <v>50</v>
      </c>
      <c r="V1051">
        <v>1</v>
      </c>
    </row>
    <row r="1052" spans="1:22">
      <c r="A1052">
        <v>2423</v>
      </c>
      <c r="B1052" t="s">
        <v>657</v>
      </c>
      <c r="C1052" s="1">
        <v>16</v>
      </c>
      <c r="D1052" t="s">
        <v>658</v>
      </c>
      <c r="E1052" t="s">
        <v>659</v>
      </c>
      <c r="L1052" t="s">
        <v>1380</v>
      </c>
      <c r="N1052">
        <v>8</v>
      </c>
      <c r="O1052" t="s">
        <v>129</v>
      </c>
      <c r="P1052" t="s">
        <v>746</v>
      </c>
      <c r="Q1052" t="s">
        <v>1381</v>
      </c>
      <c r="R1052">
        <v>2</v>
      </c>
      <c r="S1052" t="s">
        <v>1382</v>
      </c>
      <c r="T1052">
        <v>4</v>
      </c>
      <c r="U1052" t="s">
        <v>1383</v>
      </c>
      <c r="V1052">
        <v>3</v>
      </c>
    </row>
    <row r="1053" spans="1:22">
      <c r="A1053">
        <v>2424</v>
      </c>
      <c r="B1053" t="s">
        <v>657</v>
      </c>
      <c r="C1053" s="1">
        <v>16</v>
      </c>
      <c r="D1053" t="s">
        <v>658</v>
      </c>
      <c r="E1053" t="s">
        <v>659</v>
      </c>
      <c r="L1053" t="s">
        <v>1384</v>
      </c>
      <c r="N1053">
        <v>11</v>
      </c>
      <c r="O1053" t="s">
        <v>129</v>
      </c>
      <c r="P1053" t="s">
        <v>276</v>
      </c>
      <c r="Q1053" t="s">
        <v>1385</v>
      </c>
      <c r="R1053">
        <v>3</v>
      </c>
      <c r="S1053" t="s">
        <v>1386</v>
      </c>
      <c r="T1053">
        <v>4</v>
      </c>
      <c r="U1053" t="s">
        <v>762</v>
      </c>
      <c r="V1053">
        <v>5</v>
      </c>
    </row>
    <row r="1054" spans="1:22">
      <c r="A1054">
        <v>2425</v>
      </c>
      <c r="B1054" t="s">
        <v>657</v>
      </c>
      <c r="C1054" s="1">
        <v>16</v>
      </c>
      <c r="D1054" t="s">
        <v>658</v>
      </c>
      <c r="E1054" t="s">
        <v>659</v>
      </c>
      <c r="L1054" t="s">
        <v>1387</v>
      </c>
      <c r="N1054">
        <v>8</v>
      </c>
      <c r="O1054" t="s">
        <v>129</v>
      </c>
      <c r="P1054" t="s">
        <v>746</v>
      </c>
      <c r="Q1054" t="s">
        <v>764</v>
      </c>
      <c r="R1054">
        <v>3</v>
      </c>
      <c r="S1054" t="s">
        <v>1388</v>
      </c>
      <c r="T1054">
        <v>3</v>
      </c>
      <c r="U1054" t="s">
        <v>766</v>
      </c>
      <c r="V1054">
        <v>4</v>
      </c>
    </row>
    <row r="1055" spans="1:22">
      <c r="A1055">
        <v>2426</v>
      </c>
      <c r="B1055" t="s">
        <v>657</v>
      </c>
      <c r="C1055" s="1">
        <v>16</v>
      </c>
      <c r="D1055" t="s">
        <v>658</v>
      </c>
      <c r="E1055" t="s">
        <v>659</v>
      </c>
      <c r="L1055" t="s">
        <v>1389</v>
      </c>
      <c r="N1055">
        <v>11</v>
      </c>
      <c r="O1055" t="s">
        <v>129</v>
      </c>
      <c r="P1055" t="s">
        <v>768</v>
      </c>
      <c r="Q1055" t="s">
        <v>1390</v>
      </c>
      <c r="R1055">
        <v>3</v>
      </c>
      <c r="S1055" t="s">
        <v>1391</v>
      </c>
      <c r="T1055">
        <v>3</v>
      </c>
      <c r="U1055" t="s">
        <v>771</v>
      </c>
      <c r="V1055">
        <v>5</v>
      </c>
    </row>
    <row r="1056" spans="1:22">
      <c r="A1056">
        <v>2427</v>
      </c>
      <c r="B1056" t="s">
        <v>657</v>
      </c>
      <c r="C1056" s="1">
        <v>16</v>
      </c>
      <c r="D1056" t="s">
        <v>658</v>
      </c>
      <c r="E1056" t="s">
        <v>659</v>
      </c>
      <c r="L1056" t="s">
        <v>1392</v>
      </c>
      <c r="N1056">
        <v>11</v>
      </c>
      <c r="O1056" t="s">
        <v>129</v>
      </c>
      <c r="P1056" t="s">
        <v>297</v>
      </c>
      <c r="Q1056" t="s">
        <v>1393</v>
      </c>
      <c r="R1056">
        <v>4</v>
      </c>
      <c r="S1056" t="s">
        <v>1394</v>
      </c>
      <c r="T1056">
        <v>3</v>
      </c>
      <c r="U1056" t="s">
        <v>1395</v>
      </c>
      <c r="V1056">
        <v>5</v>
      </c>
    </row>
    <row r="1057" spans="1:22">
      <c r="A1057">
        <v>2428</v>
      </c>
      <c r="B1057" t="s">
        <v>657</v>
      </c>
      <c r="C1057" s="1">
        <v>16</v>
      </c>
      <c r="D1057" t="s">
        <v>658</v>
      </c>
      <c r="E1057" t="s">
        <v>659</v>
      </c>
      <c r="L1057" t="s">
        <v>1396</v>
      </c>
      <c r="N1057">
        <v>13</v>
      </c>
      <c r="O1057" t="s">
        <v>129</v>
      </c>
      <c r="P1057" t="s">
        <v>1397</v>
      </c>
      <c r="Q1057" t="s">
        <v>778</v>
      </c>
      <c r="R1057">
        <v>4</v>
      </c>
      <c r="S1057" t="s">
        <v>1398</v>
      </c>
      <c r="T1057">
        <v>4</v>
      </c>
      <c r="U1057" t="s">
        <v>1399</v>
      </c>
      <c r="V1057">
        <v>4</v>
      </c>
    </row>
    <row r="1058" spans="1:22">
      <c r="A1058">
        <v>2429</v>
      </c>
      <c r="B1058" t="s">
        <v>657</v>
      </c>
      <c r="C1058" s="1">
        <v>16</v>
      </c>
      <c r="D1058" t="s">
        <v>658</v>
      </c>
      <c r="E1058" t="s">
        <v>659</v>
      </c>
      <c r="L1058" t="s">
        <v>781</v>
      </c>
      <c r="N1058">
        <v>10</v>
      </c>
      <c r="O1058" t="s">
        <v>129</v>
      </c>
      <c r="P1058" t="s">
        <v>782</v>
      </c>
      <c r="Q1058" t="s">
        <v>783</v>
      </c>
      <c r="R1058">
        <v>3</v>
      </c>
      <c r="S1058" t="s">
        <v>784</v>
      </c>
      <c r="T1058">
        <v>4</v>
      </c>
      <c r="U1058" t="s">
        <v>785</v>
      </c>
      <c r="V1058">
        <v>4</v>
      </c>
    </row>
    <row r="1059" spans="1:22">
      <c r="A1059">
        <v>2430</v>
      </c>
      <c r="B1059" t="s">
        <v>657</v>
      </c>
      <c r="C1059" s="1">
        <v>16</v>
      </c>
      <c r="D1059" t="s">
        <v>658</v>
      </c>
      <c r="E1059" t="s">
        <v>659</v>
      </c>
      <c r="L1059" t="s">
        <v>1400</v>
      </c>
      <c r="N1059">
        <v>11</v>
      </c>
      <c r="O1059" t="s">
        <v>129</v>
      </c>
      <c r="P1059" t="s">
        <v>352</v>
      </c>
      <c r="Q1059" t="s">
        <v>1401</v>
      </c>
      <c r="R1059">
        <v>4</v>
      </c>
      <c r="S1059" t="s">
        <v>1402</v>
      </c>
      <c r="T1059">
        <v>5</v>
      </c>
      <c r="U1059" t="s">
        <v>1403</v>
      </c>
      <c r="V1059">
        <v>3</v>
      </c>
    </row>
    <row r="1060" spans="1:22">
      <c r="A1060">
        <v>2431</v>
      </c>
      <c r="B1060" t="s">
        <v>657</v>
      </c>
      <c r="C1060" s="1">
        <v>16</v>
      </c>
      <c r="D1060" t="s">
        <v>658</v>
      </c>
      <c r="E1060" t="s">
        <v>659</v>
      </c>
      <c r="L1060" t="s">
        <v>1404</v>
      </c>
      <c r="N1060">
        <v>12</v>
      </c>
      <c r="O1060" t="s">
        <v>129</v>
      </c>
      <c r="P1060" t="s">
        <v>187</v>
      </c>
      <c r="Q1060" t="s">
        <v>1405</v>
      </c>
      <c r="R1060">
        <v>4</v>
      </c>
      <c r="S1060" t="s">
        <v>1406</v>
      </c>
      <c r="T1060">
        <v>4</v>
      </c>
      <c r="U1060" t="s">
        <v>794</v>
      </c>
      <c r="V1060">
        <v>3</v>
      </c>
    </row>
    <row r="1061" spans="1:22">
      <c r="A1061">
        <v>2432</v>
      </c>
      <c r="B1061" t="s">
        <v>657</v>
      </c>
      <c r="C1061" s="1">
        <v>16</v>
      </c>
      <c r="D1061" t="s">
        <v>658</v>
      </c>
      <c r="E1061" t="s">
        <v>659</v>
      </c>
      <c r="L1061" t="s">
        <v>1407</v>
      </c>
      <c r="N1061">
        <v>13</v>
      </c>
      <c r="O1061" t="s">
        <v>129</v>
      </c>
      <c r="P1061" t="s">
        <v>773</v>
      </c>
      <c r="Q1061" t="s">
        <v>1408</v>
      </c>
      <c r="R1061">
        <v>4</v>
      </c>
      <c r="S1061" t="s">
        <v>1409</v>
      </c>
      <c r="T1061">
        <v>5</v>
      </c>
      <c r="U1061" t="s">
        <v>794</v>
      </c>
      <c r="V1061">
        <v>3</v>
      </c>
    </row>
    <row r="1062" spans="1:22">
      <c r="A1062">
        <v>2433</v>
      </c>
      <c r="B1062" t="s">
        <v>657</v>
      </c>
      <c r="C1062" s="1">
        <v>16</v>
      </c>
      <c r="D1062" t="s">
        <v>658</v>
      </c>
      <c r="E1062" t="s">
        <v>659</v>
      </c>
      <c r="L1062" t="s">
        <v>1410</v>
      </c>
      <c r="N1062">
        <v>9</v>
      </c>
      <c r="O1062" t="s">
        <v>129</v>
      </c>
      <c r="P1062" t="s">
        <v>800</v>
      </c>
      <c r="Q1062" t="s">
        <v>1411</v>
      </c>
      <c r="R1062">
        <v>4</v>
      </c>
      <c r="S1062" t="s">
        <v>1412</v>
      </c>
      <c r="T1062">
        <v>4</v>
      </c>
      <c r="U1062" t="s">
        <v>50</v>
      </c>
      <c r="V1062">
        <v>1</v>
      </c>
    </row>
    <row r="1063" spans="1:22">
      <c r="A1063">
        <v>2434</v>
      </c>
      <c r="B1063" t="s">
        <v>657</v>
      </c>
      <c r="C1063" s="1">
        <v>16</v>
      </c>
      <c r="D1063" t="s">
        <v>658</v>
      </c>
      <c r="E1063" t="s">
        <v>659</v>
      </c>
      <c r="L1063" t="s">
        <v>1413</v>
      </c>
      <c r="N1063">
        <v>11</v>
      </c>
      <c r="O1063" t="s">
        <v>129</v>
      </c>
      <c r="P1063" t="s">
        <v>768</v>
      </c>
      <c r="Q1063" t="s">
        <v>1414</v>
      </c>
      <c r="R1063">
        <v>3</v>
      </c>
      <c r="S1063" t="s">
        <v>1415</v>
      </c>
      <c r="T1063">
        <v>4</v>
      </c>
      <c r="U1063" t="s">
        <v>56</v>
      </c>
      <c r="V1063">
        <v>4</v>
      </c>
    </row>
    <row r="1064" spans="1:22">
      <c r="A1064">
        <v>2435</v>
      </c>
      <c r="B1064" t="s">
        <v>657</v>
      </c>
      <c r="C1064" s="1">
        <v>16</v>
      </c>
      <c r="D1064" t="s">
        <v>658</v>
      </c>
      <c r="E1064" t="s">
        <v>659</v>
      </c>
      <c r="L1064" t="s">
        <v>1416</v>
      </c>
      <c r="N1064">
        <v>11</v>
      </c>
      <c r="O1064" t="s">
        <v>129</v>
      </c>
      <c r="P1064" t="s">
        <v>1417</v>
      </c>
      <c r="Q1064" t="s">
        <v>1414</v>
      </c>
      <c r="R1064">
        <v>4</v>
      </c>
      <c r="S1064" t="s">
        <v>1418</v>
      </c>
      <c r="T1064">
        <v>3</v>
      </c>
      <c r="U1064" t="s">
        <v>1419</v>
      </c>
      <c r="V1064">
        <v>4</v>
      </c>
    </row>
    <row r="1065" spans="1:22">
      <c r="A1065">
        <v>2436</v>
      </c>
      <c r="B1065" t="s">
        <v>657</v>
      </c>
      <c r="C1065" s="1">
        <v>16</v>
      </c>
      <c r="D1065" t="s">
        <v>658</v>
      </c>
      <c r="E1065" t="s">
        <v>659</v>
      </c>
      <c r="L1065" t="s">
        <v>1420</v>
      </c>
      <c r="N1065">
        <v>9</v>
      </c>
      <c r="O1065" t="s">
        <v>129</v>
      </c>
      <c r="P1065" t="s">
        <v>746</v>
      </c>
      <c r="Q1065" t="s">
        <v>1421</v>
      </c>
      <c r="R1065">
        <v>3</v>
      </c>
      <c r="S1065" t="s">
        <v>812</v>
      </c>
      <c r="T1065">
        <v>3</v>
      </c>
      <c r="U1065" t="s">
        <v>1422</v>
      </c>
      <c r="V1065">
        <v>3</v>
      </c>
    </row>
    <row r="1066" spans="1:22">
      <c r="A1066">
        <v>2437</v>
      </c>
      <c r="B1066" t="s">
        <v>657</v>
      </c>
      <c r="C1066" s="1">
        <v>16</v>
      </c>
      <c r="D1066" t="s">
        <v>658</v>
      </c>
      <c r="E1066" t="s">
        <v>659</v>
      </c>
      <c r="L1066" t="s">
        <v>1423</v>
      </c>
      <c r="N1066">
        <v>8</v>
      </c>
      <c r="O1066" t="s">
        <v>129</v>
      </c>
      <c r="P1066" t="s">
        <v>746</v>
      </c>
      <c r="Q1066" t="s">
        <v>1424</v>
      </c>
      <c r="R1066">
        <v>2</v>
      </c>
      <c r="S1066" t="s">
        <v>1425</v>
      </c>
      <c r="T1066">
        <v>3</v>
      </c>
      <c r="U1066" t="s">
        <v>72</v>
      </c>
      <c r="V1066">
        <v>2</v>
      </c>
    </row>
    <row r="1067" spans="1:22">
      <c r="A1067">
        <v>2438</v>
      </c>
      <c r="B1067" t="s">
        <v>657</v>
      </c>
      <c r="C1067" s="1">
        <v>16</v>
      </c>
      <c r="D1067" t="s">
        <v>658</v>
      </c>
      <c r="E1067" t="s">
        <v>659</v>
      </c>
      <c r="L1067" t="s">
        <v>1426</v>
      </c>
      <c r="N1067">
        <v>8</v>
      </c>
      <c r="O1067" t="s">
        <v>129</v>
      </c>
      <c r="P1067" t="s">
        <v>746</v>
      </c>
      <c r="Q1067" t="s">
        <v>1427</v>
      </c>
      <c r="R1067">
        <v>3</v>
      </c>
      <c r="S1067" t="s">
        <v>1428</v>
      </c>
      <c r="T1067">
        <v>3</v>
      </c>
      <c r="U1067" t="s">
        <v>1429</v>
      </c>
      <c r="V1067">
        <v>4</v>
      </c>
    </row>
    <row r="1068" spans="1:22">
      <c r="A1068">
        <v>2439</v>
      </c>
      <c r="B1068" t="s">
        <v>657</v>
      </c>
      <c r="C1068" s="1">
        <v>16</v>
      </c>
      <c r="D1068" t="s">
        <v>658</v>
      </c>
      <c r="E1068" t="s">
        <v>659</v>
      </c>
      <c r="L1068" t="s">
        <v>820</v>
      </c>
      <c r="N1068">
        <v>10</v>
      </c>
      <c r="O1068" t="s">
        <v>129</v>
      </c>
      <c r="P1068" t="s">
        <v>821</v>
      </c>
      <c r="Q1068" t="s">
        <v>822</v>
      </c>
      <c r="R1068">
        <v>3</v>
      </c>
      <c r="S1068" t="s">
        <v>1430</v>
      </c>
      <c r="T1068">
        <v>4</v>
      </c>
      <c r="U1068" t="s">
        <v>1431</v>
      </c>
      <c r="V1068">
        <v>4</v>
      </c>
    </row>
    <row r="1069" spans="1:22">
      <c r="A1069">
        <v>2440</v>
      </c>
      <c r="B1069" t="s">
        <v>657</v>
      </c>
      <c r="C1069" s="1">
        <v>16</v>
      </c>
      <c r="D1069" t="s">
        <v>658</v>
      </c>
      <c r="E1069" t="s">
        <v>659</v>
      </c>
      <c r="L1069" t="s">
        <v>824</v>
      </c>
      <c r="N1069">
        <v>11</v>
      </c>
      <c r="O1069" t="s">
        <v>129</v>
      </c>
      <c r="P1069" t="s">
        <v>825</v>
      </c>
      <c r="Q1069" t="s">
        <v>1432</v>
      </c>
      <c r="R1069">
        <v>4</v>
      </c>
      <c r="S1069" t="s">
        <v>88</v>
      </c>
      <c r="T1069">
        <v>5</v>
      </c>
      <c r="U1069" t="s">
        <v>89</v>
      </c>
      <c r="V1069">
        <v>4</v>
      </c>
    </row>
    <row r="1070" spans="1:22">
      <c r="A1070">
        <v>2441</v>
      </c>
      <c r="B1070" t="s">
        <v>657</v>
      </c>
      <c r="C1070" s="1">
        <v>16</v>
      </c>
      <c r="D1070" t="s">
        <v>658</v>
      </c>
      <c r="E1070" t="s">
        <v>659</v>
      </c>
      <c r="L1070" t="s">
        <v>828</v>
      </c>
      <c r="N1070">
        <v>7</v>
      </c>
      <c r="O1070" t="s">
        <v>129</v>
      </c>
      <c r="P1070" t="s">
        <v>416</v>
      </c>
      <c r="Q1070" t="s">
        <v>1433</v>
      </c>
      <c r="R1070">
        <v>3</v>
      </c>
      <c r="S1070" t="s">
        <v>94</v>
      </c>
      <c r="T1070">
        <v>2</v>
      </c>
      <c r="U1070" t="s">
        <v>95</v>
      </c>
      <c r="V1070">
        <v>4</v>
      </c>
    </row>
    <row r="1072" spans="3:3">
      <c r="C1072" s="1">
        <v>10</v>
      </c>
    </row>
    <row r="1074" ht="16.5" spans="14:23">
      <c r="N1074" s="5">
        <f>COUNTIF(N1:N1071,"&gt;13")</f>
        <v>127</v>
      </c>
      <c r="O1074">
        <v>0.133</v>
      </c>
      <c r="R1074" s="5">
        <f>COUNTIF(R1:R1071,"=5")</f>
        <v>110</v>
      </c>
      <c r="S1074">
        <v>0.1156</v>
      </c>
      <c r="T1074" s="5">
        <f>COUNTIF(T1:T1071,"=5")</f>
        <v>237</v>
      </c>
      <c r="U1074">
        <v>0.228</v>
      </c>
      <c r="V1074" s="5">
        <f>COUNTIF(V1:V1071,"=5")</f>
        <v>192</v>
      </c>
      <c r="W1074">
        <v>0.1615</v>
      </c>
    </row>
    <row r="1075" ht="16.5" spans="14:23">
      <c r="N1075" s="5">
        <f>COUNTIF(N1:N1072,"&gt;11")-COUNTIF(N1:N1072,"&gt;13")</f>
        <v>245</v>
      </c>
      <c r="O1075">
        <v>0.23</v>
      </c>
      <c r="R1075" s="5">
        <f>COUNTIF(R1:R1072,"=4")</f>
        <v>351</v>
      </c>
      <c r="S1075">
        <v>0.329</v>
      </c>
      <c r="T1075" s="5">
        <f>COUNTIF(T1:T1072,"=4")</f>
        <v>351</v>
      </c>
      <c r="U1075">
        <v>0.3151</v>
      </c>
      <c r="V1075" s="5">
        <f>COUNTIF(V1:V1072,"=4")</f>
        <v>306</v>
      </c>
      <c r="W1075">
        <v>0.2647</v>
      </c>
    </row>
    <row r="1076" ht="16.5" spans="14:23">
      <c r="N1076" s="5">
        <f>COUNTIF(N1:N1073,"&gt;9")-COUNTIF(N1:N1073,"&gt;11")</f>
        <v>240</v>
      </c>
      <c r="O1076">
        <v>0.217</v>
      </c>
      <c r="R1076" s="5">
        <f>COUNTIF(R1:R1073,"=3")</f>
        <v>371</v>
      </c>
      <c r="S1076">
        <v>0.3336</v>
      </c>
      <c r="T1076" s="5">
        <f>COUNTIF(T1:T1073,"=3")</f>
        <v>317</v>
      </c>
      <c r="U1076">
        <v>0.293</v>
      </c>
      <c r="V1076" s="5">
        <f>COUNTIF(V1:V1073,"=3")</f>
        <v>275</v>
      </c>
      <c r="W1076">
        <v>0.2427</v>
      </c>
    </row>
    <row r="1077" ht="16.5" spans="14:23">
      <c r="N1077" s="5">
        <f>COUNTIF(N1:N1074,"&gt;7")-COUNTIF(N1:N1074,"&gt;9")</f>
        <v>240</v>
      </c>
      <c r="O1077">
        <v>0.214</v>
      </c>
      <c r="R1077" s="5">
        <f>COUNTIF(R1:R1074,"=2")</f>
        <v>188</v>
      </c>
      <c r="S1077">
        <v>0.173</v>
      </c>
      <c r="T1077" s="5">
        <f>COUNTIF(T1:T1074,"=2")</f>
        <v>118</v>
      </c>
      <c r="U1077">
        <v>0.113</v>
      </c>
      <c r="V1077" s="5">
        <f>COUNTIF(V1:V1074,"=2")</f>
        <v>146</v>
      </c>
      <c r="W1077">
        <v>0.1712</v>
      </c>
    </row>
    <row r="1078" ht="16.5" spans="14:23">
      <c r="N1078" s="5">
        <f>COUNTIF(N1:N1075,"&gt;5")-COUNTIF(N1:N1075,"&gt;7")</f>
        <v>128</v>
      </c>
      <c r="O1078">
        <v>0.118</v>
      </c>
      <c r="R1078" s="5">
        <f>COUNTIF(R1:R1075,"=1")</f>
        <v>48</v>
      </c>
      <c r="S1078">
        <v>0.049</v>
      </c>
      <c r="T1078" s="5">
        <f>COUNTIF(T1:T1075,"=1")</f>
        <v>45</v>
      </c>
      <c r="U1078">
        <v>0.0459</v>
      </c>
      <c r="V1078" s="5">
        <f>COUNTIF(V1:V1075,"=1")</f>
        <v>149</v>
      </c>
      <c r="W1078">
        <v>0.1588</v>
      </c>
    </row>
    <row r="1079" ht="16.5" spans="14:22">
      <c r="N1079" s="5">
        <f>COUNTIF(N1:N1076,"&gt;3")-COUNTIF(N1:N1076,"&gt;5")</f>
        <v>68</v>
      </c>
      <c r="O1079">
        <v>0.06</v>
      </c>
      <c r="R1079" s="5">
        <f>COUNTIF(R2:R1076,"=1")</f>
        <v>48</v>
      </c>
      <c r="T1079" s="5">
        <f>COUNTIF(T2:T1076,"=1")</f>
        <v>45</v>
      </c>
      <c r="V1079" s="5">
        <f>COUNTIF(V2:V1076,"=0")</f>
        <v>0</v>
      </c>
    </row>
    <row r="1080" ht="16.5" spans="14:15">
      <c r="N1080" s="5">
        <f>COUNTIF(N1:N1077,"&gt;0")-COUNTIF(N1:N1077,"&gt;3")</f>
        <v>20</v>
      </c>
      <c r="O1080">
        <v>0.022</v>
      </c>
    </row>
  </sheetData>
  <autoFilter ref="T1:T1080">
    <extLst/>
  </autoFilter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zxxc</dc:creator>
  <cp:lastModifiedBy>诩瑕</cp:lastModifiedBy>
  <dcterms:created xsi:type="dcterms:W3CDTF">2023-05-10T12:03:00Z</dcterms:created>
  <dcterms:modified xsi:type="dcterms:W3CDTF">2024-03-13T13:48:45Z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6A4653C3986A4E6F8F6AB88A39287CCB_12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false</vt:bool>
  </property>
</Properties>
</file>