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<sst xmlns="http://schemas.openxmlformats.org/spreadsheetml/2006/main" count="40" uniqueCount="32">
  <si>
    <t>10 月份印刷板生产统计表</t>
  </si>
  <si>
    <r>
      <rPr>
        <sz val="10.5"/>
        <color rgb="FF000000"/>
        <rFont val="宋体"/>
        <charset val="134"/>
      </rPr>
      <t>规格型号</t>
    </r>
  </si>
  <si>
    <r>
      <rPr>
        <sz val="10.5"/>
        <color rgb="FF000000"/>
        <rFont val="宋体"/>
        <charset val="134"/>
      </rPr>
      <t>投入数量</t>
    </r>
  </si>
  <si>
    <r>
      <rPr>
        <sz val="10.5"/>
        <color rgb="FF000000"/>
        <rFont val="宋体"/>
        <charset val="134"/>
      </rPr>
      <t>成品数量</t>
    </r>
  </si>
  <si>
    <r>
      <rPr>
        <sz val="10.5"/>
        <color rgb="FF000000"/>
        <rFont val="宋体"/>
        <charset val="134"/>
      </rPr>
      <t>一等品数量</t>
    </r>
  </si>
  <si>
    <r>
      <rPr>
        <sz val="10.5"/>
        <color rgb="FF000000"/>
        <rFont val="宋体"/>
        <charset val="134"/>
      </rPr>
      <t>二等品数量</t>
    </r>
  </si>
  <si>
    <r>
      <rPr>
        <sz val="10.5"/>
        <color rgb="FF000000"/>
        <rFont val="宋体"/>
        <charset val="134"/>
      </rPr>
      <t>三等品数量</t>
    </r>
  </si>
  <si>
    <r>
      <rPr>
        <sz val="10.5"/>
        <color rgb="FF000000"/>
        <rFont val="宋体"/>
        <charset val="134"/>
      </rPr>
      <t>等外品数量</t>
    </r>
  </si>
  <si>
    <r>
      <rPr>
        <sz val="10.5"/>
        <color rgb="FF000000"/>
        <rFont val="宋体"/>
        <charset val="134"/>
      </rPr>
      <t>返工数量</t>
    </r>
  </si>
  <si>
    <r>
      <rPr>
        <sz val="10.5"/>
        <color rgb="FF000000"/>
        <rFont val="宋体"/>
        <charset val="134"/>
      </rPr>
      <t>废品数量</t>
    </r>
  </si>
  <si>
    <r>
      <rPr>
        <sz val="10.5"/>
        <color rgb="FF000000"/>
        <rFont val="宋体"/>
        <charset val="134"/>
      </rPr>
      <t>测版数量</t>
    </r>
  </si>
  <si>
    <r>
      <rPr>
        <sz val="10.5"/>
        <color rgb="FF000000"/>
        <rFont val="宋体"/>
        <charset val="134"/>
      </rPr>
      <t>200A</t>
    </r>
  </si>
  <si>
    <r>
      <rPr>
        <sz val="10.5"/>
        <color rgb="FF000000"/>
        <rFont val="宋体"/>
        <charset val="134"/>
      </rPr>
      <t>200B</t>
    </r>
  </si>
  <si>
    <r>
      <rPr>
        <sz val="10.5"/>
        <color rgb="FF000000"/>
        <rFont val="宋体"/>
        <charset val="134"/>
      </rPr>
      <t>300A</t>
    </r>
  </si>
  <si>
    <r>
      <rPr>
        <sz val="10.5"/>
        <color rgb="FF000000"/>
        <rFont val="宋体"/>
        <charset val="134"/>
      </rPr>
      <t>300B</t>
    </r>
  </si>
  <si>
    <r>
      <rPr>
        <sz val="10.5"/>
        <color rgb="FF000000"/>
        <rFont val="宋体"/>
        <charset val="134"/>
      </rPr>
      <t>50A</t>
    </r>
  </si>
  <si>
    <t>基板类型</t>
  </si>
  <si>
    <t>投入</t>
  </si>
  <si>
    <t>成品</t>
  </si>
  <si>
    <t>一等品</t>
  </si>
  <si>
    <t>二等品</t>
  </si>
  <si>
    <t>三等品</t>
  </si>
  <si>
    <t>等外</t>
  </si>
  <si>
    <t>返工版</t>
  </si>
  <si>
    <t>废版</t>
  </si>
  <si>
    <t>200A</t>
  </si>
  <si>
    <t>数量</t>
  </si>
  <si>
    <t>%</t>
  </si>
  <si>
    <t>200B</t>
  </si>
  <si>
    <t>300A</t>
  </si>
  <si>
    <t>300B</t>
  </si>
  <si>
    <t>50A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</si>
</sst>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Times New Roman"/>
      <charset val="134"/>
    </font>
    <font>
      <b/>
      <sz val="14"/>
      <color rgb="FFFF0000"/>
      <name val="楷体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double">
        <color theme="4" tint="-0.25"/>
      </left>
      <right style="medium">
        <color auto="1"/>
      </right>
      <top style="double">
        <color theme="4" tint="-0.25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theme="4" tint="-0.25"/>
      </top>
      <bottom style="medium">
        <color auto="1"/>
      </bottom>
      <diagonal/>
    </border>
    <border>
      <left style="double">
        <color theme="4" tint="-0.25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theme="4" tint="-0.25"/>
      </left>
      <right style="medium">
        <color auto="1"/>
      </right>
      <top/>
      <bottom style="double">
        <color theme="4" tint="-0.25"/>
      </bottom>
      <diagonal/>
    </border>
    <border>
      <left style="medium">
        <color auto="1"/>
      </left>
      <right style="medium">
        <color auto="1"/>
      </right>
      <top/>
      <bottom style="double">
        <color theme="4" tint="-0.25"/>
      </bottom>
      <diagonal/>
    </border>
    <border>
      <left style="medium">
        <color auto="1"/>
      </left>
      <right style="double">
        <color theme="4" tint="-0.25"/>
      </right>
      <top style="double">
        <color theme="4" tint="-0.25"/>
      </top>
      <bottom style="medium">
        <color auto="1"/>
      </bottom>
      <diagonal/>
    </border>
    <border>
      <left style="medium">
        <color auto="1"/>
      </left>
      <right style="double">
        <color theme="4" tint="-0.25"/>
      </right>
      <top/>
      <bottom style="medium">
        <color auto="1"/>
      </bottom>
      <diagonal/>
    </border>
    <border>
      <left style="medium">
        <color auto="1"/>
      </left>
      <right style="double">
        <color theme="4" tint="-0.25"/>
      </right>
      <top/>
      <bottom style="double">
        <color theme="4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7" applyNumberForma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8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textRotation="180" wrapText="1"/>
    </xf>
    <xf numFmtId="0" fontId="1" fillId="3" borderId="1" xfId="0" applyFont="1" applyFill="1" applyBorder="1" applyAlignment="1">
      <alignment horizontal="left" vertical="top" wrapText="1"/>
    </xf>
    <xf numFmtId="0" fontId="2" fillId="4" borderId="2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textRotation="180" wrapText="1"/>
    </xf>
    <xf numFmtId="0" fontId="0" fillId="3" borderId="1" xfId="0" applyFill="1" applyBorder="1">
      <alignment vertical="center"/>
    </xf>
    <xf numFmtId="0" fontId="2" fillId="4" borderId="3" xfId="0" applyFont="1" applyFill="1" applyBorder="1" applyAlignment="1">
      <alignment horizontal="center" vertical="top" wrapText="1"/>
    </xf>
    <xf numFmtId="10" fontId="0" fillId="4" borderId="1" xfId="0" applyNumberFormat="1" applyFill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Sheet2!$A$1:$J$1</c:f>
              <c:strCache>
                <c:ptCount val="10"/>
                <c:pt idx="0">
                  <c:v>基板类型</c:v>
                </c:pt>
                <c:pt idx="2">
                  <c:v>投入</c:v>
                </c:pt>
                <c:pt idx="3">
                  <c:v>成品</c:v>
                </c:pt>
                <c:pt idx="4">
                  <c:v>一等品</c:v>
                </c:pt>
                <c:pt idx="5">
                  <c:v>二等品</c:v>
                </c:pt>
                <c:pt idx="6">
                  <c:v>三等品</c:v>
                </c:pt>
                <c:pt idx="7">
                  <c:v>等外</c:v>
                </c:pt>
                <c:pt idx="8">
                  <c:v>返工版</c:v>
                </c:pt>
                <c:pt idx="9">
                  <c:v>废版</c:v>
                </c:pt>
              </c:strCache>
            </c:strRef>
          </c:cat>
          <c:val>
            <c:numRef>
              <c:f>Sheet2!$A$6:$J$6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27615</c:v>
                </c:pt>
                <c:pt idx="3">
                  <c:v>27256</c:v>
                </c:pt>
                <c:pt idx="4">
                  <c:v>17693</c:v>
                </c:pt>
                <c:pt idx="5">
                  <c:v>9532</c:v>
                </c:pt>
                <c:pt idx="6">
                  <c:v>31</c:v>
                </c:pt>
                <c:pt idx="7">
                  <c:v>0</c:v>
                </c:pt>
                <c:pt idx="8">
                  <c:v>275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Sheet2!$A$1:$J$1</c:f>
              <c:strCache>
                <c:ptCount val="10"/>
                <c:pt idx="0">
                  <c:v>基板类型</c:v>
                </c:pt>
                <c:pt idx="2">
                  <c:v>投入</c:v>
                </c:pt>
                <c:pt idx="3">
                  <c:v>成品</c:v>
                </c:pt>
                <c:pt idx="4">
                  <c:v>一等品</c:v>
                </c:pt>
                <c:pt idx="5">
                  <c:v>二等品</c:v>
                </c:pt>
                <c:pt idx="6">
                  <c:v>三等品</c:v>
                </c:pt>
                <c:pt idx="7">
                  <c:v>等外</c:v>
                </c:pt>
                <c:pt idx="8">
                  <c:v>返工版</c:v>
                </c:pt>
                <c:pt idx="9">
                  <c:v>废版</c:v>
                </c:pt>
              </c:strCache>
            </c:strRef>
          </c:cat>
          <c:val>
            <c:numRef>
              <c:f>Sheet2!$A$7:$J$7</c:f>
              <c:numCache>
                <c:formatCode>General</c:formatCode>
                <c:ptCount val="10"/>
                <c:pt idx="1">
                  <c:v>0</c:v>
                </c:pt>
                <c:pt idx="3" c:formatCode="0.00%">
                  <c:v>0.986999818938982</c:v>
                </c:pt>
                <c:pt idx="4" c:formatCode="0.00%">
                  <c:v>0.640702516748144</c:v>
                </c:pt>
                <c:pt idx="5" c:formatCode="0.00%">
                  <c:v>0.345174723881948</c:v>
                </c:pt>
                <c:pt idx="6" c:formatCode="0.00%">
                  <c:v>0.0011225783088901</c:v>
                </c:pt>
                <c:pt idx="7" c:formatCode="0.00%">
                  <c:v>0</c:v>
                </c:pt>
                <c:pt idx="8" c:formatCode="0.00%">
                  <c:v>0.00995835596596053</c:v>
                </c:pt>
                <c:pt idx="9" c: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Sheet2!$A$1:$J$1</c:f>
              <c:strCache>
                <c:ptCount val="10"/>
                <c:pt idx="0">
                  <c:v>基板类型</c:v>
                </c:pt>
                <c:pt idx="2">
                  <c:v>投入</c:v>
                </c:pt>
                <c:pt idx="3">
                  <c:v>成品</c:v>
                </c:pt>
                <c:pt idx="4">
                  <c:v>一等品</c:v>
                </c:pt>
                <c:pt idx="5">
                  <c:v>二等品</c:v>
                </c:pt>
                <c:pt idx="6">
                  <c:v>三等品</c:v>
                </c:pt>
                <c:pt idx="7">
                  <c:v>等外</c:v>
                </c:pt>
                <c:pt idx="8">
                  <c:v>返工版</c:v>
                </c:pt>
                <c:pt idx="9">
                  <c:v>废版</c:v>
                </c:pt>
              </c:strCache>
            </c:strRef>
          </c:cat>
          <c:val>
            <c:numRef>
              <c:f>Sheet2!$A$8:$J$8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58918</c:v>
                </c:pt>
                <c:pt idx="3">
                  <c:v>57798</c:v>
                </c:pt>
                <c:pt idx="4">
                  <c:v>33926</c:v>
                </c:pt>
                <c:pt idx="5">
                  <c:v>23380</c:v>
                </c:pt>
                <c:pt idx="6">
                  <c:v>492</c:v>
                </c:pt>
                <c:pt idx="7">
                  <c:v>0</c:v>
                </c:pt>
                <c:pt idx="8">
                  <c:v>953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Sheet2!$A$1:$J$1</c:f>
              <c:strCache>
                <c:ptCount val="10"/>
                <c:pt idx="0">
                  <c:v>基板类型</c:v>
                </c:pt>
                <c:pt idx="2">
                  <c:v>投入</c:v>
                </c:pt>
                <c:pt idx="3">
                  <c:v>成品</c:v>
                </c:pt>
                <c:pt idx="4">
                  <c:v>一等品</c:v>
                </c:pt>
                <c:pt idx="5">
                  <c:v>二等品</c:v>
                </c:pt>
                <c:pt idx="6">
                  <c:v>三等品</c:v>
                </c:pt>
                <c:pt idx="7">
                  <c:v>等外</c:v>
                </c:pt>
                <c:pt idx="8">
                  <c:v>返工版</c:v>
                </c:pt>
                <c:pt idx="9">
                  <c:v>废版</c:v>
                </c:pt>
              </c:strCache>
            </c:strRef>
          </c:cat>
          <c:val>
            <c:numRef>
              <c:f>Sheet2!$A$9:$J$9</c:f>
              <c:numCache>
                <c:formatCode>General</c:formatCode>
                <c:ptCount val="10"/>
                <c:pt idx="1">
                  <c:v>0</c:v>
                </c:pt>
                <c:pt idx="3" c:formatCode="0.00%">
                  <c:v>0.980990529210089</c:v>
                </c:pt>
                <c:pt idx="4" c:formatCode="0.00%">
                  <c:v>0.575817237516548</c:v>
                </c:pt>
                <c:pt idx="5" c:formatCode="0.00%">
                  <c:v>0.396822702739401</c:v>
                </c:pt>
                <c:pt idx="6" c:formatCode="0.00%">
                  <c:v>0.00835058895413965</c:v>
                </c:pt>
                <c:pt idx="7" c:formatCode="0.00%">
                  <c:v>0</c:v>
                </c:pt>
                <c:pt idx="8" c:formatCode="0.00%">
                  <c:v>0.0161750229132014</c:v>
                </c:pt>
                <c:pt idx="9" c:formatCode="0.00%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217433097"/>
        <c:axId val="229555206"/>
      </c:barChart>
      <c:catAx>
        <c:axId val="2174330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555206"/>
        <c:crosses val="autoZero"/>
        <c:auto val="1"/>
        <c:lblAlgn val="ctr"/>
        <c:lblOffset val="100"/>
        <c:noMultiLvlLbl val="0"/>
      </c:catAx>
      <c:valAx>
        <c:axId val="2295552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4330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195580</xdr:colOff>
      <xdr:row>13</xdr:row>
      <xdr:rowOff>63500</xdr:rowOff>
    </xdr:from>
    <xdr:to>
      <xdr:col>5</xdr:col>
      <xdr:colOff>106680</xdr:colOff>
      <xdr:row>27</xdr:row>
      <xdr:rowOff>93980</xdr:rowOff>
    </xdr:to>
    <xdr:graphicFrame>
      <xdr:nvGraphicFramePr>
        <xdr:cNvPr id="2" name="图表 1"/>
        <xdr:cNvGraphicFramePr/>
      </xdr:nvGraphicFramePr>
      <xdr:xfrm>
        <a:off x="622300" y="2440940"/>
        <a:ext cx="2715260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</xdr:colOff>
      <xdr:row>13</xdr:row>
      <xdr:rowOff>132080</xdr:rowOff>
    </xdr:from>
    <xdr:to>
      <xdr:col>9</xdr:col>
      <xdr:colOff>609600</xdr:colOff>
      <xdr:row>26</xdr:row>
      <xdr:rowOff>40640</xdr:rowOff>
    </xdr:to>
    <xdr:graphicFrame>
      <xdr:nvGraphicFramePr>
        <xdr:cNvPr id="3" name="图表 2"/>
        <xdr:cNvGraphicFramePr/>
      </xdr:nvGraphicFramePr>
      <xdr:xfrm>
        <a:off x="4119880" y="2509520"/>
        <a:ext cx="3256280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A2" sqref="A2:J7"/>
    </sheetView>
  </sheetViews>
  <sheetFormatPr defaultColWidth="8.88888888888889" defaultRowHeight="14.4" outlineLevelRow="6"/>
  <sheetData>
    <row r="1" ht="18.15" spans="1:10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ht="30.3" spans="1:10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9" t="s">
        <v>10</v>
      </c>
    </row>
    <row r="3" ht="15.15" spans="1:10">
      <c r="A3" s="15" t="s">
        <v>11</v>
      </c>
      <c r="B3" s="16">
        <v>17354</v>
      </c>
      <c r="C3" s="16">
        <v>14467</v>
      </c>
      <c r="D3" s="16">
        <v>14367</v>
      </c>
      <c r="E3" s="16">
        <v>100</v>
      </c>
      <c r="F3" s="16">
        <v>0</v>
      </c>
      <c r="G3" s="16">
        <v>2630</v>
      </c>
      <c r="H3" s="16">
        <v>189</v>
      </c>
      <c r="I3" s="16">
        <v>10</v>
      </c>
      <c r="J3" s="20">
        <v>58</v>
      </c>
    </row>
    <row r="4" ht="15.15" spans="1:10">
      <c r="A4" s="15" t="s">
        <v>12</v>
      </c>
      <c r="B4" s="16">
        <v>18503</v>
      </c>
      <c r="C4" s="16">
        <v>18174</v>
      </c>
      <c r="D4" s="16">
        <v>2252</v>
      </c>
      <c r="E4" s="16">
        <v>15255</v>
      </c>
      <c r="F4" s="16">
        <v>667</v>
      </c>
      <c r="G4" s="16">
        <v>0</v>
      </c>
      <c r="H4" s="16">
        <v>274</v>
      </c>
      <c r="I4" s="16">
        <v>0</v>
      </c>
      <c r="J4" s="20">
        <v>55</v>
      </c>
    </row>
    <row r="5" ht="15.15" spans="1:10">
      <c r="A5" s="15" t="s">
        <v>13</v>
      </c>
      <c r="B5" s="16">
        <v>27615</v>
      </c>
      <c r="C5" s="16">
        <v>27256</v>
      </c>
      <c r="D5" s="16">
        <v>17693</v>
      </c>
      <c r="E5" s="16">
        <v>9532</v>
      </c>
      <c r="F5" s="16">
        <v>31</v>
      </c>
      <c r="G5" s="16">
        <v>0</v>
      </c>
      <c r="H5" s="16">
        <v>275</v>
      </c>
      <c r="I5" s="16">
        <v>0</v>
      </c>
      <c r="J5" s="20">
        <v>84</v>
      </c>
    </row>
    <row r="6" ht="15.15" spans="1:10">
      <c r="A6" s="15" t="s">
        <v>14</v>
      </c>
      <c r="B6" s="16">
        <v>58918</v>
      </c>
      <c r="C6" s="16">
        <v>57798</v>
      </c>
      <c r="D6" s="16">
        <v>33926</v>
      </c>
      <c r="E6" s="16">
        <v>23380</v>
      </c>
      <c r="F6" s="16">
        <v>492</v>
      </c>
      <c r="G6" s="16">
        <v>0</v>
      </c>
      <c r="H6" s="16">
        <v>953</v>
      </c>
      <c r="I6" s="16">
        <v>0</v>
      </c>
      <c r="J6" s="20">
        <v>167</v>
      </c>
    </row>
    <row r="7" ht="15.15" spans="1:10">
      <c r="A7" s="17" t="s">
        <v>15</v>
      </c>
      <c r="B7" s="18">
        <v>3606</v>
      </c>
      <c r="C7" s="18">
        <v>3279</v>
      </c>
      <c r="D7" s="18">
        <v>680</v>
      </c>
      <c r="E7" s="18">
        <v>2481</v>
      </c>
      <c r="F7" s="18">
        <v>118</v>
      </c>
      <c r="G7" s="18">
        <v>95</v>
      </c>
      <c r="H7" s="18">
        <v>215</v>
      </c>
      <c r="I7" s="18">
        <v>0</v>
      </c>
      <c r="J7" s="21">
        <v>17</v>
      </c>
    </row>
  </sheetData>
  <mergeCells count="1">
    <mergeCell ref="A1:J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O11" sqref="O11"/>
    </sheetView>
  </sheetViews>
  <sheetFormatPr defaultColWidth="8.88888888888889" defaultRowHeight="14.4"/>
  <cols>
    <col min="1" max="2" width="6.22222222222222" customWidth="1"/>
    <col min="4" max="10" width="12.8888888888889"/>
  </cols>
  <sheetData>
    <row r="1" spans="1:10">
      <c r="A1" s="1" t="s">
        <v>16</v>
      </c>
      <c r="B1" s="1"/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</row>
    <row r="2" spans="1:10">
      <c r="A2" s="3" t="s">
        <v>25</v>
      </c>
      <c r="B2" s="4" t="s">
        <v>26</v>
      </c>
      <c r="C2" s="5">
        <v>17354</v>
      </c>
      <c r="D2" s="6">
        <v>14467</v>
      </c>
      <c r="E2" s="6">
        <v>14367</v>
      </c>
      <c r="F2" s="6">
        <v>100</v>
      </c>
      <c r="G2" s="6">
        <v>0</v>
      </c>
      <c r="H2" s="6">
        <v>2630</v>
      </c>
      <c r="I2" s="6">
        <v>189</v>
      </c>
      <c r="J2" s="6">
        <v>10</v>
      </c>
    </row>
    <row r="3" spans="1:10">
      <c r="A3" s="7"/>
      <c r="B3" s="8" t="s">
        <v>27</v>
      </c>
      <c r="C3" s="9"/>
      <c r="D3" s="10">
        <f>D2/$C$2</f>
        <v>0.833640659214014</v>
      </c>
      <c r="E3" s="10">
        <f t="shared" ref="E3:J3" si="0">E2/$C$2</f>
        <v>0.82787829895125</v>
      </c>
      <c r="F3" s="10">
        <f t="shared" si="0"/>
        <v>0.00576236026276363</v>
      </c>
      <c r="G3" s="10">
        <f t="shared" si="0"/>
        <v>0</v>
      </c>
      <c r="H3" s="10">
        <f t="shared" si="0"/>
        <v>0.151550074910683</v>
      </c>
      <c r="I3" s="10">
        <f t="shared" si="0"/>
        <v>0.0108908608966233</v>
      </c>
      <c r="J3" s="10">
        <f t="shared" si="0"/>
        <v>0.000576236026276363</v>
      </c>
    </row>
    <row r="4" spans="1:10">
      <c r="A4" s="3" t="s">
        <v>28</v>
      </c>
      <c r="B4" s="4" t="s">
        <v>26</v>
      </c>
      <c r="C4" s="5">
        <v>18503</v>
      </c>
      <c r="D4" s="6">
        <v>18174</v>
      </c>
      <c r="E4" s="6">
        <v>2252</v>
      </c>
      <c r="F4" s="6">
        <v>15255</v>
      </c>
      <c r="G4" s="6">
        <v>667</v>
      </c>
      <c r="H4" s="6">
        <v>0</v>
      </c>
      <c r="I4" s="6">
        <v>274</v>
      </c>
      <c r="J4" s="6">
        <v>0</v>
      </c>
    </row>
    <row r="5" spans="1:10">
      <c r="A5" s="7"/>
      <c r="B5" s="8" t="s">
        <v>27</v>
      </c>
      <c r="C5" s="9"/>
      <c r="D5" s="10">
        <f>D4/$C$4</f>
        <v>0.982219099605469</v>
      </c>
      <c r="E5" s="10">
        <f t="shared" ref="E5:J5" si="1">E4/$C$4</f>
        <v>0.121709992974112</v>
      </c>
      <c r="F5" s="10">
        <f t="shared" si="1"/>
        <v>0.824460898232719</v>
      </c>
      <c r="G5" s="10">
        <f t="shared" si="1"/>
        <v>0.0360482083986381</v>
      </c>
      <c r="H5" s="10">
        <f t="shared" si="1"/>
        <v>0</v>
      </c>
      <c r="I5" s="10">
        <f t="shared" si="1"/>
        <v>0.0148084094471167</v>
      </c>
      <c r="J5" s="10">
        <f t="shared" si="1"/>
        <v>0</v>
      </c>
    </row>
    <row r="6" spans="1:10">
      <c r="A6" s="3" t="s">
        <v>29</v>
      </c>
      <c r="B6" s="4" t="s">
        <v>26</v>
      </c>
      <c r="C6" s="5">
        <v>27615</v>
      </c>
      <c r="D6" s="6">
        <v>27256</v>
      </c>
      <c r="E6" s="6">
        <v>17693</v>
      </c>
      <c r="F6" s="6">
        <v>9532</v>
      </c>
      <c r="G6" s="6">
        <v>31</v>
      </c>
      <c r="H6" s="6">
        <v>0</v>
      </c>
      <c r="I6" s="6">
        <v>275</v>
      </c>
      <c r="J6" s="6">
        <v>0</v>
      </c>
    </row>
    <row r="7" spans="1:10">
      <c r="A7" s="7"/>
      <c r="B7" s="8" t="s">
        <v>27</v>
      </c>
      <c r="C7" s="9"/>
      <c r="D7" s="10">
        <f>D6/$C$6</f>
        <v>0.986999818938982</v>
      </c>
      <c r="E7" s="10">
        <f t="shared" ref="E7:J7" si="2">E6/$C$6</f>
        <v>0.640702516748144</v>
      </c>
      <c r="F7" s="10">
        <f t="shared" si="2"/>
        <v>0.345174723881948</v>
      </c>
      <c r="G7" s="10">
        <f t="shared" si="2"/>
        <v>0.0011225783088901</v>
      </c>
      <c r="H7" s="10">
        <f t="shared" si="2"/>
        <v>0</v>
      </c>
      <c r="I7" s="10">
        <f t="shared" si="2"/>
        <v>0.00995835596596053</v>
      </c>
      <c r="J7" s="10">
        <f t="shared" si="2"/>
        <v>0</v>
      </c>
    </row>
    <row r="8" spans="1:10">
      <c r="A8" s="3" t="s">
        <v>30</v>
      </c>
      <c r="B8" s="4" t="s">
        <v>26</v>
      </c>
      <c r="C8" s="5">
        <v>58918</v>
      </c>
      <c r="D8" s="6">
        <v>57798</v>
      </c>
      <c r="E8" s="6">
        <v>33926</v>
      </c>
      <c r="F8" s="6">
        <v>23380</v>
      </c>
      <c r="G8" s="6">
        <v>492</v>
      </c>
      <c r="H8" s="6">
        <v>0</v>
      </c>
      <c r="I8" s="6">
        <v>953</v>
      </c>
      <c r="J8" s="6">
        <v>0</v>
      </c>
    </row>
    <row r="9" spans="1:10">
      <c r="A9" s="7"/>
      <c r="B9" s="8" t="s">
        <v>27</v>
      </c>
      <c r="C9" s="9"/>
      <c r="D9" s="10">
        <f>D8/$C$8</f>
        <v>0.980990529210089</v>
      </c>
      <c r="E9" s="10">
        <f t="shared" ref="E9:J9" si="3">E8/$C$8</f>
        <v>0.575817237516548</v>
      </c>
      <c r="F9" s="10">
        <f t="shared" si="3"/>
        <v>0.396822702739401</v>
      </c>
      <c r="G9" s="10">
        <f t="shared" si="3"/>
        <v>0.00835058895413965</v>
      </c>
      <c r="H9" s="10">
        <f t="shared" si="3"/>
        <v>0</v>
      </c>
      <c r="I9" s="10">
        <f t="shared" si="3"/>
        <v>0.0161750229132014</v>
      </c>
      <c r="J9" s="10">
        <f t="shared" si="3"/>
        <v>0</v>
      </c>
    </row>
    <row r="10" spans="1:10">
      <c r="A10" s="3" t="s">
        <v>31</v>
      </c>
      <c r="B10" s="4" t="s">
        <v>26</v>
      </c>
      <c r="C10" s="5">
        <v>3606</v>
      </c>
      <c r="D10" s="6">
        <v>3279</v>
      </c>
      <c r="E10" s="6">
        <v>680</v>
      </c>
      <c r="F10" s="6">
        <v>2481</v>
      </c>
      <c r="G10" s="6">
        <v>118</v>
      </c>
      <c r="H10" s="6">
        <v>95</v>
      </c>
      <c r="I10" s="6">
        <v>215</v>
      </c>
      <c r="J10" s="6">
        <v>0</v>
      </c>
    </row>
    <row r="11" spans="1:10">
      <c r="A11" s="7"/>
      <c r="B11" s="8" t="s">
        <v>27</v>
      </c>
      <c r="C11" s="9"/>
      <c r="D11" s="10">
        <f>D10/$C$10</f>
        <v>0.909317803660566</v>
      </c>
      <c r="E11" s="10">
        <f t="shared" ref="E11:J11" si="4">E10/$C$10</f>
        <v>0.188574597892402</v>
      </c>
      <c r="F11" s="10">
        <f t="shared" si="4"/>
        <v>0.68801996672213</v>
      </c>
      <c r="G11" s="10">
        <f t="shared" si="4"/>
        <v>0.0327232390460344</v>
      </c>
      <c r="H11" s="10">
        <f t="shared" si="4"/>
        <v>0.026344980587909</v>
      </c>
      <c r="I11" s="10">
        <f t="shared" si="4"/>
        <v>0.0596228508042152</v>
      </c>
      <c r="J11" s="10">
        <f t="shared" si="4"/>
        <v>0</v>
      </c>
    </row>
  </sheetData>
  <mergeCells count="11">
    <mergeCell ref="A1:B1"/>
    <mergeCell ref="A2:A3"/>
    <mergeCell ref="A4:A5"/>
    <mergeCell ref="A6:A7"/>
    <mergeCell ref="A8:A9"/>
    <mergeCell ref="A10:A11"/>
    <mergeCell ref="C2:C3"/>
    <mergeCell ref="C4:C5"/>
    <mergeCell ref="C6:C7"/>
    <mergeCell ref="C8:C9"/>
    <mergeCell ref="C10:C1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25810</dc:creator>
  <cp:lastModifiedBy>通晓宇宙</cp:lastModifiedBy>
  <dcterms:created xsi:type="dcterms:W3CDTF">2023-11-04T06:18:56Z</dcterms:created>
  <dcterms:modified xsi:type="dcterms:W3CDTF">2023-11-04T06:38:28Z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8CD1C883F7204B62941C5DD7914FB1B6_11</vt:lpwstr>
  </property>
  <property fmtid="{D5CDD505-2E9C-101B-9397-08002B2CF9AE}" pid="3" name="KSOProductBuildVer">
    <vt:lpwstr>2052-12.1.0.15712</vt:lpwstr>
  </property>
</Properties>
</file>