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"/>
    </mc:Choice>
  </mc:AlternateContent>
  <xr:revisionPtr revIDLastSave="0" documentId="13_ncr:1_{21BCC0DA-A38B-44F5-BACB-BD46D3B84181}" xr6:coauthVersionLast="47" xr6:coauthVersionMax="47" xr10:uidLastSave="{00000000-0000-0000-0000-000000000000}"/>
  <bookViews>
    <workbookView xWindow="5670" yWindow="2685" windowWidth="23985" windowHeight="14400" xr2:uid="{C6DFE509-A379-4283-BC94-1C435EFB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H5" i="1"/>
  <c r="J5" i="1" s="1"/>
  <c r="H4" i="1"/>
  <c r="K4" i="1" s="1"/>
  <c r="G4" i="1"/>
  <c r="G11" i="1"/>
  <c r="E4" i="1"/>
  <c r="E5" i="1"/>
  <c r="E6" i="1"/>
  <c r="E7" i="1"/>
  <c r="E8" i="1"/>
  <c r="E9" i="1"/>
  <c r="E10" i="1"/>
  <c r="E3" i="1"/>
  <c r="G5" i="1"/>
  <c r="G6" i="1" s="1"/>
  <c r="G7" i="1" s="1"/>
  <c r="G8" i="1" s="1"/>
  <c r="G9" i="1" s="1"/>
  <c r="G10" i="1" s="1"/>
  <c r="J3" i="1"/>
  <c r="F11" i="1"/>
  <c r="C11" i="1"/>
  <c r="E11" i="1" s="1"/>
  <c r="B11" i="1"/>
  <c r="D4" i="1"/>
  <c r="D5" i="1"/>
  <c r="D6" i="1"/>
  <c r="D7" i="1"/>
  <c r="D8" i="1"/>
  <c r="D9" i="1"/>
  <c r="D10" i="1"/>
  <c r="D3" i="1"/>
  <c r="K5" i="1" l="1"/>
  <c r="D11" i="1"/>
  <c r="K3" i="1"/>
  <c r="H6" i="1" l="1"/>
  <c r="J6" i="1" s="1"/>
  <c r="K6" i="1" l="1"/>
  <c r="H7" i="1" l="1"/>
  <c r="J7" i="1" s="1"/>
  <c r="J8" i="1" l="1"/>
  <c r="J9" i="1" l="1"/>
  <c r="K7" i="1"/>
  <c r="K9" i="1" l="1"/>
  <c r="K8" i="1"/>
  <c r="J10" i="1" l="1"/>
  <c r="J11" i="1" l="1"/>
  <c r="K11" i="1" s="1"/>
  <c r="K10" i="1" l="1"/>
</calcChain>
</file>

<file path=xl/sharedStrings.xml><?xml version="1.0" encoding="utf-8"?>
<sst xmlns="http://schemas.openxmlformats.org/spreadsheetml/2006/main" count="13" uniqueCount="12">
  <si>
    <t>章节</t>
    <phoneticPr fontId="2" type="noConversion"/>
  </si>
  <si>
    <t>规划</t>
    <phoneticPr fontId="2" type="noConversion"/>
  </si>
  <si>
    <t>目前</t>
    <phoneticPr fontId="2" type="noConversion"/>
  </si>
  <si>
    <t>写作进度</t>
    <phoneticPr fontId="2" type="noConversion"/>
  </si>
  <si>
    <t>合计</t>
    <phoneticPr fontId="2" type="noConversion"/>
  </si>
  <si>
    <t>差值</t>
    <phoneticPr fontId="2" type="noConversion"/>
  </si>
  <si>
    <t>计划页数</t>
    <phoneticPr fontId="2" type="noConversion"/>
  </si>
  <si>
    <t>起点</t>
    <phoneticPr fontId="2" type="noConversion"/>
  </si>
  <si>
    <t>终点</t>
    <phoneticPr fontId="2" type="noConversion"/>
  </si>
  <si>
    <t>实际页数</t>
    <phoneticPr fontId="2" type="noConversion"/>
  </si>
  <si>
    <t>预计起点</t>
    <phoneticPr fontId="2" type="noConversion"/>
  </si>
  <si>
    <t>完成比例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</si>
</sst>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10" fontId="1" fillId="2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百分比" xfId="2" builtinId="5"/>
    <cellStyle name="差" xfId="1" builtinId="27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4412-3DE7-4035-8E77-7E69C7688B87}">
  <dimension ref="A1:K11"/>
  <sheetViews>
    <sheetView tabSelected="1" workbookViewId="0">
      <selection activeCell="E20" sqref="E20:F20"/>
    </sheetView>
  </sheetViews>
  <sheetFormatPr defaultRowHeight="14.25" x14ac:dyDescent="0.2"/>
  <cols>
    <col min="1" max="1" width="10.5" customWidth="1"/>
    <col min="2" max="2" width="12.75" customWidth="1"/>
  </cols>
  <sheetData>
    <row r="1" spans="1:11" x14ac:dyDescent="0.2">
      <c r="A1" s="6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">
      <c r="A2" s="1" t="s">
        <v>0</v>
      </c>
      <c r="B2" s="1" t="s">
        <v>1</v>
      </c>
      <c r="C2" s="1" t="s">
        <v>2</v>
      </c>
      <c r="D2" s="1" t="s">
        <v>5</v>
      </c>
      <c r="E2" s="2" t="s">
        <v>11</v>
      </c>
      <c r="F2" s="1" t="s">
        <v>6</v>
      </c>
      <c r="G2" s="1" t="s">
        <v>10</v>
      </c>
      <c r="H2" s="1" t="s">
        <v>7</v>
      </c>
      <c r="I2" s="1" t="s">
        <v>8</v>
      </c>
      <c r="J2" s="1" t="s">
        <v>9</v>
      </c>
      <c r="K2" s="1" t="s">
        <v>5</v>
      </c>
    </row>
    <row r="3" spans="1:11" x14ac:dyDescent="0.2">
      <c r="A3" s="1">
        <v>1</v>
      </c>
      <c r="B3" s="1">
        <v>14000</v>
      </c>
      <c r="C3" s="1">
        <v>11118</v>
      </c>
      <c r="D3" s="3">
        <f>B3-C3</f>
        <v>2882</v>
      </c>
      <c r="E3" s="4">
        <f>C3/B3</f>
        <v>0.79414285714285715</v>
      </c>
      <c r="F3" s="1">
        <v>24</v>
      </c>
      <c r="G3" s="1">
        <v>1</v>
      </c>
      <c r="H3" s="1">
        <v>1</v>
      </c>
      <c r="I3" s="1">
        <v>22</v>
      </c>
      <c r="J3" s="1">
        <f>I3-H3+1</f>
        <v>22</v>
      </c>
      <c r="K3" s="3">
        <f>F3-J3</f>
        <v>2</v>
      </c>
    </row>
    <row r="4" spans="1:11" x14ac:dyDescent="0.2">
      <c r="A4" s="1">
        <v>2</v>
      </c>
      <c r="B4" s="1">
        <v>4500</v>
      </c>
      <c r="C4" s="1">
        <v>4371</v>
      </c>
      <c r="D4" s="3">
        <f t="shared" ref="D4:D10" si="0">B4-C4</f>
        <v>129</v>
      </c>
      <c r="E4" s="4">
        <f t="shared" ref="E4:E11" si="1">C4/B4</f>
        <v>0.97133333333333338</v>
      </c>
      <c r="F4" s="1">
        <v>12</v>
      </c>
      <c r="G4" s="1">
        <f>F3+G3</f>
        <v>25</v>
      </c>
      <c r="H4" s="1">
        <f>H3+J3</f>
        <v>23</v>
      </c>
      <c r="I4" s="1">
        <v>34</v>
      </c>
      <c r="J4" s="5">
        <f t="shared" ref="J4:J10" si="2">I4-H4+1</f>
        <v>12</v>
      </c>
      <c r="K4" s="3">
        <f t="shared" ref="K4:K11" si="3">F4-J4</f>
        <v>0</v>
      </c>
    </row>
    <row r="5" spans="1:11" x14ac:dyDescent="0.2">
      <c r="A5" s="1">
        <v>3</v>
      </c>
      <c r="B5" s="1">
        <v>3000</v>
      </c>
      <c r="C5" s="1">
        <v>2790</v>
      </c>
      <c r="D5" s="3">
        <f t="shared" si="0"/>
        <v>210</v>
      </c>
      <c r="E5" s="4">
        <f t="shared" si="1"/>
        <v>0.93</v>
      </c>
      <c r="F5" s="1">
        <v>8</v>
      </c>
      <c r="G5" s="1">
        <f t="shared" ref="G5:G11" si="4">F4+G4</f>
        <v>37</v>
      </c>
      <c r="H5" s="5">
        <f t="shared" ref="H5:H7" si="5">H4+J4</f>
        <v>35</v>
      </c>
      <c r="I5" s="1">
        <v>42</v>
      </c>
      <c r="J5" s="5">
        <f t="shared" si="2"/>
        <v>8</v>
      </c>
      <c r="K5" s="3">
        <f t="shared" si="3"/>
        <v>0</v>
      </c>
    </row>
    <row r="6" spans="1:11" x14ac:dyDescent="0.2">
      <c r="A6" s="1">
        <v>4</v>
      </c>
      <c r="B6" s="1">
        <v>12000</v>
      </c>
      <c r="C6" s="1">
        <v>10014</v>
      </c>
      <c r="D6" s="3">
        <f t="shared" si="0"/>
        <v>1986</v>
      </c>
      <c r="E6" s="4">
        <f t="shared" si="1"/>
        <v>0.83450000000000002</v>
      </c>
      <c r="F6" s="1">
        <v>30</v>
      </c>
      <c r="G6" s="1">
        <f t="shared" si="4"/>
        <v>45</v>
      </c>
      <c r="H6" s="5">
        <f t="shared" si="5"/>
        <v>43</v>
      </c>
      <c r="I6" s="1">
        <v>64</v>
      </c>
      <c r="J6" s="5">
        <f t="shared" si="2"/>
        <v>22</v>
      </c>
      <c r="K6" s="3">
        <f t="shared" si="3"/>
        <v>8</v>
      </c>
    </row>
    <row r="7" spans="1:11" x14ac:dyDescent="0.2">
      <c r="A7" s="1">
        <v>5</v>
      </c>
      <c r="B7" s="1">
        <v>3000</v>
      </c>
      <c r="C7" s="1">
        <v>0</v>
      </c>
      <c r="D7" s="3">
        <f t="shared" si="0"/>
        <v>3000</v>
      </c>
      <c r="E7" s="4">
        <f t="shared" si="1"/>
        <v>0</v>
      </c>
      <c r="F7" s="1">
        <v>8</v>
      </c>
      <c r="G7" s="1">
        <f t="shared" si="4"/>
        <v>75</v>
      </c>
      <c r="H7" s="5">
        <f t="shared" si="5"/>
        <v>65</v>
      </c>
      <c r="I7" s="1">
        <v>66</v>
      </c>
      <c r="J7" s="5">
        <f t="shared" si="2"/>
        <v>2</v>
      </c>
      <c r="K7" s="3">
        <f t="shared" si="3"/>
        <v>6</v>
      </c>
    </row>
    <row r="8" spans="1:11" x14ac:dyDescent="0.2">
      <c r="A8" s="1">
        <v>6</v>
      </c>
      <c r="B8" s="1">
        <v>5000</v>
      </c>
      <c r="C8" s="1">
        <v>0</v>
      </c>
      <c r="D8" s="3">
        <f t="shared" si="0"/>
        <v>5000</v>
      </c>
      <c r="E8" s="4">
        <f t="shared" si="1"/>
        <v>0</v>
      </c>
      <c r="F8" s="1">
        <v>14</v>
      </c>
      <c r="G8" s="1">
        <f t="shared" si="4"/>
        <v>83</v>
      </c>
      <c r="H8" s="5">
        <v>67</v>
      </c>
      <c r="I8" s="1">
        <v>68</v>
      </c>
      <c r="J8" s="5">
        <f t="shared" si="2"/>
        <v>2</v>
      </c>
      <c r="K8" s="3">
        <f t="shared" si="3"/>
        <v>12</v>
      </c>
    </row>
    <row r="9" spans="1:11" x14ac:dyDescent="0.2">
      <c r="A9" s="1">
        <v>7</v>
      </c>
      <c r="B9" s="1">
        <v>8500</v>
      </c>
      <c r="C9" s="1">
        <v>5729</v>
      </c>
      <c r="D9" s="3">
        <f t="shared" si="0"/>
        <v>2771</v>
      </c>
      <c r="E9" s="4">
        <f t="shared" si="1"/>
        <v>0.67400000000000004</v>
      </c>
      <c r="F9" s="1">
        <v>26</v>
      </c>
      <c r="G9" s="1">
        <f t="shared" si="4"/>
        <v>97</v>
      </c>
      <c r="H9" s="5">
        <v>69</v>
      </c>
      <c r="I9" s="1">
        <v>84</v>
      </c>
      <c r="J9" s="5">
        <f t="shared" si="2"/>
        <v>16</v>
      </c>
      <c r="K9" s="3">
        <f t="shared" si="3"/>
        <v>10</v>
      </c>
    </row>
    <row r="10" spans="1:11" x14ac:dyDescent="0.2">
      <c r="A10" s="1">
        <v>8</v>
      </c>
      <c r="B10" s="1">
        <v>2500</v>
      </c>
      <c r="C10" s="1">
        <v>131</v>
      </c>
      <c r="D10" s="3">
        <f t="shared" si="0"/>
        <v>2369</v>
      </c>
      <c r="E10" s="4">
        <f t="shared" si="1"/>
        <v>5.2400000000000002E-2</v>
      </c>
      <c r="F10" s="1">
        <v>4</v>
      </c>
      <c r="G10" s="1">
        <f t="shared" si="4"/>
        <v>123</v>
      </c>
      <c r="H10" s="5">
        <v>85</v>
      </c>
      <c r="I10" s="1">
        <v>86</v>
      </c>
      <c r="J10" s="5">
        <f t="shared" si="2"/>
        <v>2</v>
      </c>
      <c r="K10" s="3">
        <f t="shared" si="3"/>
        <v>2</v>
      </c>
    </row>
    <row r="11" spans="1:11" x14ac:dyDescent="0.2">
      <c r="A11" s="1" t="s">
        <v>4</v>
      </c>
      <c r="B11" s="1">
        <f>SUM(B3:B10)</f>
        <v>52500</v>
      </c>
      <c r="C11" s="1">
        <f t="shared" ref="C11:J11" si="6">SUM(C3:C10)</f>
        <v>34153</v>
      </c>
      <c r="D11" s="3">
        <f t="shared" si="6"/>
        <v>18347</v>
      </c>
      <c r="E11" s="4">
        <f t="shared" si="1"/>
        <v>0.6505333333333333</v>
      </c>
      <c r="F11" s="1">
        <f t="shared" si="6"/>
        <v>126</v>
      </c>
      <c r="G11" s="1">
        <f t="shared" si="4"/>
        <v>127</v>
      </c>
      <c r="H11" s="1"/>
      <c r="I11" s="1"/>
      <c r="J11" s="1">
        <f t="shared" si="6"/>
        <v>86</v>
      </c>
      <c r="K11" s="3">
        <f t="shared" si="3"/>
        <v>40</v>
      </c>
    </row>
  </sheetData>
  <mergeCells count="1">
    <mergeCell ref="A1:K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2021-11-27T16:27:51Z</dcterms:created>
  <dcterms:modified xsi:type="dcterms:W3CDTF">2021-12-03T08:18:59Z</dcterms:modified>
</cp:coreProperties>
</file>