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4064" activeTab="1"/>
  </bookViews>
  <sheets>
    <sheet name="Sheet1" sheetId="1" r:id="rId1"/>
    <sheet name="Sheet3" sheetId="3" r:id="rId2"/>
    <sheet name="Sheet4" sheetId="4" r:id="rId3"/>
  </sheets>
  <definedNames>
    <definedName name="_xlnm._FilterDatabase" localSheetId="0" hidden="1">Sheet1!$A$1:$R$50</definedName>
  </definedNames>
  <calcPr calcId="144525" concurrentManualCount="24"/>
</workbook>
</file>

<file path=xl/sharedStrings.xml><?xml version="1.0" encoding="utf-8"?>
<sst xmlns="http://schemas.openxmlformats.org/spreadsheetml/2006/main" count="1879" uniqueCount="431">
  <si>
    <t>Date</t>
  </si>
  <si>
    <t>简称</t>
  </si>
  <si>
    <t>剩余期限</t>
  </si>
  <si>
    <t>日均-估值(%)</t>
  </si>
  <si>
    <t>来源</t>
  </si>
  <si>
    <t>日均</t>
  </si>
  <si>
    <t>日均净价</t>
  </si>
  <si>
    <t>前日中债(%)</t>
  </si>
  <si>
    <t>前日中证(%)</t>
  </si>
  <si>
    <t>成交久期</t>
  </si>
  <si>
    <t>成交(万)</t>
  </si>
  <si>
    <t>coupon</t>
  </si>
  <si>
    <t>结构</t>
  </si>
  <si>
    <t>中债隐含</t>
  </si>
  <si>
    <t>中证隐含</t>
  </si>
  <si>
    <t>产品</t>
  </si>
  <si>
    <t>mat_dates</t>
  </si>
  <si>
    <t>id</t>
  </si>
  <si>
    <t>2023-05-09</t>
  </si>
  <si>
    <t>20华发债</t>
  </si>
  <si>
    <t>1.69Y + 5Y</t>
  </si>
  <si>
    <t>0.2792</t>
  </si>
  <si>
    <t>深交所</t>
  </si>
  <si>
    <t>3.9242</t>
  </si>
  <si>
    <t>100.7006</t>
  </si>
  <si>
    <t>4.6832</t>
  </si>
  <si>
    <t>3.6750</t>
  </si>
  <si>
    <t>5.7062</t>
  </si>
  <si>
    <t>7000.0000</t>
  </si>
  <si>
    <t>4.0500</t>
  </si>
  <si>
    <t>回售</t>
  </si>
  <si>
    <t>AA</t>
  </si>
  <si>
    <t>企业债</t>
  </si>
  <si>
    <t>111088.SZ</t>
  </si>
  <si>
    <t>22华发集团01</t>
  </si>
  <si>
    <t>2.45Y + 2Y</t>
  </si>
  <si>
    <t>0.1140</t>
  </si>
  <si>
    <t>CFETS</t>
  </si>
  <si>
    <t>3.8473</t>
  </si>
  <si>
    <t>99.7119</t>
  </si>
  <si>
    <t>4.3421</t>
  </si>
  <si>
    <t>3.9796</t>
  </si>
  <si>
    <t>3.9483</t>
  </si>
  <si>
    <t>3000.0000</t>
  </si>
  <si>
    <t>3.7800</t>
  </si>
  <si>
    <t>2280439.sz</t>
  </si>
  <si>
    <t>2023-05-08</t>
  </si>
  <si>
    <t>22珠华01</t>
  </si>
  <si>
    <t>0.1133</t>
  </si>
  <si>
    <t>3.8494</t>
  </si>
  <si>
    <t>99.6927</t>
  </si>
  <si>
    <t>4.3601</t>
  </si>
  <si>
    <t>4.0415</t>
  </si>
  <si>
    <t>3.9482</t>
  </si>
  <si>
    <t>2000.0000</t>
  </si>
  <si>
    <t>111112.sz</t>
  </si>
  <si>
    <t>1.70Y + 5Y</t>
  </si>
  <si>
    <t>0.1677</t>
  </si>
  <si>
    <t>3.9440</t>
  </si>
  <si>
    <t>100.5859</t>
  </si>
  <si>
    <t>4.6826</t>
  </si>
  <si>
    <t>3.6678</t>
  </si>
  <si>
    <t>5.7073</t>
  </si>
  <si>
    <t>4000.0000</t>
  </si>
  <si>
    <t>-0.0581</t>
  </si>
  <si>
    <t>3.8946</t>
  </si>
  <si>
    <t>99.5220</t>
  </si>
  <si>
    <t>3.9514</t>
  </si>
  <si>
    <t>18000.0000</t>
  </si>
  <si>
    <t>2023-05-05</t>
  </si>
  <si>
    <t>2.46Y + 2Y</t>
  </si>
  <si>
    <t>-0.1229</t>
  </si>
  <si>
    <t>3.9339</t>
  </si>
  <si>
    <t>99.3635</t>
  </si>
  <si>
    <t>4.3828</t>
  </si>
  <si>
    <t>4.0604</t>
  </si>
  <si>
    <t>3.9548</t>
  </si>
  <si>
    <t>20000.0000</t>
  </si>
  <si>
    <t>2023-04-28</t>
  </si>
  <si>
    <t>2.48Y + 2Y</t>
  </si>
  <si>
    <t>0.1385</t>
  </si>
  <si>
    <t>3.9517</t>
  </si>
  <si>
    <t>99.2915</t>
  </si>
  <si>
    <t>4.5090</t>
  </si>
  <si>
    <t>4.0708</t>
  </si>
  <si>
    <t>3.9724</t>
  </si>
  <si>
    <t>2023-04-27</t>
  </si>
  <si>
    <t>0.2461</t>
  </si>
  <si>
    <t>3.9523</t>
  </si>
  <si>
    <t>99.2863</t>
  </si>
  <si>
    <t>4.5577</t>
  </si>
  <si>
    <t>4.1277</t>
  </si>
  <si>
    <t>3.9751</t>
  </si>
  <si>
    <t>2023-04-21</t>
  </si>
  <si>
    <t>2.50Y + 2Y</t>
  </si>
  <si>
    <t>0.3568</t>
  </si>
  <si>
    <t>3.9637</t>
  </si>
  <si>
    <t>99.2380</t>
  </si>
  <si>
    <t>4.6227</t>
  </si>
  <si>
    <t>4.2606</t>
  </si>
  <si>
    <t>3.9903</t>
  </si>
  <si>
    <t>10000.0000</t>
  </si>
  <si>
    <t>2023-04-19</t>
  </si>
  <si>
    <t>21珠华02</t>
  </si>
  <si>
    <t>1.12Y + 2Y</t>
  </si>
  <si>
    <t>0.1483</t>
  </si>
  <si>
    <t>4.1228</t>
  </si>
  <si>
    <t>101.0609</t>
  </si>
  <si>
    <t>4.0413</t>
  </si>
  <si>
    <t>3.6786</t>
  </si>
  <si>
    <t>2.7551</t>
  </si>
  <si>
    <t>4.5000</t>
  </si>
  <si>
    <t>公司债</t>
  </si>
  <si>
    <t>1494949.sz</t>
  </si>
  <si>
    <t>2023-04-17</t>
  </si>
  <si>
    <t>1.75Y + 5Y</t>
  </si>
  <si>
    <t>0.5533</t>
  </si>
  <si>
    <t>3.9884</t>
  </si>
  <si>
    <t>100.3330</t>
  </si>
  <si>
    <t>5.0724</t>
  </si>
  <si>
    <t>4.1830</t>
  </si>
  <si>
    <t>5.759</t>
  </si>
  <si>
    <t>2023-04-13</t>
  </si>
  <si>
    <t>22珠华Y1</t>
  </si>
  <si>
    <t>2.21Y +  N</t>
  </si>
  <si>
    <t>-1.0769</t>
  </si>
  <si>
    <t>6.3250</t>
  </si>
  <si>
    <t>97.8227</t>
  </si>
  <si>
    <t>5.7127</t>
  </si>
  <si>
    <t>5.0008</t>
  </si>
  <si>
    <t>6.8405</t>
  </si>
  <si>
    <t>46000.0000</t>
  </si>
  <si>
    <t>3.8900</t>
  </si>
  <si>
    <t>永续</t>
  </si>
  <si>
    <t>--</t>
  </si>
  <si>
    <t>149960.sz</t>
  </si>
  <si>
    <t>20华发集团01</t>
  </si>
  <si>
    <t>1.76Y + 5Y</t>
  </si>
  <si>
    <t>0.0000</t>
  </si>
  <si>
    <t>4.1038</t>
  </si>
  <si>
    <t>99.6729</t>
  </si>
  <si>
    <t>5.1557</t>
  </si>
  <si>
    <t>4.2065</t>
  </si>
  <si>
    <t>5.7628</t>
  </si>
  <si>
    <t>2080016.IB</t>
  </si>
  <si>
    <t>2023-04-10</t>
  </si>
  <si>
    <t>1.77Y + 5Y</t>
  </si>
  <si>
    <t>0.1085</t>
  </si>
  <si>
    <t>4.0905</t>
  </si>
  <si>
    <t>99.7395</t>
  </si>
  <si>
    <t>5.1513</t>
  </si>
  <si>
    <t>4.2117</t>
  </si>
  <si>
    <t>5.7691</t>
  </si>
  <si>
    <t>2023-04-07</t>
  </si>
  <si>
    <t>1.78Y + 5Y</t>
  </si>
  <si>
    <t>0.1074</t>
  </si>
  <si>
    <t>4.0906</t>
  </si>
  <si>
    <t>99.7390</t>
  </si>
  <si>
    <t>5.1702</t>
  </si>
  <si>
    <t>4.2075</t>
  </si>
  <si>
    <t>5.777</t>
  </si>
  <si>
    <t>1000.0000</t>
  </si>
  <si>
    <t>1.15Y + 2Y</t>
  </si>
  <si>
    <t>-0.0020</t>
  </si>
  <si>
    <t>4.2063</t>
  </si>
  <si>
    <t>100.8258</t>
  </si>
  <si>
    <t>4.1393</t>
  </si>
  <si>
    <t>3.6940</t>
  </si>
  <si>
    <t>2.784</t>
  </si>
  <si>
    <t>2023-04-04</t>
  </si>
  <si>
    <t>1.79Y + 5Y</t>
  </si>
  <si>
    <t>0.1188</t>
  </si>
  <si>
    <t>4.0907</t>
  </si>
  <si>
    <t>99.7385</t>
  </si>
  <si>
    <t>5.2080</t>
  </si>
  <si>
    <t>4.1476</t>
  </si>
  <si>
    <t>5.7849</t>
  </si>
  <si>
    <t>2023-04-03</t>
  </si>
  <si>
    <t>2.55Y + 2Y</t>
  </si>
  <si>
    <t>0.0968</t>
  </si>
  <si>
    <t>4.1341</t>
  </si>
  <si>
    <t>98.5295</t>
  </si>
  <si>
    <t>4.8581</t>
  </si>
  <si>
    <t>4.3878</t>
  </si>
  <si>
    <t>4.027</t>
  </si>
  <si>
    <t>2023-03-30</t>
  </si>
  <si>
    <t>2.56Y + 2Y</t>
  </si>
  <si>
    <t>0.1172</t>
  </si>
  <si>
    <t>4.1408</t>
  </si>
  <si>
    <t>98.5098</t>
  </si>
  <si>
    <t>4.8854</t>
  </si>
  <si>
    <t>4.4000</t>
  </si>
  <si>
    <t>4.0399</t>
  </si>
  <si>
    <t>6000.0000</t>
  </si>
  <si>
    <t>2023-03-29</t>
  </si>
  <si>
    <t>-0.0988</t>
  </si>
  <si>
    <t>4.1933</t>
  </si>
  <si>
    <t>98.2865</t>
  </si>
  <si>
    <t>4.8878</t>
  </si>
  <si>
    <t>4.4772</t>
  </si>
  <si>
    <t>4.0374</t>
  </si>
  <si>
    <t>2023-03-28</t>
  </si>
  <si>
    <t>1.18Y + 2Y</t>
  </si>
  <si>
    <t>-0.1453</t>
  </si>
  <si>
    <t>4.2946</t>
  </si>
  <si>
    <t>100.5720</t>
  </si>
  <si>
    <t>4.2924</t>
  </si>
  <si>
    <t>3.9750</t>
  </si>
  <si>
    <t>2.8075</t>
  </si>
  <si>
    <t>1300.0000</t>
  </si>
  <si>
    <t>2023-03-27</t>
  </si>
  <si>
    <t>-0.0435</t>
  </si>
  <si>
    <t>4.2948</t>
  </si>
  <si>
    <t>100.5718</t>
  </si>
  <si>
    <t>4.3999</t>
  </si>
  <si>
    <t>2.8101</t>
  </si>
  <si>
    <t>2600.0000</t>
  </si>
  <si>
    <t>2.57Y + 2Y</t>
  </si>
  <si>
    <t>0.1195</t>
  </si>
  <si>
    <t>4.1762</t>
  </si>
  <si>
    <t>98.3641</t>
  </si>
  <si>
    <t>4.9624</t>
  </si>
  <si>
    <t>4.5383</t>
  </si>
  <si>
    <t>4.0513</t>
  </si>
  <si>
    <t>2023-03-24</t>
  </si>
  <si>
    <t>1.82Y + 5Y</t>
  </si>
  <si>
    <t>0.3102</t>
  </si>
  <si>
    <t>4.0793</t>
  </si>
  <si>
    <t>99.8054</t>
  </si>
  <si>
    <t>5.3699</t>
  </si>
  <si>
    <t>4.1808</t>
  </si>
  <si>
    <t>5.8148</t>
  </si>
  <si>
    <t>2023-03-22</t>
  </si>
  <si>
    <t>19华发债</t>
  </si>
  <si>
    <t>1.62Y + 5Y</t>
  </si>
  <si>
    <t>0.2575</t>
  </si>
  <si>
    <t>4.3399</t>
  </si>
  <si>
    <t>100.4748</t>
  </si>
  <si>
    <t>5.3864</t>
  </si>
  <si>
    <t>4.2568</t>
  </si>
  <si>
    <t>5.553</t>
  </si>
  <si>
    <t>600.0000</t>
  </si>
  <si>
    <t>4.4300</t>
  </si>
  <si>
    <t>111086.sz</t>
  </si>
  <si>
    <t>2.58Y + 2Y</t>
  </si>
  <si>
    <t>0.2638</t>
  </si>
  <si>
    <t>4.1479</t>
  </si>
  <si>
    <t>98.4641</t>
  </si>
  <si>
    <t>4.9562</t>
  </si>
  <si>
    <t>4.5484</t>
  </si>
  <si>
    <t>4.0579</t>
  </si>
  <si>
    <t>2023-03-20</t>
  </si>
  <si>
    <t>1.63Y + 5Y</t>
  </si>
  <si>
    <t>-0.1398</t>
  </si>
  <si>
    <t>4.4218</t>
  </si>
  <si>
    <t>100.0118</t>
  </si>
  <si>
    <t>5.3995</t>
  </si>
  <si>
    <t>4.2991</t>
  </si>
  <si>
    <t>5.5517</t>
  </si>
  <si>
    <t>300.0000</t>
  </si>
  <si>
    <t>2023-03-17</t>
  </si>
  <si>
    <t>1.64Y + 5Y</t>
  </si>
  <si>
    <t>0.0264</t>
  </si>
  <si>
    <t>4.4062</t>
  </si>
  <si>
    <t>100.1000</t>
  </si>
  <si>
    <t>5.4676</t>
  </si>
  <si>
    <t>4.2936</t>
  </si>
  <si>
    <t>5.5608</t>
  </si>
  <si>
    <t>10.0000</t>
  </si>
  <si>
    <t>2023-03-16</t>
  </si>
  <si>
    <t>2.60Y + 2Y</t>
  </si>
  <si>
    <t>-0.0108</t>
  </si>
  <si>
    <t>4.2872</t>
  </si>
  <si>
    <t>97.8941</t>
  </si>
  <si>
    <t>5.0884</t>
  </si>
  <si>
    <t>4.6456</t>
  </si>
  <si>
    <t>4.0671</t>
  </si>
  <si>
    <t>2023-03-15</t>
  </si>
  <si>
    <t>0.0178</t>
  </si>
  <si>
    <t>4.4063</t>
  </si>
  <si>
    <t>5.5150</t>
  </si>
  <si>
    <t>4.3249</t>
  </si>
  <si>
    <t>5.5661</t>
  </si>
  <si>
    <t>100.0000</t>
  </si>
  <si>
    <t>-0.0075</t>
  </si>
  <si>
    <t>4.2895</t>
  </si>
  <si>
    <t>5.1075</t>
  </si>
  <si>
    <t>4.8969</t>
  </si>
  <si>
    <t>4.0722</t>
  </si>
  <si>
    <t>2023-03-14</t>
  </si>
  <si>
    <t>0.3134</t>
  </si>
  <si>
    <t>经纪商</t>
  </si>
  <si>
    <t>4.6500</t>
  </si>
  <si>
    <t>行权 4.7775/到期 5.2255</t>
  </si>
  <si>
    <t>行权 4.9249/到期 4.9249</t>
  </si>
  <si>
    <t>4.055</t>
  </si>
  <si>
    <t>2023-03-09</t>
  </si>
  <si>
    <t>1.23Y + 2Y</t>
  </si>
  <si>
    <t>-0.0843</t>
  </si>
  <si>
    <t>4.3695</t>
  </si>
  <si>
    <t>100.3560</t>
  </si>
  <si>
    <t>4.7421</t>
  </si>
  <si>
    <t>4.1734</t>
  </si>
  <si>
    <t>2.855</t>
  </si>
  <si>
    <t>2023-03-06</t>
  </si>
  <si>
    <t>1.87Y + 5Y</t>
  </si>
  <si>
    <t>4.2521</t>
  </si>
  <si>
    <t>98.7969</t>
  </si>
  <si>
    <t>5.7173</t>
  </si>
  <si>
    <t>4.5894</t>
  </si>
  <si>
    <t>5.848</t>
  </si>
  <si>
    <t>21珠华G1</t>
  </si>
  <si>
    <t>1.01Y + 2Y</t>
  </si>
  <si>
    <t>-0.1400</t>
  </si>
  <si>
    <t>4.2639</t>
  </si>
  <si>
    <t>100.1978</t>
  </si>
  <si>
    <t>4.6736</t>
  </si>
  <si>
    <t>4.1243</t>
  </si>
  <si>
    <t>2.658</t>
  </si>
  <si>
    <t>5000.0000</t>
  </si>
  <si>
    <t>4.3400</t>
  </si>
  <si>
    <t>149399.sz</t>
  </si>
  <si>
    <t>2023-03-02</t>
  </si>
  <si>
    <t>1.88Y + 5Y</t>
  </si>
  <si>
    <t>0.0794</t>
  </si>
  <si>
    <t>4.2148</t>
  </si>
  <si>
    <t>99.0243</t>
  </si>
  <si>
    <t>5.7200</t>
  </si>
  <si>
    <t>4.6000</t>
  </si>
  <si>
    <t>5.8642</t>
  </si>
  <si>
    <t>2023-03-01</t>
  </si>
  <si>
    <t>0.0985</t>
  </si>
  <si>
    <t>99.0213</t>
  </si>
  <si>
    <t>行权 4.6542/到期 5.7344</t>
  </si>
  <si>
    <t>行权 4.6033/到期 4.6033</t>
  </si>
  <si>
    <t>5.8326</t>
  </si>
  <si>
    <t>2023-02-27</t>
  </si>
  <si>
    <t>1.68Y + 5Y</t>
  </si>
  <si>
    <t>-0.0629</t>
  </si>
  <si>
    <t>4.4496</t>
  </si>
  <si>
    <t>99.8557</t>
  </si>
  <si>
    <t>5.6462</t>
  </si>
  <si>
    <t>4.5361</t>
  </si>
  <si>
    <t>5.6045</t>
  </si>
  <si>
    <t>2023-02-23</t>
  </si>
  <si>
    <t>0.2399</t>
  </si>
  <si>
    <t>4.4294</t>
  </si>
  <si>
    <t>99.9711</t>
  </si>
  <si>
    <t>5.7607</t>
  </si>
  <si>
    <t>4.8229</t>
  </si>
  <si>
    <t>5.6167</t>
  </si>
  <si>
    <t>1.90Y + 5Y</t>
  </si>
  <si>
    <t>0.1735</t>
  </si>
  <si>
    <t>4.2069</t>
  </si>
  <si>
    <t>99.0586</t>
  </si>
  <si>
    <t>5.7680</t>
  </si>
  <si>
    <t>4.7155</t>
  </si>
  <si>
    <t>5.8806</t>
  </si>
  <si>
    <t>2.65Y + 2Y</t>
  </si>
  <si>
    <t>-0.0266</t>
  </si>
  <si>
    <t>4.4888</t>
  </si>
  <si>
    <t>97.0625</t>
  </si>
  <si>
    <t>5.3875</t>
  </si>
  <si>
    <t>5.3173</t>
  </si>
  <si>
    <t>4.1151</t>
  </si>
  <si>
    <t>2023-02-22</t>
  </si>
  <si>
    <t>-0.0812</t>
  </si>
  <si>
    <t>4.2523</t>
  </si>
  <si>
    <t>98.7929</t>
  </si>
  <si>
    <t>5.7647</t>
  </si>
  <si>
    <t>4.7043</t>
  </si>
  <si>
    <t>5.8795</t>
  </si>
  <si>
    <t>1.27Y + 2Y</t>
  </si>
  <si>
    <t>0.1759</t>
  </si>
  <si>
    <t>4.3698</t>
  </si>
  <si>
    <t>100.3577</t>
  </si>
  <si>
    <t>5.1330</t>
  </si>
  <si>
    <t>4.5794</t>
  </si>
  <si>
    <t>2.8944</t>
  </si>
  <si>
    <t>2.66Y + 2Y</t>
  </si>
  <si>
    <t>0.0137</t>
  </si>
  <si>
    <t>4.9800</t>
  </si>
  <si>
    <t>行权 4.9833/到期 5.3957</t>
  </si>
  <si>
    <t>行权 5.2863/到期 5.2863</t>
  </si>
  <si>
    <t>4.0916</t>
  </si>
  <si>
    <t>0.2363</t>
  </si>
  <si>
    <t>99.9676</t>
  </si>
  <si>
    <t>行权 4.5844/到期 5.7565</t>
  </si>
  <si>
    <t>行权 4.8388/到期 4.8388</t>
  </si>
  <si>
    <t>5.6192</t>
  </si>
  <si>
    <t>2023-02-21</t>
  </si>
  <si>
    <t>-0.2738</t>
  </si>
  <si>
    <t>4.5206</t>
  </si>
  <si>
    <t>99.9065</t>
  </si>
  <si>
    <t>5.1878</t>
  </si>
  <si>
    <t>4.5503</t>
  </si>
  <si>
    <t>2.8921</t>
  </si>
  <si>
    <t>2023-02-16</t>
  </si>
  <si>
    <t>1.72Y + 5Y</t>
  </si>
  <si>
    <t>0.0317</t>
  </si>
  <si>
    <t>4.4919</t>
  </si>
  <si>
    <t>99.6161</t>
  </si>
  <si>
    <t>5.8393</t>
  </si>
  <si>
    <t>4.9222</t>
  </si>
  <si>
    <t>5.6299</t>
  </si>
  <si>
    <t>5400.0000</t>
  </si>
  <si>
    <t>1.92Y + 5Y</t>
  </si>
  <si>
    <t>0.0808</t>
  </si>
  <si>
    <t>4.2634</t>
  </si>
  <si>
    <t>98.7270</t>
  </si>
  <si>
    <t>5.8475</t>
  </si>
  <si>
    <t>4.9498</t>
  </si>
  <si>
    <t>5.8944</t>
  </si>
  <si>
    <t>2023-02-15</t>
  </si>
  <si>
    <t>1.07Y + 2Y</t>
  </si>
  <si>
    <t>-0.3340</t>
  </si>
  <si>
    <t>4.3046</t>
  </si>
  <si>
    <t>100.0820</t>
  </si>
  <si>
    <t>4.8543</t>
  </si>
  <si>
    <t>4.2427</t>
  </si>
  <si>
    <t>2.7067</t>
  </si>
  <si>
    <t>swap rate -日均</t>
  </si>
  <si>
    <t>中债-日均</t>
  </si>
  <si>
    <t>asw-spread-&gt;</t>
  </si>
  <si>
    <t>中证-日均</t>
  </si>
  <si>
    <t>bond</t>
  </si>
  <si>
    <t>yld:</t>
  </si>
  <si>
    <t>pv_ois:</t>
  </si>
  <si>
    <t>asw-spread:</t>
  </si>
  <si>
    <t>swap</t>
  </si>
  <si>
    <t>rate: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</si>
</sst>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3">
    <font>
      <sz val="11"/>
      <color theme="1"/>
      <name val="Calibri"/>
      <charset val="134"/>
      <scheme val="minor"/>
    </font>
    <font>
      <b/>
      <sz val="11"/>
      <name val="微软雅黑"/>
      <charset val="134"/>
    </font>
    <font>
      <sz val="11"/>
      <name val="微软雅黑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58" fontId="0" fillId="0" borderId="0" xfId="0" applyNumberFormat="1"/>
    <xf numFmtId="0" fontId="1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0" fillId="2" borderId="0" xfId="0" applyFill="1"/>
    <xf numFmtId="10" fontId="0" fillId="0" borderId="0" xfId="0" applyNumberFormat="1"/>
    <xf numFmtId="10" fontId="0" fillId="2" borderId="0" xfId="0" applyNumberFormat="1" applyFill="1"/>
    <xf numFmtId="178" fontId="2" fillId="0" borderId="0" xfId="0" applyNumberFormat="1" applyFont="1" applyFill="1" applyBorder="1" applyAlignment="1" applyProtection="1">
      <alignment horizontal="center" vertical="center" wrapText="1"/>
      <protection hidden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"/>
  <sheetViews>
    <sheetView topLeftCell="A33" workbookViewId="0">
      <selection activeCell="F1" sqref="F1:I50"/>
    </sheetView>
  </sheetViews>
  <sheetFormatPr defaultColWidth="9" defaultRowHeight="14.4"/>
  <cols>
    <col min="1" max="1" width="29.3333333333333" customWidth="1"/>
    <col min="2" max="2" width="24.8888888888889" customWidth="1"/>
    <col min="3" max="3" width="19.3333333333333" customWidth="1"/>
    <col min="4" max="4" width="16.2222222222222" customWidth="1"/>
    <col min="6" max="6" width="18.1111111111111" customWidth="1"/>
    <col min="7" max="7" width="13.7777777777778" hidden="1" customWidth="1"/>
    <col min="8" max="8" width="12.6666666666667" customWidth="1"/>
    <col min="9" max="9" width="13.1111111111111" customWidth="1"/>
    <col min="10" max="10" width="14.3333333333333" customWidth="1"/>
    <col min="11" max="11" width="9.33333333333333" customWidth="1"/>
    <col min="12" max="12" width="12.8888888888889" customWidth="1"/>
    <col min="17" max="17" width="13.6666666666667" customWidth="1"/>
    <col min="18" max="18" width="16" customWidth="1"/>
  </cols>
  <sheetData>
    <row r="1" ht="16.2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31.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31</v>
      </c>
      <c r="P2" s="3" t="s">
        <v>32</v>
      </c>
      <c r="Q2" s="7">
        <v>47500</v>
      </c>
      <c r="R2" s="3" t="s">
        <v>33</v>
      </c>
    </row>
    <row r="3" ht="31.2" spans="1:18">
      <c r="A3" s="3" t="s">
        <v>18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30</v>
      </c>
      <c r="N3" s="3" t="s">
        <v>31</v>
      </c>
      <c r="O3" s="3" t="s">
        <v>31</v>
      </c>
      <c r="P3" s="3" t="s">
        <v>32</v>
      </c>
      <c r="Q3" s="7">
        <v>46680</v>
      </c>
      <c r="R3" s="3" t="s">
        <v>45</v>
      </c>
    </row>
    <row r="4" ht="31.2" spans="1:18">
      <c r="A4" s="3" t="s">
        <v>46</v>
      </c>
      <c r="B4" s="3" t="s">
        <v>47</v>
      </c>
      <c r="C4" s="3" t="s">
        <v>35</v>
      </c>
      <c r="D4" s="3" t="s">
        <v>48</v>
      </c>
      <c r="E4" s="3" t="s">
        <v>22</v>
      </c>
      <c r="F4" s="3" t="s">
        <v>49</v>
      </c>
      <c r="G4" s="3" t="s">
        <v>50</v>
      </c>
      <c r="H4" s="3" t="s">
        <v>51</v>
      </c>
      <c r="I4" s="3" t="s">
        <v>52</v>
      </c>
      <c r="J4" s="3" t="s">
        <v>53</v>
      </c>
      <c r="K4" s="3" t="s">
        <v>54</v>
      </c>
      <c r="L4" s="3" t="s">
        <v>44</v>
      </c>
      <c r="M4" s="3" t="s">
        <v>30</v>
      </c>
      <c r="N4" s="3" t="s">
        <v>31</v>
      </c>
      <c r="O4" s="3" t="s">
        <v>31</v>
      </c>
      <c r="P4" s="3" t="s">
        <v>32</v>
      </c>
      <c r="Q4" s="7">
        <v>46680</v>
      </c>
      <c r="R4" s="3" t="s">
        <v>55</v>
      </c>
    </row>
    <row r="5" ht="31.2" spans="1:18">
      <c r="A5" s="3" t="s">
        <v>46</v>
      </c>
      <c r="B5" s="3" t="s">
        <v>19</v>
      </c>
      <c r="C5" s="3" t="s">
        <v>56</v>
      </c>
      <c r="D5" s="3" t="s">
        <v>57</v>
      </c>
      <c r="E5" s="3" t="s">
        <v>22</v>
      </c>
      <c r="F5" s="3" t="s">
        <v>58</v>
      </c>
      <c r="G5" s="3" t="s">
        <v>59</v>
      </c>
      <c r="H5" s="3" t="s">
        <v>60</v>
      </c>
      <c r="I5" s="3" t="s">
        <v>61</v>
      </c>
      <c r="J5" s="3" t="s">
        <v>62</v>
      </c>
      <c r="K5" s="3" t="s">
        <v>63</v>
      </c>
      <c r="L5" s="3" t="s">
        <v>29</v>
      </c>
      <c r="M5" s="3" t="s">
        <v>30</v>
      </c>
      <c r="N5" s="3" t="s">
        <v>31</v>
      </c>
      <c r="O5" s="3" t="s">
        <v>31</v>
      </c>
      <c r="P5" s="3" t="s">
        <v>32</v>
      </c>
      <c r="Q5" s="7">
        <v>47500</v>
      </c>
      <c r="R5" s="3" t="s">
        <v>33</v>
      </c>
    </row>
    <row r="6" ht="31.2" spans="1:18">
      <c r="A6" s="3" t="s">
        <v>46</v>
      </c>
      <c r="B6" s="3" t="s">
        <v>34</v>
      </c>
      <c r="C6" s="3" t="s">
        <v>35</v>
      </c>
      <c r="D6" s="3" t="s">
        <v>64</v>
      </c>
      <c r="E6" s="3" t="s">
        <v>37</v>
      </c>
      <c r="F6" s="3" t="s">
        <v>65</v>
      </c>
      <c r="G6" s="3" t="s">
        <v>66</v>
      </c>
      <c r="H6" s="3" t="s">
        <v>51</v>
      </c>
      <c r="I6" s="3" t="s">
        <v>52</v>
      </c>
      <c r="J6" s="3" t="s">
        <v>67</v>
      </c>
      <c r="K6" s="3" t="s">
        <v>68</v>
      </c>
      <c r="L6" s="3" t="s">
        <v>44</v>
      </c>
      <c r="M6" s="3" t="s">
        <v>30</v>
      </c>
      <c r="N6" s="3" t="s">
        <v>31</v>
      </c>
      <c r="O6" s="3" t="s">
        <v>31</v>
      </c>
      <c r="P6" s="3" t="s">
        <v>32</v>
      </c>
      <c r="Q6" s="7">
        <v>46680</v>
      </c>
      <c r="R6" s="3" t="s">
        <v>45</v>
      </c>
    </row>
    <row r="7" ht="31.2" spans="1:18">
      <c r="A7" s="3" t="s">
        <v>69</v>
      </c>
      <c r="B7" s="3" t="s">
        <v>34</v>
      </c>
      <c r="C7" s="3" t="s">
        <v>70</v>
      </c>
      <c r="D7" s="3" t="s">
        <v>71</v>
      </c>
      <c r="E7" s="3" t="s">
        <v>37</v>
      </c>
      <c r="F7" s="3" t="s">
        <v>72</v>
      </c>
      <c r="G7" s="3" t="s">
        <v>73</v>
      </c>
      <c r="H7" s="3" t="s">
        <v>74</v>
      </c>
      <c r="I7" s="3" t="s">
        <v>75</v>
      </c>
      <c r="J7" s="3" t="s">
        <v>76</v>
      </c>
      <c r="K7" s="3" t="s">
        <v>77</v>
      </c>
      <c r="L7" s="3" t="s">
        <v>44</v>
      </c>
      <c r="M7" s="3" t="s">
        <v>30</v>
      </c>
      <c r="N7" s="3" t="s">
        <v>31</v>
      </c>
      <c r="O7" s="3" t="s">
        <v>31</v>
      </c>
      <c r="P7" s="3" t="s">
        <v>32</v>
      </c>
      <c r="Q7" s="7">
        <v>46680</v>
      </c>
      <c r="R7" s="3" t="s">
        <v>45</v>
      </c>
    </row>
    <row r="8" ht="31.2" spans="1:18">
      <c r="A8" s="3" t="s">
        <v>78</v>
      </c>
      <c r="B8" s="3" t="s">
        <v>34</v>
      </c>
      <c r="C8" s="3" t="s">
        <v>79</v>
      </c>
      <c r="D8" s="3" t="s">
        <v>80</v>
      </c>
      <c r="E8" s="3" t="s">
        <v>37</v>
      </c>
      <c r="F8" s="3" t="s">
        <v>81</v>
      </c>
      <c r="G8" s="3" t="s">
        <v>82</v>
      </c>
      <c r="H8" s="3" t="s">
        <v>83</v>
      </c>
      <c r="I8" s="3" t="s">
        <v>84</v>
      </c>
      <c r="J8" s="3" t="s">
        <v>85</v>
      </c>
      <c r="K8" s="3" t="s">
        <v>43</v>
      </c>
      <c r="L8" s="3" t="s">
        <v>44</v>
      </c>
      <c r="M8" s="3" t="s">
        <v>30</v>
      </c>
      <c r="N8" s="3" t="s">
        <v>31</v>
      </c>
      <c r="O8" s="3" t="s">
        <v>31</v>
      </c>
      <c r="P8" s="3" t="s">
        <v>32</v>
      </c>
      <c r="Q8" s="7">
        <v>46680</v>
      </c>
      <c r="R8" s="3" t="s">
        <v>45</v>
      </c>
    </row>
    <row r="9" ht="31.2" spans="1:18">
      <c r="A9" s="3" t="s">
        <v>86</v>
      </c>
      <c r="B9" s="3" t="s">
        <v>34</v>
      </c>
      <c r="C9" s="3" t="s">
        <v>79</v>
      </c>
      <c r="D9" s="3" t="s">
        <v>87</v>
      </c>
      <c r="E9" s="3" t="s">
        <v>37</v>
      </c>
      <c r="F9" s="3" t="s">
        <v>88</v>
      </c>
      <c r="G9" s="3" t="s">
        <v>89</v>
      </c>
      <c r="H9" s="3" t="s">
        <v>90</v>
      </c>
      <c r="I9" s="3" t="s">
        <v>91</v>
      </c>
      <c r="J9" s="3" t="s">
        <v>92</v>
      </c>
      <c r="K9" s="3" t="s">
        <v>43</v>
      </c>
      <c r="L9" s="3" t="s">
        <v>44</v>
      </c>
      <c r="M9" s="3" t="s">
        <v>30</v>
      </c>
      <c r="N9" s="3" t="s">
        <v>31</v>
      </c>
      <c r="O9" s="3" t="s">
        <v>31</v>
      </c>
      <c r="P9" s="3" t="s">
        <v>32</v>
      </c>
      <c r="Q9" s="7">
        <v>46680</v>
      </c>
      <c r="R9" s="3" t="s">
        <v>45</v>
      </c>
    </row>
    <row r="10" ht="31.2" spans="1:18">
      <c r="A10" s="3" t="s">
        <v>93</v>
      </c>
      <c r="B10" s="3" t="s">
        <v>34</v>
      </c>
      <c r="C10" s="3" t="s">
        <v>94</v>
      </c>
      <c r="D10" s="3" t="s">
        <v>95</v>
      </c>
      <c r="E10" s="3" t="s">
        <v>37</v>
      </c>
      <c r="F10" s="3" t="s">
        <v>96</v>
      </c>
      <c r="G10" s="3" t="s">
        <v>97</v>
      </c>
      <c r="H10" s="3" t="s">
        <v>98</v>
      </c>
      <c r="I10" s="3" t="s">
        <v>99</v>
      </c>
      <c r="J10" s="3" t="s">
        <v>100</v>
      </c>
      <c r="K10" s="3" t="s">
        <v>101</v>
      </c>
      <c r="L10" s="3" t="s">
        <v>44</v>
      </c>
      <c r="M10" s="3" t="s">
        <v>30</v>
      </c>
      <c r="N10" s="3" t="s">
        <v>31</v>
      </c>
      <c r="O10" s="3" t="s">
        <v>31</v>
      </c>
      <c r="P10" s="3" t="s">
        <v>32</v>
      </c>
      <c r="Q10" s="7">
        <v>46680</v>
      </c>
      <c r="R10" s="3" t="s">
        <v>45</v>
      </c>
    </row>
    <row r="11" ht="31.2" spans="1:18">
      <c r="A11" s="3" t="s">
        <v>102</v>
      </c>
      <c r="B11" s="3" t="s">
        <v>103</v>
      </c>
      <c r="C11" s="3" t="s">
        <v>104</v>
      </c>
      <c r="D11" s="3" t="s">
        <v>105</v>
      </c>
      <c r="E11" s="3" t="s">
        <v>22</v>
      </c>
      <c r="F11" s="3" t="s">
        <v>106</v>
      </c>
      <c r="G11" s="3" t="s">
        <v>107</v>
      </c>
      <c r="H11" s="3" t="s">
        <v>108</v>
      </c>
      <c r="I11" s="3" t="s">
        <v>109</v>
      </c>
      <c r="J11" s="3" t="s">
        <v>110</v>
      </c>
      <c r="K11" s="3" t="s">
        <v>63</v>
      </c>
      <c r="L11" s="3" t="s">
        <v>111</v>
      </c>
      <c r="M11" s="3" t="s">
        <v>30</v>
      </c>
      <c r="N11" s="3" t="s">
        <v>31</v>
      </c>
      <c r="O11" s="3" t="s">
        <v>31</v>
      </c>
      <c r="P11" s="3" t="s">
        <v>112</v>
      </c>
      <c r="Q11" s="7">
        <v>46174</v>
      </c>
      <c r="R11" s="3" t="s">
        <v>113</v>
      </c>
    </row>
    <row r="12" ht="31.2" spans="1:18">
      <c r="A12" s="3" t="s">
        <v>114</v>
      </c>
      <c r="B12" s="3" t="s">
        <v>19</v>
      </c>
      <c r="C12" s="3" t="s">
        <v>115</v>
      </c>
      <c r="D12" s="3" t="s">
        <v>116</v>
      </c>
      <c r="E12" s="3" t="s">
        <v>22</v>
      </c>
      <c r="F12" s="3" t="s">
        <v>117</v>
      </c>
      <c r="G12" s="3" t="s">
        <v>118</v>
      </c>
      <c r="H12" s="3" t="s">
        <v>119</v>
      </c>
      <c r="I12" s="3" t="s">
        <v>120</v>
      </c>
      <c r="J12" s="3" t="s">
        <v>121</v>
      </c>
      <c r="K12" s="3" t="s">
        <v>54</v>
      </c>
      <c r="L12" s="3" t="s">
        <v>29</v>
      </c>
      <c r="M12" s="3" t="s">
        <v>30</v>
      </c>
      <c r="N12" s="3" t="s">
        <v>31</v>
      </c>
      <c r="O12" s="3" t="s">
        <v>31</v>
      </c>
      <c r="P12" s="3" t="s">
        <v>32</v>
      </c>
      <c r="Q12" s="7">
        <v>47500</v>
      </c>
      <c r="R12" s="3" t="s">
        <v>33</v>
      </c>
    </row>
    <row r="13" ht="31.2" spans="1:18">
      <c r="A13" s="3" t="s">
        <v>122</v>
      </c>
      <c r="B13" s="3" t="s">
        <v>123</v>
      </c>
      <c r="C13" s="3" t="s">
        <v>124</v>
      </c>
      <c r="D13" s="3" t="s">
        <v>125</v>
      </c>
      <c r="E13" s="3" t="s">
        <v>22</v>
      </c>
      <c r="F13" s="3" t="s">
        <v>126</v>
      </c>
      <c r="G13" s="3" t="s">
        <v>127</v>
      </c>
      <c r="H13" s="3" t="s">
        <v>128</v>
      </c>
      <c r="I13" s="3" t="s">
        <v>129</v>
      </c>
      <c r="J13" s="3" t="s">
        <v>130</v>
      </c>
      <c r="K13" s="3" t="s">
        <v>131</v>
      </c>
      <c r="L13" s="3" t="s">
        <v>132</v>
      </c>
      <c r="M13" s="3" t="s">
        <v>133</v>
      </c>
      <c r="N13" s="3" t="s">
        <v>134</v>
      </c>
      <c r="O13" s="3" t="s">
        <v>31</v>
      </c>
      <c r="P13" s="3" t="s">
        <v>112</v>
      </c>
      <c r="Q13" s="7">
        <v>45835</v>
      </c>
      <c r="R13" s="3" t="s">
        <v>135</v>
      </c>
    </row>
    <row r="14" ht="31.2" spans="1:18">
      <c r="A14" s="3" t="s">
        <v>122</v>
      </c>
      <c r="B14" s="3" t="s">
        <v>136</v>
      </c>
      <c r="C14" s="3" t="s">
        <v>137</v>
      </c>
      <c r="D14" s="3" t="s">
        <v>138</v>
      </c>
      <c r="E14" s="3" t="s">
        <v>37</v>
      </c>
      <c r="F14" s="3" t="s">
        <v>139</v>
      </c>
      <c r="G14" s="3" t="s">
        <v>140</v>
      </c>
      <c r="H14" s="3" t="s">
        <v>141</v>
      </c>
      <c r="I14" s="3" t="s">
        <v>142</v>
      </c>
      <c r="J14" s="3" t="s">
        <v>143</v>
      </c>
      <c r="K14" s="3" t="s">
        <v>63</v>
      </c>
      <c r="L14" s="3" t="s">
        <v>29</v>
      </c>
      <c r="M14" s="3" t="s">
        <v>30</v>
      </c>
      <c r="N14" s="3" t="s">
        <v>31</v>
      </c>
      <c r="O14" s="3" t="s">
        <v>31</v>
      </c>
      <c r="P14" s="3" t="s">
        <v>32</v>
      </c>
      <c r="Q14" s="7">
        <v>47500</v>
      </c>
      <c r="R14" s="3" t="s">
        <v>144</v>
      </c>
    </row>
    <row r="15" ht="31.2" spans="1:18">
      <c r="A15" s="3" t="s">
        <v>145</v>
      </c>
      <c r="B15" s="3" t="s">
        <v>19</v>
      </c>
      <c r="C15" s="3" t="s">
        <v>146</v>
      </c>
      <c r="D15" s="3" t="s">
        <v>147</v>
      </c>
      <c r="E15" s="3" t="s">
        <v>22</v>
      </c>
      <c r="F15" s="3" t="s">
        <v>148</v>
      </c>
      <c r="G15" s="3" t="s">
        <v>149</v>
      </c>
      <c r="H15" s="3" t="s">
        <v>150</v>
      </c>
      <c r="I15" s="3" t="s">
        <v>151</v>
      </c>
      <c r="J15" s="3" t="s">
        <v>152</v>
      </c>
      <c r="K15" s="3" t="s">
        <v>54</v>
      </c>
      <c r="L15" s="3" t="s">
        <v>29</v>
      </c>
      <c r="M15" s="3" t="s">
        <v>30</v>
      </c>
      <c r="N15" s="3" t="s">
        <v>31</v>
      </c>
      <c r="O15" s="3" t="s">
        <v>31</v>
      </c>
      <c r="P15" s="3" t="s">
        <v>32</v>
      </c>
      <c r="Q15" s="7">
        <v>47500</v>
      </c>
      <c r="R15" s="3" t="s">
        <v>33</v>
      </c>
    </row>
    <row r="16" ht="31.2" spans="1:18">
      <c r="A16" s="3" t="s">
        <v>153</v>
      </c>
      <c r="B16" s="3" t="s">
        <v>19</v>
      </c>
      <c r="C16" s="3" t="s">
        <v>154</v>
      </c>
      <c r="D16" s="3" t="s">
        <v>155</v>
      </c>
      <c r="E16" s="3" t="s">
        <v>22</v>
      </c>
      <c r="F16" s="3" t="s">
        <v>156</v>
      </c>
      <c r="G16" s="3" t="s">
        <v>157</v>
      </c>
      <c r="H16" s="3" t="s">
        <v>158</v>
      </c>
      <c r="I16" s="3" t="s">
        <v>159</v>
      </c>
      <c r="J16" s="3" t="s">
        <v>160</v>
      </c>
      <c r="K16" s="3" t="s">
        <v>161</v>
      </c>
      <c r="L16" s="3" t="s">
        <v>29</v>
      </c>
      <c r="M16" s="3" t="s">
        <v>30</v>
      </c>
      <c r="N16" s="3" t="s">
        <v>31</v>
      </c>
      <c r="O16" s="3" t="s">
        <v>31</v>
      </c>
      <c r="P16" s="3" t="s">
        <v>32</v>
      </c>
      <c r="Q16" s="7">
        <v>47500</v>
      </c>
      <c r="R16" s="3" t="s">
        <v>33</v>
      </c>
    </row>
    <row r="17" ht="31.2" spans="1:18">
      <c r="A17" s="3" t="s">
        <v>153</v>
      </c>
      <c r="B17" s="3" t="s">
        <v>103</v>
      </c>
      <c r="C17" s="3" t="s">
        <v>162</v>
      </c>
      <c r="D17" s="3" t="s">
        <v>163</v>
      </c>
      <c r="E17" s="3" t="s">
        <v>22</v>
      </c>
      <c r="F17" s="3" t="s">
        <v>164</v>
      </c>
      <c r="G17" s="3" t="s">
        <v>165</v>
      </c>
      <c r="H17" s="3" t="s">
        <v>166</v>
      </c>
      <c r="I17" s="3" t="s">
        <v>167</v>
      </c>
      <c r="J17" s="3" t="s">
        <v>168</v>
      </c>
      <c r="K17" s="3" t="s">
        <v>161</v>
      </c>
      <c r="L17" s="3" t="s">
        <v>111</v>
      </c>
      <c r="M17" s="3" t="s">
        <v>30</v>
      </c>
      <c r="N17" s="3" t="s">
        <v>31</v>
      </c>
      <c r="O17" s="3" t="s">
        <v>31</v>
      </c>
      <c r="P17" s="3" t="s">
        <v>112</v>
      </c>
      <c r="Q17" s="7">
        <v>46174</v>
      </c>
      <c r="R17" s="3" t="s">
        <v>113</v>
      </c>
    </row>
    <row r="18" ht="31.2" spans="1:18">
      <c r="A18" s="3" t="s">
        <v>169</v>
      </c>
      <c r="B18" s="3" t="s">
        <v>19</v>
      </c>
      <c r="C18" s="3" t="s">
        <v>170</v>
      </c>
      <c r="D18" s="3" t="s">
        <v>171</v>
      </c>
      <c r="E18" s="3" t="s">
        <v>22</v>
      </c>
      <c r="F18" s="3" t="s">
        <v>172</v>
      </c>
      <c r="G18" s="3" t="s">
        <v>173</v>
      </c>
      <c r="H18" s="3" t="s">
        <v>174</v>
      </c>
      <c r="I18" s="3" t="s">
        <v>175</v>
      </c>
      <c r="J18" s="3" t="s">
        <v>176</v>
      </c>
      <c r="K18" s="3" t="s">
        <v>54</v>
      </c>
      <c r="L18" s="3" t="s">
        <v>29</v>
      </c>
      <c r="M18" s="3" t="s">
        <v>30</v>
      </c>
      <c r="N18" s="3" t="s">
        <v>31</v>
      </c>
      <c r="O18" s="3" t="s">
        <v>31</v>
      </c>
      <c r="P18" s="3" t="s">
        <v>32</v>
      </c>
      <c r="Q18" s="7">
        <v>47500</v>
      </c>
      <c r="R18" s="3" t="s">
        <v>33</v>
      </c>
    </row>
    <row r="19" ht="31.2" spans="1:18">
      <c r="A19" s="3" t="s">
        <v>177</v>
      </c>
      <c r="B19" s="3" t="s">
        <v>47</v>
      </c>
      <c r="C19" s="3" t="s">
        <v>178</v>
      </c>
      <c r="D19" s="3" t="s">
        <v>179</v>
      </c>
      <c r="E19" s="3" t="s">
        <v>22</v>
      </c>
      <c r="F19" s="3" t="s">
        <v>180</v>
      </c>
      <c r="G19" s="3" t="s">
        <v>181</v>
      </c>
      <c r="H19" s="3" t="s">
        <v>182</v>
      </c>
      <c r="I19" s="3" t="s">
        <v>183</v>
      </c>
      <c r="J19" s="3" t="s">
        <v>184</v>
      </c>
      <c r="K19" s="3" t="s">
        <v>54</v>
      </c>
      <c r="L19" s="3" t="s">
        <v>44</v>
      </c>
      <c r="M19" s="3" t="s">
        <v>30</v>
      </c>
      <c r="N19" s="3" t="s">
        <v>31</v>
      </c>
      <c r="O19" s="3" t="s">
        <v>31</v>
      </c>
      <c r="P19" s="3" t="s">
        <v>32</v>
      </c>
      <c r="Q19" s="7">
        <v>46680</v>
      </c>
      <c r="R19" s="3" t="s">
        <v>55</v>
      </c>
    </row>
    <row r="20" ht="31.2" spans="1:18">
      <c r="A20" s="3" t="s">
        <v>185</v>
      </c>
      <c r="B20" s="3" t="s">
        <v>34</v>
      </c>
      <c r="C20" s="3" t="s">
        <v>186</v>
      </c>
      <c r="D20" s="3" t="s">
        <v>187</v>
      </c>
      <c r="E20" s="3" t="s">
        <v>37</v>
      </c>
      <c r="F20" s="3" t="s">
        <v>188</v>
      </c>
      <c r="G20" s="3" t="s">
        <v>189</v>
      </c>
      <c r="H20" s="3" t="s">
        <v>190</v>
      </c>
      <c r="I20" s="3" t="s">
        <v>191</v>
      </c>
      <c r="J20" s="3" t="s">
        <v>192</v>
      </c>
      <c r="K20" s="3" t="s">
        <v>193</v>
      </c>
      <c r="L20" s="3" t="s">
        <v>44</v>
      </c>
      <c r="M20" s="3" t="s">
        <v>30</v>
      </c>
      <c r="N20" s="3" t="s">
        <v>31</v>
      </c>
      <c r="O20" s="3" t="s">
        <v>31</v>
      </c>
      <c r="P20" s="3" t="s">
        <v>32</v>
      </c>
      <c r="Q20" s="7">
        <v>46680</v>
      </c>
      <c r="R20" s="3" t="s">
        <v>45</v>
      </c>
    </row>
    <row r="21" ht="31.2" spans="1:18">
      <c r="A21" s="3" t="s">
        <v>194</v>
      </c>
      <c r="B21" s="3" t="s">
        <v>47</v>
      </c>
      <c r="C21" s="3" t="s">
        <v>186</v>
      </c>
      <c r="D21" s="3" t="s">
        <v>195</v>
      </c>
      <c r="E21" s="3" t="s">
        <v>22</v>
      </c>
      <c r="F21" s="3" t="s">
        <v>196</v>
      </c>
      <c r="G21" s="3" t="s">
        <v>197</v>
      </c>
      <c r="H21" s="3" t="s">
        <v>198</v>
      </c>
      <c r="I21" s="3" t="s">
        <v>199</v>
      </c>
      <c r="J21" s="3" t="s">
        <v>200</v>
      </c>
      <c r="K21" s="3" t="s">
        <v>54</v>
      </c>
      <c r="L21" s="3" t="s">
        <v>44</v>
      </c>
      <c r="M21" s="3" t="s">
        <v>30</v>
      </c>
      <c r="N21" s="3" t="s">
        <v>31</v>
      </c>
      <c r="O21" s="3" t="s">
        <v>31</v>
      </c>
      <c r="P21" s="3" t="s">
        <v>32</v>
      </c>
      <c r="Q21" s="7">
        <v>46680</v>
      </c>
      <c r="R21" s="3" t="s">
        <v>55</v>
      </c>
    </row>
    <row r="22" ht="31.2" spans="1:18">
      <c r="A22" s="3" t="s">
        <v>201</v>
      </c>
      <c r="B22" s="3" t="s">
        <v>103</v>
      </c>
      <c r="C22" s="3" t="s">
        <v>202</v>
      </c>
      <c r="D22" s="3" t="s">
        <v>203</v>
      </c>
      <c r="E22" s="3" t="s">
        <v>22</v>
      </c>
      <c r="F22" s="3" t="s">
        <v>204</v>
      </c>
      <c r="G22" s="3" t="s">
        <v>205</v>
      </c>
      <c r="H22" s="3" t="s">
        <v>206</v>
      </c>
      <c r="I22" s="3" t="s">
        <v>207</v>
      </c>
      <c r="J22" s="3" t="s">
        <v>208</v>
      </c>
      <c r="K22" s="3" t="s">
        <v>209</v>
      </c>
      <c r="L22" s="3" t="s">
        <v>111</v>
      </c>
      <c r="M22" s="3" t="s">
        <v>30</v>
      </c>
      <c r="N22" s="3" t="s">
        <v>31</v>
      </c>
      <c r="O22" s="3" t="s">
        <v>31</v>
      </c>
      <c r="P22" s="3" t="s">
        <v>112</v>
      </c>
      <c r="Q22" s="7">
        <v>46174</v>
      </c>
      <c r="R22" s="3" t="s">
        <v>113</v>
      </c>
    </row>
    <row r="23" ht="31.2" spans="1:18">
      <c r="A23" s="3" t="s">
        <v>210</v>
      </c>
      <c r="B23" s="3" t="s">
        <v>103</v>
      </c>
      <c r="C23" s="3" t="s">
        <v>202</v>
      </c>
      <c r="D23" s="3" t="s">
        <v>211</v>
      </c>
      <c r="E23" s="3" t="s">
        <v>22</v>
      </c>
      <c r="F23" s="3" t="s">
        <v>212</v>
      </c>
      <c r="G23" s="3" t="s">
        <v>213</v>
      </c>
      <c r="H23" s="3" t="s">
        <v>214</v>
      </c>
      <c r="I23" s="3" t="s">
        <v>92</v>
      </c>
      <c r="J23" s="3" t="s">
        <v>215</v>
      </c>
      <c r="K23" s="3" t="s">
        <v>216</v>
      </c>
      <c r="L23" s="3" t="s">
        <v>111</v>
      </c>
      <c r="M23" s="3" t="s">
        <v>30</v>
      </c>
      <c r="N23" s="3" t="s">
        <v>31</v>
      </c>
      <c r="O23" s="3" t="s">
        <v>31</v>
      </c>
      <c r="P23" s="3" t="s">
        <v>112</v>
      </c>
      <c r="Q23" s="7">
        <v>46174</v>
      </c>
      <c r="R23" s="3" t="s">
        <v>113</v>
      </c>
    </row>
    <row r="24" ht="31.2" spans="1:18">
      <c r="A24" s="3" t="s">
        <v>210</v>
      </c>
      <c r="B24" s="3" t="s">
        <v>34</v>
      </c>
      <c r="C24" s="3" t="s">
        <v>217</v>
      </c>
      <c r="D24" s="3" t="s">
        <v>218</v>
      </c>
      <c r="E24" s="3" t="s">
        <v>37</v>
      </c>
      <c r="F24" s="3" t="s">
        <v>219</v>
      </c>
      <c r="G24" s="3" t="s">
        <v>220</v>
      </c>
      <c r="H24" s="3" t="s">
        <v>221</v>
      </c>
      <c r="I24" s="3" t="s">
        <v>222</v>
      </c>
      <c r="J24" s="3" t="s">
        <v>223</v>
      </c>
      <c r="K24" s="3" t="s">
        <v>63</v>
      </c>
      <c r="L24" s="3" t="s">
        <v>44</v>
      </c>
      <c r="M24" s="3" t="s">
        <v>30</v>
      </c>
      <c r="N24" s="3" t="s">
        <v>31</v>
      </c>
      <c r="O24" s="3" t="s">
        <v>31</v>
      </c>
      <c r="P24" s="3" t="s">
        <v>32</v>
      </c>
      <c r="Q24" s="7">
        <v>46680</v>
      </c>
      <c r="R24" s="3" t="s">
        <v>45</v>
      </c>
    </row>
    <row r="25" ht="31.2" spans="1:18">
      <c r="A25" s="3" t="s">
        <v>224</v>
      </c>
      <c r="B25" s="3" t="s">
        <v>19</v>
      </c>
      <c r="C25" s="3" t="s">
        <v>225</v>
      </c>
      <c r="D25" s="3" t="s">
        <v>226</v>
      </c>
      <c r="E25" s="3" t="s">
        <v>22</v>
      </c>
      <c r="F25" s="3" t="s">
        <v>227</v>
      </c>
      <c r="G25" s="3" t="s">
        <v>228</v>
      </c>
      <c r="H25" s="3" t="s">
        <v>229</v>
      </c>
      <c r="I25" s="3" t="s">
        <v>230</v>
      </c>
      <c r="J25" s="3" t="s">
        <v>231</v>
      </c>
      <c r="K25" s="3" t="s">
        <v>54</v>
      </c>
      <c r="L25" s="3" t="s">
        <v>29</v>
      </c>
      <c r="M25" s="3" t="s">
        <v>30</v>
      </c>
      <c r="N25" s="3" t="s">
        <v>31</v>
      </c>
      <c r="O25" s="3" t="s">
        <v>31</v>
      </c>
      <c r="P25" s="3" t="s">
        <v>32</v>
      </c>
      <c r="Q25" s="7">
        <v>47500</v>
      </c>
      <c r="R25" s="3" t="s">
        <v>33</v>
      </c>
    </row>
    <row r="26" ht="31.2" spans="1:18">
      <c r="A26" s="3" t="s">
        <v>232</v>
      </c>
      <c r="B26" s="3" t="s">
        <v>233</v>
      </c>
      <c r="C26" s="3" t="s">
        <v>234</v>
      </c>
      <c r="D26" s="3" t="s">
        <v>235</v>
      </c>
      <c r="E26" s="3" t="s">
        <v>22</v>
      </c>
      <c r="F26" s="3" t="s">
        <v>236</v>
      </c>
      <c r="G26" s="3" t="s">
        <v>237</v>
      </c>
      <c r="H26" s="3" t="s">
        <v>238</v>
      </c>
      <c r="I26" s="3" t="s">
        <v>239</v>
      </c>
      <c r="J26" s="3" t="s">
        <v>240</v>
      </c>
      <c r="K26" s="3" t="s">
        <v>241</v>
      </c>
      <c r="L26" s="3" t="s">
        <v>242</v>
      </c>
      <c r="M26" s="3" t="s">
        <v>30</v>
      </c>
      <c r="N26" s="3" t="s">
        <v>31</v>
      </c>
      <c r="O26" s="3" t="s">
        <v>31</v>
      </c>
      <c r="P26" s="3" t="s">
        <v>32</v>
      </c>
      <c r="Q26" s="7">
        <v>47427</v>
      </c>
      <c r="R26" s="3" t="s">
        <v>243</v>
      </c>
    </row>
    <row r="27" ht="31.2" spans="1:18">
      <c r="A27" s="3" t="s">
        <v>232</v>
      </c>
      <c r="B27" s="3" t="s">
        <v>47</v>
      </c>
      <c r="C27" s="3" t="s">
        <v>244</v>
      </c>
      <c r="D27" s="3" t="s">
        <v>245</v>
      </c>
      <c r="E27" s="3" t="s">
        <v>22</v>
      </c>
      <c r="F27" s="3" t="s">
        <v>246</v>
      </c>
      <c r="G27" s="3" t="s">
        <v>247</v>
      </c>
      <c r="H27" s="3" t="s">
        <v>248</v>
      </c>
      <c r="I27" s="3" t="s">
        <v>249</v>
      </c>
      <c r="J27" s="3" t="s">
        <v>250</v>
      </c>
      <c r="K27" s="3" t="s">
        <v>54</v>
      </c>
      <c r="L27" s="3" t="s">
        <v>44</v>
      </c>
      <c r="M27" s="3" t="s">
        <v>30</v>
      </c>
      <c r="N27" s="3" t="s">
        <v>31</v>
      </c>
      <c r="O27" s="3" t="s">
        <v>31</v>
      </c>
      <c r="P27" s="3" t="s">
        <v>32</v>
      </c>
      <c r="Q27" s="7">
        <v>46680</v>
      </c>
      <c r="R27" s="3" t="s">
        <v>55</v>
      </c>
    </row>
    <row r="28" ht="31.2" spans="1:18">
      <c r="A28" s="3" t="s">
        <v>251</v>
      </c>
      <c r="B28" s="3" t="s">
        <v>233</v>
      </c>
      <c r="C28" s="3" t="s">
        <v>252</v>
      </c>
      <c r="D28" s="3" t="s">
        <v>253</v>
      </c>
      <c r="E28" s="3" t="s">
        <v>22</v>
      </c>
      <c r="F28" s="3" t="s">
        <v>254</v>
      </c>
      <c r="G28" s="3" t="s">
        <v>255</v>
      </c>
      <c r="H28" s="3" t="s">
        <v>256</v>
      </c>
      <c r="I28" s="3" t="s">
        <v>257</v>
      </c>
      <c r="J28" s="3" t="s">
        <v>258</v>
      </c>
      <c r="K28" s="3" t="s">
        <v>259</v>
      </c>
      <c r="L28" s="3" t="s">
        <v>242</v>
      </c>
      <c r="M28" s="3" t="s">
        <v>30</v>
      </c>
      <c r="N28" s="3" t="s">
        <v>31</v>
      </c>
      <c r="O28" s="3" t="s">
        <v>31</v>
      </c>
      <c r="P28" s="3" t="s">
        <v>32</v>
      </c>
      <c r="Q28" s="7">
        <v>47427</v>
      </c>
      <c r="R28" s="3" t="s">
        <v>243</v>
      </c>
    </row>
    <row r="29" ht="31.2" spans="1:18">
      <c r="A29" s="3" t="s">
        <v>260</v>
      </c>
      <c r="B29" s="3" t="s">
        <v>233</v>
      </c>
      <c r="C29" s="3" t="s">
        <v>261</v>
      </c>
      <c r="D29" s="3" t="s">
        <v>262</v>
      </c>
      <c r="E29" s="3" t="s">
        <v>22</v>
      </c>
      <c r="F29" s="3" t="s">
        <v>263</v>
      </c>
      <c r="G29" s="3" t="s">
        <v>264</v>
      </c>
      <c r="H29" s="3" t="s">
        <v>265</v>
      </c>
      <c r="I29" s="3" t="s">
        <v>266</v>
      </c>
      <c r="J29" s="3" t="s">
        <v>267</v>
      </c>
      <c r="K29" s="3" t="s">
        <v>268</v>
      </c>
      <c r="L29" s="3" t="s">
        <v>242</v>
      </c>
      <c r="M29" s="3" t="s">
        <v>30</v>
      </c>
      <c r="N29" s="3" t="s">
        <v>31</v>
      </c>
      <c r="O29" s="3" t="s">
        <v>31</v>
      </c>
      <c r="P29" s="3" t="s">
        <v>32</v>
      </c>
      <c r="Q29" s="7">
        <v>47427</v>
      </c>
      <c r="R29" s="3" t="s">
        <v>243</v>
      </c>
    </row>
    <row r="30" ht="31.2" spans="1:18">
      <c r="A30" s="3" t="s">
        <v>269</v>
      </c>
      <c r="B30" s="3" t="s">
        <v>47</v>
      </c>
      <c r="C30" s="3" t="s">
        <v>270</v>
      </c>
      <c r="D30" s="3" t="s">
        <v>271</v>
      </c>
      <c r="E30" s="3" t="s">
        <v>22</v>
      </c>
      <c r="F30" s="3" t="s">
        <v>272</v>
      </c>
      <c r="G30" s="3" t="s">
        <v>273</v>
      </c>
      <c r="H30" s="3" t="s">
        <v>274</v>
      </c>
      <c r="I30" s="3" t="s">
        <v>275</v>
      </c>
      <c r="J30" s="3" t="s">
        <v>276</v>
      </c>
      <c r="K30" s="3" t="s">
        <v>54</v>
      </c>
      <c r="L30" s="3" t="s">
        <v>44</v>
      </c>
      <c r="M30" s="3" t="s">
        <v>30</v>
      </c>
      <c r="N30" s="3" t="s">
        <v>31</v>
      </c>
      <c r="O30" s="3" t="s">
        <v>31</v>
      </c>
      <c r="P30" s="3" t="s">
        <v>32</v>
      </c>
      <c r="Q30" s="7">
        <v>46680</v>
      </c>
      <c r="R30" s="3" t="s">
        <v>55</v>
      </c>
    </row>
    <row r="31" ht="31.2" spans="1:18">
      <c r="A31" s="3" t="s">
        <v>277</v>
      </c>
      <c r="B31" s="3" t="s">
        <v>233</v>
      </c>
      <c r="C31" s="3" t="s">
        <v>261</v>
      </c>
      <c r="D31" s="3" t="s">
        <v>278</v>
      </c>
      <c r="E31" s="3" t="s">
        <v>22</v>
      </c>
      <c r="F31" s="3" t="s">
        <v>279</v>
      </c>
      <c r="G31" s="3" t="s">
        <v>264</v>
      </c>
      <c r="H31" s="3" t="s">
        <v>280</v>
      </c>
      <c r="I31" s="3" t="s">
        <v>281</v>
      </c>
      <c r="J31" s="3" t="s">
        <v>282</v>
      </c>
      <c r="K31" s="3" t="s">
        <v>283</v>
      </c>
      <c r="L31" s="3" t="s">
        <v>242</v>
      </c>
      <c r="M31" s="3" t="s">
        <v>30</v>
      </c>
      <c r="N31" s="3" t="s">
        <v>31</v>
      </c>
      <c r="O31" s="3" t="s">
        <v>31</v>
      </c>
      <c r="P31" s="3" t="s">
        <v>32</v>
      </c>
      <c r="Q31" s="7">
        <v>47427</v>
      </c>
      <c r="R31" s="3" t="s">
        <v>243</v>
      </c>
    </row>
    <row r="32" ht="31.2" spans="1:18">
      <c r="A32" s="3" t="s">
        <v>277</v>
      </c>
      <c r="B32" s="3" t="s">
        <v>34</v>
      </c>
      <c r="C32" s="3" t="s">
        <v>270</v>
      </c>
      <c r="D32" s="3" t="s">
        <v>284</v>
      </c>
      <c r="E32" s="3" t="s">
        <v>37</v>
      </c>
      <c r="F32" s="3" t="s">
        <v>285</v>
      </c>
      <c r="G32" s="3" t="s">
        <v>273</v>
      </c>
      <c r="H32" s="3" t="s">
        <v>286</v>
      </c>
      <c r="I32" s="3" t="s">
        <v>287</v>
      </c>
      <c r="J32" s="3" t="s">
        <v>288</v>
      </c>
      <c r="K32" s="3" t="s">
        <v>54</v>
      </c>
      <c r="L32" s="3" t="s">
        <v>44</v>
      </c>
      <c r="M32" s="3" t="s">
        <v>30</v>
      </c>
      <c r="N32" s="3" t="s">
        <v>31</v>
      </c>
      <c r="O32" s="3" t="s">
        <v>31</v>
      </c>
      <c r="P32" s="3" t="s">
        <v>32</v>
      </c>
      <c r="Q32" s="7">
        <v>46680</v>
      </c>
      <c r="R32" s="3" t="s">
        <v>45</v>
      </c>
    </row>
    <row r="33" ht="46.8" spans="1:18">
      <c r="A33" s="3" t="s">
        <v>289</v>
      </c>
      <c r="B33" s="3" t="s">
        <v>34</v>
      </c>
      <c r="C33" s="3" t="s">
        <v>270</v>
      </c>
      <c r="D33" s="3" t="s">
        <v>290</v>
      </c>
      <c r="E33" s="3" t="s">
        <v>291</v>
      </c>
      <c r="F33" s="3" t="s">
        <v>292</v>
      </c>
      <c r="G33" s="3" t="s">
        <v>273</v>
      </c>
      <c r="H33" s="3" t="s">
        <v>293</v>
      </c>
      <c r="I33" s="3" t="s">
        <v>294</v>
      </c>
      <c r="J33" s="3" t="s">
        <v>295</v>
      </c>
      <c r="K33" s="3" t="s">
        <v>134</v>
      </c>
      <c r="L33" s="3" t="s">
        <v>44</v>
      </c>
      <c r="M33" s="3" t="s">
        <v>30</v>
      </c>
      <c r="N33" s="3" t="s">
        <v>31</v>
      </c>
      <c r="O33" s="3" t="s">
        <v>31</v>
      </c>
      <c r="P33" s="3" t="s">
        <v>32</v>
      </c>
      <c r="Q33" s="7">
        <v>46680</v>
      </c>
      <c r="R33" s="3" t="s">
        <v>45</v>
      </c>
    </row>
    <row r="34" ht="31.2" spans="1:18">
      <c r="A34" s="3" t="s">
        <v>296</v>
      </c>
      <c r="B34" s="3" t="s">
        <v>103</v>
      </c>
      <c r="C34" s="3" t="s">
        <v>297</v>
      </c>
      <c r="D34" s="3" t="s">
        <v>298</v>
      </c>
      <c r="E34" s="3" t="s">
        <v>22</v>
      </c>
      <c r="F34" s="3" t="s">
        <v>299</v>
      </c>
      <c r="G34" s="3" t="s">
        <v>300</v>
      </c>
      <c r="H34" s="3" t="s">
        <v>301</v>
      </c>
      <c r="I34" s="3" t="s">
        <v>302</v>
      </c>
      <c r="J34" s="3" t="s">
        <v>303</v>
      </c>
      <c r="K34" s="3" t="s">
        <v>54</v>
      </c>
      <c r="L34" s="3" t="s">
        <v>111</v>
      </c>
      <c r="M34" s="3" t="s">
        <v>30</v>
      </c>
      <c r="N34" s="3" t="s">
        <v>31</v>
      </c>
      <c r="O34" s="3" t="s">
        <v>31</v>
      </c>
      <c r="P34" s="3" t="s">
        <v>112</v>
      </c>
      <c r="Q34" s="7">
        <v>46174</v>
      </c>
      <c r="R34" s="3" t="s">
        <v>113</v>
      </c>
    </row>
    <row r="35" ht="31.2" spans="1:18">
      <c r="A35" s="3" t="s">
        <v>304</v>
      </c>
      <c r="B35" s="3" t="s">
        <v>19</v>
      </c>
      <c r="C35" s="3" t="s">
        <v>305</v>
      </c>
      <c r="D35" s="3" t="s">
        <v>71</v>
      </c>
      <c r="E35" s="3" t="s">
        <v>22</v>
      </c>
      <c r="F35" s="3" t="s">
        <v>306</v>
      </c>
      <c r="G35" s="3" t="s">
        <v>307</v>
      </c>
      <c r="H35" s="3" t="s">
        <v>308</v>
      </c>
      <c r="I35" s="3" t="s">
        <v>309</v>
      </c>
      <c r="J35" s="3" t="s">
        <v>310</v>
      </c>
      <c r="K35" s="3" t="s">
        <v>241</v>
      </c>
      <c r="L35" s="3" t="s">
        <v>29</v>
      </c>
      <c r="M35" s="3" t="s">
        <v>30</v>
      </c>
      <c r="N35" s="3" t="s">
        <v>31</v>
      </c>
      <c r="O35" s="3" t="s">
        <v>31</v>
      </c>
      <c r="P35" s="3" t="s">
        <v>32</v>
      </c>
      <c r="Q35" s="7">
        <v>47500</v>
      </c>
      <c r="R35" s="3" t="s">
        <v>33</v>
      </c>
    </row>
    <row r="36" ht="31.2" spans="1:18">
      <c r="A36" s="3" t="s">
        <v>304</v>
      </c>
      <c r="B36" s="3" t="s">
        <v>311</v>
      </c>
      <c r="C36" s="3" t="s">
        <v>312</v>
      </c>
      <c r="D36" s="3" t="s">
        <v>313</v>
      </c>
      <c r="E36" s="3" t="s">
        <v>22</v>
      </c>
      <c r="F36" s="3" t="s">
        <v>314</v>
      </c>
      <c r="G36" s="3" t="s">
        <v>315</v>
      </c>
      <c r="H36" s="3" t="s">
        <v>316</v>
      </c>
      <c r="I36" s="3" t="s">
        <v>317</v>
      </c>
      <c r="J36" s="3" t="s">
        <v>318</v>
      </c>
      <c r="K36" s="3" t="s">
        <v>319</v>
      </c>
      <c r="L36" s="3" t="s">
        <v>320</v>
      </c>
      <c r="M36" s="3" t="s">
        <v>30</v>
      </c>
      <c r="N36" s="3" t="s">
        <v>31</v>
      </c>
      <c r="O36" s="3" t="s">
        <v>31</v>
      </c>
      <c r="P36" s="3" t="s">
        <v>112</v>
      </c>
      <c r="Q36" s="7">
        <v>46092</v>
      </c>
      <c r="R36" s="3" t="s">
        <v>321</v>
      </c>
    </row>
    <row r="37" ht="31.2" spans="1:18">
      <c r="A37" s="3" t="s">
        <v>322</v>
      </c>
      <c r="B37" s="3" t="s">
        <v>136</v>
      </c>
      <c r="C37" s="3" t="s">
        <v>323</v>
      </c>
      <c r="D37" s="3" t="s">
        <v>324</v>
      </c>
      <c r="E37" s="3" t="s">
        <v>37</v>
      </c>
      <c r="F37" s="3" t="s">
        <v>325</v>
      </c>
      <c r="G37" s="3" t="s">
        <v>326</v>
      </c>
      <c r="H37" s="3" t="s">
        <v>327</v>
      </c>
      <c r="I37" s="3" t="s">
        <v>328</v>
      </c>
      <c r="J37" s="3" t="s">
        <v>329</v>
      </c>
      <c r="K37" s="3" t="s">
        <v>54</v>
      </c>
      <c r="L37" s="3" t="s">
        <v>29</v>
      </c>
      <c r="M37" s="3" t="s">
        <v>30</v>
      </c>
      <c r="N37" s="3" t="s">
        <v>31</v>
      </c>
      <c r="O37" s="3" t="s">
        <v>31</v>
      </c>
      <c r="P37" s="3" t="s">
        <v>32</v>
      </c>
      <c r="Q37" s="7">
        <v>47500</v>
      </c>
      <c r="R37" s="3" t="s">
        <v>144</v>
      </c>
    </row>
    <row r="38" ht="46.8" spans="1:18">
      <c r="A38" s="3" t="s">
        <v>330</v>
      </c>
      <c r="B38" s="3" t="s">
        <v>136</v>
      </c>
      <c r="C38" s="3" t="s">
        <v>323</v>
      </c>
      <c r="D38" s="3" t="s">
        <v>331</v>
      </c>
      <c r="E38" s="3" t="s">
        <v>291</v>
      </c>
      <c r="F38" s="3" t="s">
        <v>328</v>
      </c>
      <c r="G38" s="3" t="s">
        <v>332</v>
      </c>
      <c r="H38" s="3" t="s">
        <v>333</v>
      </c>
      <c r="I38" s="3" t="s">
        <v>334</v>
      </c>
      <c r="J38" s="3" t="s">
        <v>335</v>
      </c>
      <c r="K38" s="3" t="s">
        <v>134</v>
      </c>
      <c r="L38" s="3" t="s">
        <v>29</v>
      </c>
      <c r="M38" s="3" t="s">
        <v>30</v>
      </c>
      <c r="N38" s="3" t="s">
        <v>31</v>
      </c>
      <c r="O38" s="3" t="s">
        <v>31</v>
      </c>
      <c r="P38" s="3" t="s">
        <v>32</v>
      </c>
      <c r="Q38" s="7">
        <v>47500</v>
      </c>
      <c r="R38" s="3" t="s">
        <v>144</v>
      </c>
    </row>
    <row r="39" ht="31.2" spans="1:18">
      <c r="A39" s="3" t="s">
        <v>336</v>
      </c>
      <c r="B39" s="3" t="s">
        <v>233</v>
      </c>
      <c r="C39" s="3" t="s">
        <v>337</v>
      </c>
      <c r="D39" s="3" t="s">
        <v>338</v>
      </c>
      <c r="E39" s="3" t="s">
        <v>22</v>
      </c>
      <c r="F39" s="3" t="s">
        <v>339</v>
      </c>
      <c r="G39" s="3" t="s">
        <v>340</v>
      </c>
      <c r="H39" s="3" t="s">
        <v>341</v>
      </c>
      <c r="I39" s="3" t="s">
        <v>342</v>
      </c>
      <c r="J39" s="3" t="s">
        <v>343</v>
      </c>
      <c r="K39" s="3" t="s">
        <v>43</v>
      </c>
      <c r="L39" s="3" t="s">
        <v>242</v>
      </c>
      <c r="M39" s="3" t="s">
        <v>30</v>
      </c>
      <c r="N39" s="3" t="s">
        <v>31</v>
      </c>
      <c r="O39" s="3" t="s">
        <v>31</v>
      </c>
      <c r="P39" s="3" t="s">
        <v>32</v>
      </c>
      <c r="Q39" s="7">
        <v>47427</v>
      </c>
      <c r="R39" s="3" t="s">
        <v>243</v>
      </c>
    </row>
    <row r="40" ht="31.2" spans="1:18">
      <c r="A40" s="3" t="s">
        <v>344</v>
      </c>
      <c r="B40" s="3" t="s">
        <v>233</v>
      </c>
      <c r="C40" s="3" t="s">
        <v>56</v>
      </c>
      <c r="D40" s="3" t="s">
        <v>345</v>
      </c>
      <c r="E40" s="3" t="s">
        <v>22</v>
      </c>
      <c r="F40" s="3" t="s">
        <v>346</v>
      </c>
      <c r="G40" s="3" t="s">
        <v>347</v>
      </c>
      <c r="H40" s="3" t="s">
        <v>348</v>
      </c>
      <c r="I40" s="3" t="s">
        <v>349</v>
      </c>
      <c r="J40" s="3" t="s">
        <v>350</v>
      </c>
      <c r="K40" s="3" t="s">
        <v>54</v>
      </c>
      <c r="L40" s="3" t="s">
        <v>242</v>
      </c>
      <c r="M40" s="3" t="s">
        <v>30</v>
      </c>
      <c r="N40" s="3" t="s">
        <v>31</v>
      </c>
      <c r="O40" s="3" t="s">
        <v>31</v>
      </c>
      <c r="P40" s="3" t="s">
        <v>32</v>
      </c>
      <c r="Q40" s="7">
        <v>47427</v>
      </c>
      <c r="R40" s="3" t="s">
        <v>243</v>
      </c>
    </row>
    <row r="41" ht="31.2" spans="1:18">
      <c r="A41" s="3" t="s">
        <v>344</v>
      </c>
      <c r="B41" s="3" t="s">
        <v>19</v>
      </c>
      <c r="C41" s="3" t="s">
        <v>351</v>
      </c>
      <c r="D41" s="3" t="s">
        <v>352</v>
      </c>
      <c r="E41" s="3" t="s">
        <v>22</v>
      </c>
      <c r="F41" s="3" t="s">
        <v>353</v>
      </c>
      <c r="G41" s="3" t="s">
        <v>354</v>
      </c>
      <c r="H41" s="3" t="s">
        <v>355</v>
      </c>
      <c r="I41" s="3" t="s">
        <v>356</v>
      </c>
      <c r="J41" s="3" t="s">
        <v>357</v>
      </c>
      <c r="K41" s="3" t="s">
        <v>54</v>
      </c>
      <c r="L41" s="3" t="s">
        <v>29</v>
      </c>
      <c r="M41" s="3" t="s">
        <v>30</v>
      </c>
      <c r="N41" s="3" t="s">
        <v>31</v>
      </c>
      <c r="O41" s="3" t="s">
        <v>31</v>
      </c>
      <c r="P41" s="3" t="s">
        <v>32</v>
      </c>
      <c r="Q41" s="7">
        <v>47500</v>
      </c>
      <c r="R41" s="3" t="s">
        <v>33</v>
      </c>
    </row>
    <row r="42" ht="31.2" spans="1:18">
      <c r="A42" s="3" t="s">
        <v>344</v>
      </c>
      <c r="B42" s="3" t="s">
        <v>34</v>
      </c>
      <c r="C42" s="3" t="s">
        <v>358</v>
      </c>
      <c r="D42" s="3" t="s">
        <v>359</v>
      </c>
      <c r="E42" s="3" t="s">
        <v>37</v>
      </c>
      <c r="F42" s="3" t="s">
        <v>360</v>
      </c>
      <c r="G42" s="3" t="s">
        <v>361</v>
      </c>
      <c r="H42" s="3" t="s">
        <v>362</v>
      </c>
      <c r="I42" s="3" t="s">
        <v>363</v>
      </c>
      <c r="J42" s="3" t="s">
        <v>364</v>
      </c>
      <c r="K42" s="3" t="s">
        <v>63</v>
      </c>
      <c r="L42" s="3" t="s">
        <v>44</v>
      </c>
      <c r="M42" s="3" t="s">
        <v>30</v>
      </c>
      <c r="N42" s="3" t="s">
        <v>31</v>
      </c>
      <c r="O42" s="3" t="s">
        <v>31</v>
      </c>
      <c r="P42" s="3" t="s">
        <v>32</v>
      </c>
      <c r="Q42" s="7">
        <v>46680</v>
      </c>
      <c r="R42" s="3" t="s">
        <v>45</v>
      </c>
    </row>
    <row r="43" ht="31.2" spans="1:18">
      <c r="A43" s="3" t="s">
        <v>365</v>
      </c>
      <c r="B43" s="3" t="s">
        <v>19</v>
      </c>
      <c r="C43" s="3" t="s">
        <v>351</v>
      </c>
      <c r="D43" s="3" t="s">
        <v>366</v>
      </c>
      <c r="E43" s="3" t="s">
        <v>22</v>
      </c>
      <c r="F43" s="3" t="s">
        <v>367</v>
      </c>
      <c r="G43" s="3" t="s">
        <v>368</v>
      </c>
      <c r="H43" s="3" t="s">
        <v>369</v>
      </c>
      <c r="I43" s="3" t="s">
        <v>370</v>
      </c>
      <c r="J43" s="3" t="s">
        <v>371</v>
      </c>
      <c r="K43" s="3" t="s">
        <v>63</v>
      </c>
      <c r="L43" s="3" t="s">
        <v>29</v>
      </c>
      <c r="M43" s="3" t="s">
        <v>30</v>
      </c>
      <c r="N43" s="3" t="s">
        <v>31</v>
      </c>
      <c r="O43" s="3" t="s">
        <v>31</v>
      </c>
      <c r="P43" s="3" t="s">
        <v>32</v>
      </c>
      <c r="Q43" s="7">
        <v>47500</v>
      </c>
      <c r="R43" s="3" t="s">
        <v>33</v>
      </c>
    </row>
    <row r="44" ht="31.2" spans="1:18">
      <c r="A44" s="3" t="s">
        <v>365</v>
      </c>
      <c r="B44" s="3" t="s">
        <v>103</v>
      </c>
      <c r="C44" s="3" t="s">
        <v>372</v>
      </c>
      <c r="D44" s="3" t="s">
        <v>373</v>
      </c>
      <c r="E44" s="3" t="s">
        <v>22</v>
      </c>
      <c r="F44" s="3" t="s">
        <v>374</v>
      </c>
      <c r="G44" s="3" t="s">
        <v>375</v>
      </c>
      <c r="H44" s="3" t="s">
        <v>376</v>
      </c>
      <c r="I44" s="3" t="s">
        <v>377</v>
      </c>
      <c r="J44" s="3" t="s">
        <v>378</v>
      </c>
      <c r="K44" s="3" t="s">
        <v>319</v>
      </c>
      <c r="L44" s="3" t="s">
        <v>111</v>
      </c>
      <c r="M44" s="3" t="s">
        <v>30</v>
      </c>
      <c r="N44" s="3" t="s">
        <v>31</v>
      </c>
      <c r="O44" s="3" t="s">
        <v>31</v>
      </c>
      <c r="P44" s="3" t="s">
        <v>112</v>
      </c>
      <c r="Q44" s="7">
        <v>46174</v>
      </c>
      <c r="R44" s="3" t="s">
        <v>113</v>
      </c>
    </row>
    <row r="45" ht="46.8" spans="1:18">
      <c r="A45" s="3" t="s">
        <v>365</v>
      </c>
      <c r="B45" s="3" t="s">
        <v>34</v>
      </c>
      <c r="C45" s="3" t="s">
        <v>379</v>
      </c>
      <c r="D45" s="3" t="s">
        <v>380</v>
      </c>
      <c r="E45" s="3" t="s">
        <v>291</v>
      </c>
      <c r="F45" s="3" t="s">
        <v>381</v>
      </c>
      <c r="G45" s="3" t="s">
        <v>361</v>
      </c>
      <c r="H45" s="3" t="s">
        <v>382</v>
      </c>
      <c r="I45" s="3" t="s">
        <v>383</v>
      </c>
      <c r="J45" s="3" t="s">
        <v>384</v>
      </c>
      <c r="K45" s="3" t="s">
        <v>134</v>
      </c>
      <c r="L45" s="3" t="s">
        <v>44</v>
      </c>
      <c r="M45" s="3" t="s">
        <v>30</v>
      </c>
      <c r="N45" s="3" t="s">
        <v>31</v>
      </c>
      <c r="O45" s="3" t="s">
        <v>31</v>
      </c>
      <c r="P45" s="3" t="s">
        <v>32</v>
      </c>
      <c r="Q45" s="7">
        <v>46680</v>
      </c>
      <c r="R45" s="3" t="s">
        <v>45</v>
      </c>
    </row>
    <row r="46" ht="46.8" spans="1:18">
      <c r="A46" s="3" t="s">
        <v>365</v>
      </c>
      <c r="B46" s="3" t="s">
        <v>233</v>
      </c>
      <c r="C46" s="3" t="s">
        <v>56</v>
      </c>
      <c r="D46" s="3" t="s">
        <v>385</v>
      </c>
      <c r="E46" s="3" t="s">
        <v>291</v>
      </c>
      <c r="F46" s="3" t="s">
        <v>242</v>
      </c>
      <c r="G46" s="3" t="s">
        <v>386</v>
      </c>
      <c r="H46" s="3" t="s">
        <v>387</v>
      </c>
      <c r="I46" s="3" t="s">
        <v>388</v>
      </c>
      <c r="J46" s="3" t="s">
        <v>389</v>
      </c>
      <c r="K46" s="3" t="s">
        <v>134</v>
      </c>
      <c r="L46" s="3" t="s">
        <v>242</v>
      </c>
      <c r="M46" s="3" t="s">
        <v>30</v>
      </c>
      <c r="N46" s="3" t="s">
        <v>31</v>
      </c>
      <c r="O46" s="3" t="s">
        <v>31</v>
      </c>
      <c r="P46" s="3" t="s">
        <v>32</v>
      </c>
      <c r="Q46" s="7">
        <v>47427</v>
      </c>
      <c r="R46" s="3" t="s">
        <v>243</v>
      </c>
    </row>
    <row r="47" ht="31.2" spans="1:18">
      <c r="A47" s="3" t="s">
        <v>390</v>
      </c>
      <c r="B47" s="3" t="s">
        <v>103</v>
      </c>
      <c r="C47" s="3" t="s">
        <v>372</v>
      </c>
      <c r="D47" s="3" t="s">
        <v>391</v>
      </c>
      <c r="E47" s="3" t="s">
        <v>22</v>
      </c>
      <c r="F47" s="3" t="s">
        <v>392</v>
      </c>
      <c r="G47" s="3" t="s">
        <v>393</v>
      </c>
      <c r="H47" s="3" t="s">
        <v>394</v>
      </c>
      <c r="I47" s="3" t="s">
        <v>395</v>
      </c>
      <c r="J47" s="3" t="s">
        <v>396</v>
      </c>
      <c r="K47" s="3" t="s">
        <v>43</v>
      </c>
      <c r="L47" s="3" t="s">
        <v>111</v>
      </c>
      <c r="M47" s="3" t="s">
        <v>30</v>
      </c>
      <c r="N47" s="3" t="s">
        <v>31</v>
      </c>
      <c r="O47" s="3" t="s">
        <v>31</v>
      </c>
      <c r="P47" s="3" t="s">
        <v>112</v>
      </c>
      <c r="Q47" s="7">
        <v>46174</v>
      </c>
      <c r="R47" s="3" t="s">
        <v>113</v>
      </c>
    </row>
    <row r="48" ht="31.2" spans="1:18">
      <c r="A48" s="3" t="s">
        <v>397</v>
      </c>
      <c r="B48" s="3" t="s">
        <v>233</v>
      </c>
      <c r="C48" s="3" t="s">
        <v>398</v>
      </c>
      <c r="D48" s="3" t="s">
        <v>399</v>
      </c>
      <c r="E48" s="3" t="s">
        <v>22</v>
      </c>
      <c r="F48" s="3" t="s">
        <v>400</v>
      </c>
      <c r="G48" s="3" t="s">
        <v>401</v>
      </c>
      <c r="H48" s="3" t="s">
        <v>402</v>
      </c>
      <c r="I48" s="3" t="s">
        <v>403</v>
      </c>
      <c r="J48" s="3" t="s">
        <v>404</v>
      </c>
      <c r="K48" s="3" t="s">
        <v>405</v>
      </c>
      <c r="L48" s="3" t="s">
        <v>242</v>
      </c>
      <c r="M48" s="3" t="s">
        <v>30</v>
      </c>
      <c r="N48" s="3" t="s">
        <v>31</v>
      </c>
      <c r="O48" s="3" t="s">
        <v>31</v>
      </c>
      <c r="P48" s="3" t="s">
        <v>32</v>
      </c>
      <c r="Q48" s="7">
        <v>47427</v>
      </c>
      <c r="R48" s="3" t="s">
        <v>243</v>
      </c>
    </row>
    <row r="49" ht="31.2" spans="1:18">
      <c r="A49" s="3" t="s">
        <v>397</v>
      </c>
      <c r="B49" s="3" t="s">
        <v>19</v>
      </c>
      <c r="C49" s="3" t="s">
        <v>406</v>
      </c>
      <c r="D49" s="3" t="s">
        <v>407</v>
      </c>
      <c r="E49" s="3" t="s">
        <v>22</v>
      </c>
      <c r="F49" s="3" t="s">
        <v>408</v>
      </c>
      <c r="G49" s="3" t="s">
        <v>409</v>
      </c>
      <c r="H49" s="3" t="s">
        <v>410</v>
      </c>
      <c r="I49" s="3" t="s">
        <v>411</v>
      </c>
      <c r="J49" s="3" t="s">
        <v>412</v>
      </c>
      <c r="K49" s="3" t="s">
        <v>54</v>
      </c>
      <c r="L49" s="3" t="s">
        <v>29</v>
      </c>
      <c r="M49" s="3" t="s">
        <v>30</v>
      </c>
      <c r="N49" s="3" t="s">
        <v>31</v>
      </c>
      <c r="O49" s="3" t="s">
        <v>31</v>
      </c>
      <c r="P49" s="3" t="s">
        <v>32</v>
      </c>
      <c r="Q49" s="7">
        <v>47500</v>
      </c>
      <c r="R49" s="3" t="s">
        <v>33</v>
      </c>
    </row>
    <row r="50" ht="31.2" spans="1:18">
      <c r="A50" s="3" t="s">
        <v>413</v>
      </c>
      <c r="B50" s="3" t="s">
        <v>311</v>
      </c>
      <c r="C50" s="3" t="s">
        <v>414</v>
      </c>
      <c r="D50" s="3" t="s">
        <v>415</v>
      </c>
      <c r="E50" s="3" t="s">
        <v>22</v>
      </c>
      <c r="F50" s="3" t="s">
        <v>416</v>
      </c>
      <c r="G50" s="3" t="s">
        <v>417</v>
      </c>
      <c r="H50" s="3" t="s">
        <v>418</v>
      </c>
      <c r="I50" s="3" t="s">
        <v>419</v>
      </c>
      <c r="J50" s="3" t="s">
        <v>420</v>
      </c>
      <c r="K50" s="3" t="s">
        <v>54</v>
      </c>
      <c r="L50" s="3" t="s">
        <v>320</v>
      </c>
      <c r="M50" s="3" t="s">
        <v>30</v>
      </c>
      <c r="N50" s="3" t="s">
        <v>31</v>
      </c>
      <c r="O50" s="3" t="s">
        <v>31</v>
      </c>
      <c r="P50" s="3" t="s">
        <v>112</v>
      </c>
      <c r="Q50" s="7">
        <v>46092</v>
      </c>
      <c r="R50" s="3" t="s">
        <v>321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0"/>
  <sheetViews>
    <sheetView tabSelected="1" topLeftCell="A9" workbookViewId="0">
      <selection activeCell="Z24" sqref="Z24"/>
    </sheetView>
  </sheetViews>
  <sheetFormatPr defaultColWidth="8.88888888888889" defaultRowHeight="14.4"/>
  <cols>
    <col min="2" max="2" width="10.2222222222222"/>
    <col min="7" max="7" width="12.8888888888889"/>
    <col min="9" max="9" width="12.8888888888889"/>
    <col min="11" max="11" width="12.8888888888889" customWidth="1"/>
    <col min="14" max="14" width="12.8888888888889"/>
    <col min="15" max="15" width="7.33333333333333" customWidth="1"/>
    <col min="16" max="16" width="9" customWidth="1"/>
    <col min="17" max="17" width="12.8888888888889"/>
    <col min="20" max="20" width="12.8888888888889"/>
  </cols>
  <sheetData>
    <row r="1" ht="32.4" spans="15:21">
      <c r="O1" s="2" t="s">
        <v>5</v>
      </c>
      <c r="P1" s="2" t="s">
        <v>7</v>
      </c>
      <c r="Q1" s="2" t="s">
        <v>8</v>
      </c>
      <c r="R1" t="s">
        <v>421</v>
      </c>
      <c r="S1" t="s">
        <v>422</v>
      </c>
      <c r="T1" s="4" t="s">
        <v>423</v>
      </c>
      <c r="U1" t="s">
        <v>424</v>
      </c>
    </row>
    <row r="2" ht="15.6" spans="1:21">
      <c r="A2" t="s">
        <v>0</v>
      </c>
      <c r="B2" s="1">
        <v>45055</v>
      </c>
      <c r="C2" t="s">
        <v>425</v>
      </c>
      <c r="D2" t="s">
        <v>33</v>
      </c>
      <c r="E2" t="s">
        <v>423</v>
      </c>
      <c r="F2" t="s">
        <v>426</v>
      </c>
      <c r="G2">
        <v>4.09838423894311</v>
      </c>
      <c r="H2" t="s">
        <v>427</v>
      </c>
      <c r="I2">
        <v>25.1643969497111</v>
      </c>
      <c r="J2" t="s">
        <v>428</v>
      </c>
      <c r="K2">
        <v>107.295468531862</v>
      </c>
      <c r="L2" t="s">
        <v>429</v>
      </c>
      <c r="M2" t="s">
        <v>430</v>
      </c>
      <c r="N2">
        <v>3.02542955362449</v>
      </c>
      <c r="O2" s="3" t="s">
        <v>23</v>
      </c>
      <c r="P2" s="3" t="s">
        <v>25</v>
      </c>
      <c r="Q2" s="3" t="s">
        <v>26</v>
      </c>
      <c r="R2" s="5">
        <f>ABS(N2-O2)/O2</f>
        <v>0.229032782828477</v>
      </c>
      <c r="S2" s="5">
        <f>ABS(P2-O2)/O2</f>
        <v>0.193415218388461</v>
      </c>
      <c r="T2" s="6">
        <f>ABS(G2-O2)/O2</f>
        <v>0.0443871971212247</v>
      </c>
      <c r="U2" s="5">
        <f>ABS(Q2-O2)/O2</f>
        <v>0.0635033892258295</v>
      </c>
    </row>
    <row r="3" ht="15.6" spans="1:21">
      <c r="A3" t="s">
        <v>0</v>
      </c>
      <c r="B3" s="1">
        <v>45055</v>
      </c>
      <c r="C3" t="s">
        <v>425</v>
      </c>
      <c r="D3" t="s">
        <v>45</v>
      </c>
      <c r="E3" t="s">
        <v>423</v>
      </c>
      <c r="F3" t="s">
        <v>426</v>
      </c>
      <c r="G3">
        <v>3.80467555489385</v>
      </c>
      <c r="H3" t="s">
        <v>427</v>
      </c>
      <c r="I3">
        <v>16.0577610834617</v>
      </c>
      <c r="J3" t="s">
        <v>428</v>
      </c>
      <c r="K3">
        <v>98.9696238007417</v>
      </c>
      <c r="L3" t="s">
        <v>429</v>
      </c>
      <c r="M3" t="s">
        <v>430</v>
      </c>
      <c r="N3">
        <v>2.81497931688643</v>
      </c>
      <c r="O3" s="3" t="s">
        <v>38</v>
      </c>
      <c r="P3" s="3" t="s">
        <v>40</v>
      </c>
      <c r="Q3" s="3" t="s">
        <v>41</v>
      </c>
      <c r="R3" s="5">
        <f t="shared" ref="R3:R50" si="0">ABS(N3-O3)/O3</f>
        <v>0.268323417231193</v>
      </c>
      <c r="S3" s="5">
        <f t="shared" ref="S3:S46" si="1">ABS(P3-O3)/O3</f>
        <v>0.128609674317054</v>
      </c>
      <c r="T3" s="6">
        <f t="shared" ref="T3:T34" si="2">ABS(G3-O3)/O3</f>
        <v>0.0110790541694565</v>
      </c>
      <c r="U3" s="5">
        <f t="shared" ref="U3:U50" si="3">ABS(Q3-O3)/O3</f>
        <v>0.0343877524497699</v>
      </c>
    </row>
    <row r="4" ht="15.6" spans="1:21">
      <c r="A4" t="s">
        <v>0</v>
      </c>
      <c r="B4" s="1">
        <v>45054</v>
      </c>
      <c r="C4" t="s">
        <v>425</v>
      </c>
      <c r="D4" t="s">
        <v>55</v>
      </c>
      <c r="E4" t="s">
        <v>423</v>
      </c>
      <c r="F4" t="s">
        <v>426</v>
      </c>
      <c r="G4">
        <v>3.78162610245158</v>
      </c>
      <c r="H4" t="s">
        <v>427</v>
      </c>
      <c r="I4">
        <v>16.0563991673081</v>
      </c>
      <c r="J4" t="s">
        <v>428</v>
      </c>
      <c r="K4">
        <v>92.9300076180691</v>
      </c>
      <c r="L4" t="s">
        <v>429</v>
      </c>
      <c r="M4" t="s">
        <v>430</v>
      </c>
      <c r="N4">
        <v>2.85232602627089</v>
      </c>
      <c r="O4" s="3" t="s">
        <v>49</v>
      </c>
      <c r="P4" s="3" t="s">
        <v>51</v>
      </c>
      <c r="Q4" s="3" t="s">
        <v>52</v>
      </c>
      <c r="R4" s="5">
        <f t="shared" si="0"/>
        <v>0.259020619766486</v>
      </c>
      <c r="S4" s="5">
        <f t="shared" si="1"/>
        <v>0.132670026497636</v>
      </c>
      <c r="T4" s="6">
        <f t="shared" si="2"/>
        <v>0.0176063536001508</v>
      </c>
      <c r="U4" s="5">
        <f t="shared" si="3"/>
        <v>0.049903881124331</v>
      </c>
    </row>
    <row r="5" ht="15.6" spans="1:21">
      <c r="A5" t="s">
        <v>0</v>
      </c>
      <c r="B5" s="1">
        <v>45054</v>
      </c>
      <c r="C5" t="s">
        <v>425</v>
      </c>
      <c r="D5" t="s">
        <v>33</v>
      </c>
      <c r="E5" t="s">
        <v>423</v>
      </c>
      <c r="F5" t="s">
        <v>426</v>
      </c>
      <c r="G5">
        <v>4.1075570876537</v>
      </c>
      <c r="H5" t="s">
        <v>427</v>
      </c>
      <c r="I5">
        <v>25.1585041411747</v>
      </c>
      <c r="J5" t="s">
        <v>428</v>
      </c>
      <c r="K5">
        <v>105.990484837614</v>
      </c>
      <c r="L5" t="s">
        <v>429</v>
      </c>
      <c r="M5" t="s">
        <v>430</v>
      </c>
      <c r="N5">
        <v>3.04765223927756</v>
      </c>
      <c r="O5" s="3" t="s">
        <v>58</v>
      </c>
      <c r="P5" s="3" t="s">
        <v>60</v>
      </c>
      <c r="Q5" s="3" t="s">
        <v>61</v>
      </c>
      <c r="R5" s="5">
        <f t="shared" si="0"/>
        <v>0.227268702008732</v>
      </c>
      <c r="S5" s="5">
        <f t="shared" si="1"/>
        <v>0.187271805273834</v>
      </c>
      <c r="T5" s="6">
        <f t="shared" si="2"/>
        <v>0.0414698498107759</v>
      </c>
      <c r="U5" s="5">
        <f t="shared" si="3"/>
        <v>0.0700304259634888</v>
      </c>
    </row>
    <row r="6" ht="15.6" spans="1:21">
      <c r="A6" t="s">
        <v>0</v>
      </c>
      <c r="B6" s="1">
        <v>45054</v>
      </c>
      <c r="C6" t="s">
        <v>425</v>
      </c>
      <c r="D6" t="s">
        <v>45</v>
      </c>
      <c r="E6" t="s">
        <v>423</v>
      </c>
      <c r="F6" t="s">
        <v>426</v>
      </c>
      <c r="G6">
        <v>3.78162610245158</v>
      </c>
      <c r="H6" t="s">
        <v>427</v>
      </c>
      <c r="I6">
        <v>16.0563991673081</v>
      </c>
      <c r="J6" t="s">
        <v>428</v>
      </c>
      <c r="K6">
        <v>92.9300076180691</v>
      </c>
      <c r="L6" t="s">
        <v>429</v>
      </c>
      <c r="M6" t="s">
        <v>430</v>
      </c>
      <c r="N6">
        <v>2.85232602627089</v>
      </c>
      <c r="O6" s="3" t="s">
        <v>65</v>
      </c>
      <c r="P6" s="3" t="s">
        <v>51</v>
      </c>
      <c r="Q6" s="3" t="s">
        <v>52</v>
      </c>
      <c r="R6" s="5">
        <f t="shared" si="0"/>
        <v>0.267620288021648</v>
      </c>
      <c r="S6" s="5">
        <f t="shared" si="1"/>
        <v>0.119524469778668</v>
      </c>
      <c r="T6" s="6">
        <f t="shared" si="2"/>
        <v>0.0290078307267551</v>
      </c>
      <c r="U6" s="5">
        <f t="shared" si="3"/>
        <v>0.0377188928259642</v>
      </c>
    </row>
    <row r="7" ht="15.6" spans="1:21">
      <c r="A7" t="s">
        <v>0</v>
      </c>
      <c r="B7" s="1">
        <v>45051</v>
      </c>
      <c r="C7" t="s">
        <v>425</v>
      </c>
      <c r="D7" t="s">
        <v>45</v>
      </c>
      <c r="E7" t="s">
        <v>423</v>
      </c>
      <c r="F7" t="s">
        <v>426</v>
      </c>
      <c r="G7">
        <v>3.76639677476085</v>
      </c>
      <c r="H7" t="s">
        <v>427</v>
      </c>
      <c r="I7">
        <v>16.0346056546547</v>
      </c>
      <c r="J7" t="s">
        <v>428</v>
      </c>
      <c r="K7">
        <v>90.2070102653783</v>
      </c>
      <c r="L7" t="s">
        <v>429</v>
      </c>
      <c r="M7" t="s">
        <v>430</v>
      </c>
      <c r="N7">
        <v>2.86432667210707</v>
      </c>
      <c r="O7" s="3" t="s">
        <v>72</v>
      </c>
      <c r="P7" s="3" t="s">
        <v>74</v>
      </c>
      <c r="Q7" s="3" t="s">
        <v>75</v>
      </c>
      <c r="R7" s="5">
        <f t="shared" si="0"/>
        <v>0.271886252292364</v>
      </c>
      <c r="S7" s="5">
        <f t="shared" si="1"/>
        <v>0.114110678969979</v>
      </c>
      <c r="T7" s="6">
        <f t="shared" si="2"/>
        <v>0.0425794314139022</v>
      </c>
      <c r="U7" s="5">
        <f t="shared" si="3"/>
        <v>0.0321563842497266</v>
      </c>
    </row>
    <row r="8" ht="15.6" spans="1:21">
      <c r="A8" t="s">
        <v>0</v>
      </c>
      <c r="B8" s="1">
        <v>45044</v>
      </c>
      <c r="C8" t="s">
        <v>425</v>
      </c>
      <c r="D8" t="s">
        <v>45</v>
      </c>
      <c r="E8" t="s">
        <v>423</v>
      </c>
      <c r="F8" t="s">
        <v>426</v>
      </c>
      <c r="G8">
        <v>3.78800410296316</v>
      </c>
      <c r="H8" t="s">
        <v>427</v>
      </c>
      <c r="I8">
        <v>16.0891415685466</v>
      </c>
      <c r="J8" t="s">
        <v>428</v>
      </c>
      <c r="K8">
        <v>81.9914622872357</v>
      </c>
      <c r="L8" t="s">
        <v>429</v>
      </c>
      <c r="M8" t="s">
        <v>430</v>
      </c>
      <c r="N8">
        <v>2.9680894800908</v>
      </c>
      <c r="O8" s="3" t="s">
        <v>81</v>
      </c>
      <c r="P8" s="3" t="s">
        <v>83</v>
      </c>
      <c r="Q8" s="3" t="s">
        <v>84</v>
      </c>
      <c r="R8" s="5">
        <f t="shared" si="0"/>
        <v>0.248908196449427</v>
      </c>
      <c r="S8" s="5">
        <f t="shared" si="1"/>
        <v>0.141027912037857</v>
      </c>
      <c r="T8" s="6">
        <f t="shared" si="2"/>
        <v>0.041424171125551</v>
      </c>
      <c r="U8" s="5">
        <f t="shared" si="3"/>
        <v>0.0301389275501683</v>
      </c>
    </row>
    <row r="9" ht="15.6" spans="1:21">
      <c r="A9" t="s">
        <v>0</v>
      </c>
      <c r="B9" s="1">
        <v>45043</v>
      </c>
      <c r="C9" t="s">
        <v>425</v>
      </c>
      <c r="D9" t="s">
        <v>45</v>
      </c>
      <c r="E9" t="s">
        <v>423</v>
      </c>
      <c r="F9" t="s">
        <v>426</v>
      </c>
      <c r="G9">
        <v>3.78815140355018</v>
      </c>
      <c r="H9" t="s">
        <v>427</v>
      </c>
      <c r="I9">
        <v>16.0985440950962</v>
      </c>
      <c r="J9" t="s">
        <v>428</v>
      </c>
      <c r="K9">
        <v>81.9798277055806</v>
      </c>
      <c r="L9" t="s">
        <v>429</v>
      </c>
      <c r="M9" t="s">
        <v>430</v>
      </c>
      <c r="N9">
        <v>2.96835312649438</v>
      </c>
      <c r="O9" s="3" t="s">
        <v>88</v>
      </c>
      <c r="P9" s="3" t="s">
        <v>90</v>
      </c>
      <c r="Q9" s="3" t="s">
        <v>91</v>
      </c>
      <c r="R9" s="5">
        <f t="shared" si="0"/>
        <v>0.248955512867348</v>
      </c>
      <c r="S9" s="5">
        <f t="shared" si="1"/>
        <v>0.153176631328593</v>
      </c>
      <c r="T9" s="6">
        <f t="shared" si="2"/>
        <v>0.0415324232598285</v>
      </c>
      <c r="U9" s="5">
        <f t="shared" si="3"/>
        <v>0.0443792222250335</v>
      </c>
    </row>
    <row r="10" ht="15.6" spans="1:21">
      <c r="A10" t="s">
        <v>0</v>
      </c>
      <c r="B10" s="1">
        <v>45037</v>
      </c>
      <c r="C10" t="s">
        <v>425</v>
      </c>
      <c r="D10" t="s">
        <v>45</v>
      </c>
      <c r="E10" t="s">
        <v>423</v>
      </c>
      <c r="F10" t="s">
        <v>426</v>
      </c>
      <c r="G10">
        <v>3.77705476356387</v>
      </c>
      <c r="H10" t="s">
        <v>427</v>
      </c>
      <c r="I10">
        <v>16.1795423626554</v>
      </c>
      <c r="J10" t="s">
        <v>428</v>
      </c>
      <c r="K10">
        <v>77.9768013683297</v>
      </c>
      <c r="L10" t="s">
        <v>429</v>
      </c>
      <c r="M10" t="s">
        <v>430</v>
      </c>
      <c r="N10">
        <v>2.99728674988058</v>
      </c>
      <c r="O10" s="3" t="s">
        <v>96</v>
      </c>
      <c r="P10" s="3" t="s">
        <v>98</v>
      </c>
      <c r="Q10" s="3" t="s">
        <v>99</v>
      </c>
      <c r="R10" s="5">
        <f t="shared" si="0"/>
        <v>0.243815942205369</v>
      </c>
      <c r="S10" s="5">
        <f t="shared" si="1"/>
        <v>0.16625879859727</v>
      </c>
      <c r="T10" s="6">
        <f t="shared" si="2"/>
        <v>0.0470886385034513</v>
      </c>
      <c r="U10" s="5">
        <f t="shared" si="3"/>
        <v>0.0749047607033833</v>
      </c>
    </row>
    <row r="11" ht="15.6" spans="1:21">
      <c r="A11" t="s">
        <v>0</v>
      </c>
      <c r="B11" s="1">
        <v>45035</v>
      </c>
      <c r="C11" t="s">
        <v>425</v>
      </c>
      <c r="D11" t="s">
        <v>113</v>
      </c>
      <c r="E11" t="s">
        <v>423</v>
      </c>
      <c r="F11" t="s">
        <v>426</v>
      </c>
      <c r="G11">
        <v>4.50004779734202</v>
      </c>
      <c r="H11" t="s">
        <v>427</v>
      </c>
      <c r="I11">
        <v>13.6233324344648</v>
      </c>
      <c r="J11" t="s">
        <v>428</v>
      </c>
      <c r="K11">
        <v>169.13995177988</v>
      </c>
      <c r="L11" t="s">
        <v>429</v>
      </c>
      <c r="M11" t="s">
        <v>430</v>
      </c>
      <c r="N11">
        <v>2.80864827954321</v>
      </c>
      <c r="O11" s="3" t="s">
        <v>106</v>
      </c>
      <c r="P11" s="3" t="s">
        <v>108</v>
      </c>
      <c r="Q11" s="3" t="s">
        <v>109</v>
      </c>
      <c r="R11" s="5">
        <f t="shared" si="0"/>
        <v>0.318752236455028</v>
      </c>
      <c r="S11" s="5">
        <f t="shared" si="1"/>
        <v>0.0197681187542447</v>
      </c>
      <c r="T11" s="6">
        <f t="shared" si="2"/>
        <v>0.0915028129771079</v>
      </c>
      <c r="U11" s="5">
        <f t="shared" si="3"/>
        <v>0.107742311050742</v>
      </c>
    </row>
    <row r="12" ht="15.6" spans="1:21">
      <c r="A12" t="s">
        <v>0</v>
      </c>
      <c r="B12" s="1">
        <v>45033</v>
      </c>
      <c r="C12" t="s">
        <v>425</v>
      </c>
      <c r="D12" t="s">
        <v>33</v>
      </c>
      <c r="E12" t="s">
        <v>423</v>
      </c>
      <c r="F12" t="s">
        <v>426</v>
      </c>
      <c r="G12">
        <v>4.11110512380215</v>
      </c>
      <c r="H12" t="s">
        <v>427</v>
      </c>
      <c r="I12">
        <v>25.2592451682624</v>
      </c>
      <c r="J12" t="s">
        <v>428</v>
      </c>
      <c r="K12">
        <v>90.9550215001911</v>
      </c>
      <c r="L12" t="s">
        <v>429</v>
      </c>
      <c r="M12" t="s">
        <v>430</v>
      </c>
      <c r="N12">
        <v>3.20155490880024</v>
      </c>
      <c r="O12" s="3" t="s">
        <v>117</v>
      </c>
      <c r="P12" s="3" t="s">
        <v>119</v>
      </c>
      <c r="Q12" s="3" t="s">
        <v>120</v>
      </c>
      <c r="R12" s="5">
        <f t="shared" si="0"/>
        <v>0.197283394644409</v>
      </c>
      <c r="S12" s="5">
        <f t="shared" si="1"/>
        <v>0.271788185738642</v>
      </c>
      <c r="T12" s="6">
        <f t="shared" si="2"/>
        <v>0.0307655009031567</v>
      </c>
      <c r="U12" s="5">
        <f t="shared" si="3"/>
        <v>0.0487914953364758</v>
      </c>
    </row>
    <row r="13" ht="15.6" spans="1:21">
      <c r="A13" t="s">
        <v>0</v>
      </c>
      <c r="B13" s="1">
        <v>45029</v>
      </c>
      <c r="C13" t="s">
        <v>425</v>
      </c>
      <c r="D13" t="s">
        <v>135</v>
      </c>
      <c r="E13" t="s">
        <v>423</v>
      </c>
      <c r="F13" t="s">
        <v>426</v>
      </c>
      <c r="G13">
        <v>3.88217902710805</v>
      </c>
      <c r="H13" t="s">
        <v>427</v>
      </c>
      <c r="I13">
        <v>8.3911397930781</v>
      </c>
      <c r="J13" t="s">
        <v>428</v>
      </c>
      <c r="K13">
        <v>109.285719618959</v>
      </c>
      <c r="L13" t="s">
        <v>429</v>
      </c>
      <c r="M13" t="s">
        <v>430</v>
      </c>
      <c r="N13">
        <v>2.78932183091845</v>
      </c>
      <c r="O13" s="3" t="s">
        <v>126</v>
      </c>
      <c r="P13" s="3" t="s">
        <v>128</v>
      </c>
      <c r="Q13" s="3" t="s">
        <v>129</v>
      </c>
      <c r="R13" s="5">
        <f t="shared" si="0"/>
        <v>0.559000501040561</v>
      </c>
      <c r="S13" s="5">
        <f t="shared" si="1"/>
        <v>0.096806324110672</v>
      </c>
      <c r="T13" s="6">
        <f t="shared" si="2"/>
        <v>0.386216754607423</v>
      </c>
      <c r="U13" s="5">
        <f t="shared" si="3"/>
        <v>0.209359683794466</v>
      </c>
    </row>
    <row r="14" ht="15.6" spans="1:21">
      <c r="A14" t="s">
        <v>0</v>
      </c>
      <c r="B14" s="1">
        <v>45029</v>
      </c>
      <c r="C14" t="s">
        <v>425</v>
      </c>
      <c r="D14" t="s">
        <v>144</v>
      </c>
      <c r="E14" t="s">
        <v>423</v>
      </c>
      <c r="F14" t="s">
        <v>426</v>
      </c>
      <c r="G14">
        <v>4.11311231245598</v>
      </c>
      <c r="H14" t="s">
        <v>427</v>
      </c>
      <c r="I14">
        <v>25.3071504443293</v>
      </c>
      <c r="J14" t="s">
        <v>428</v>
      </c>
      <c r="K14">
        <v>90.9770614382338</v>
      </c>
      <c r="L14" t="s">
        <v>429</v>
      </c>
      <c r="M14" t="s">
        <v>430</v>
      </c>
      <c r="N14">
        <v>3.20334169807365</v>
      </c>
      <c r="O14" s="3" t="s">
        <v>139</v>
      </c>
      <c r="P14" s="3" t="s">
        <v>141</v>
      </c>
      <c r="Q14" s="3" t="s">
        <v>142</v>
      </c>
      <c r="R14" s="5">
        <f t="shared" si="0"/>
        <v>0.219420610635594</v>
      </c>
      <c r="S14" s="5">
        <f t="shared" si="1"/>
        <v>0.256323407573469</v>
      </c>
      <c r="T14" s="6">
        <f t="shared" si="2"/>
        <v>0.00226919256688451</v>
      </c>
      <c r="U14" s="5">
        <f t="shared" si="3"/>
        <v>0.0250255860422049</v>
      </c>
    </row>
    <row r="15" ht="15.6" spans="1:21">
      <c r="A15" t="s">
        <v>0</v>
      </c>
      <c r="B15" s="1">
        <v>45026</v>
      </c>
      <c r="C15" t="s">
        <v>425</v>
      </c>
      <c r="D15" t="s">
        <v>33</v>
      </c>
      <c r="E15" t="s">
        <v>423</v>
      </c>
      <c r="F15" t="s">
        <v>426</v>
      </c>
      <c r="G15">
        <v>4.11790873899382</v>
      </c>
      <c r="H15" t="s">
        <v>427</v>
      </c>
      <c r="I15">
        <v>25.3778544430942</v>
      </c>
      <c r="J15" t="s">
        <v>428</v>
      </c>
      <c r="K15">
        <v>91.6933792068311</v>
      </c>
      <c r="L15" t="s">
        <v>429</v>
      </c>
      <c r="M15" t="s">
        <v>430</v>
      </c>
      <c r="N15">
        <v>3.20097494692551</v>
      </c>
      <c r="O15" s="3" t="s">
        <v>148</v>
      </c>
      <c r="P15" s="3" t="s">
        <v>150</v>
      </c>
      <c r="Q15" s="3" t="s">
        <v>151</v>
      </c>
      <c r="R15" s="5">
        <f t="shared" si="0"/>
        <v>0.217461203538562</v>
      </c>
      <c r="S15" s="5">
        <f t="shared" si="1"/>
        <v>0.259332599926659</v>
      </c>
      <c r="T15" s="6">
        <f t="shared" si="2"/>
        <v>0.00670058403467064</v>
      </c>
      <c r="U15" s="5">
        <f t="shared" si="3"/>
        <v>0.0296296296296298</v>
      </c>
    </row>
    <row r="16" ht="15.6" spans="1:21">
      <c r="A16" t="s">
        <v>0</v>
      </c>
      <c r="B16" s="1">
        <v>45023</v>
      </c>
      <c r="C16" t="s">
        <v>425</v>
      </c>
      <c r="D16" t="s">
        <v>33</v>
      </c>
      <c r="E16" t="s">
        <v>423</v>
      </c>
      <c r="F16" t="s">
        <v>426</v>
      </c>
      <c r="G16">
        <v>4.11311620919891</v>
      </c>
      <c r="H16" t="s">
        <v>427</v>
      </c>
      <c r="I16">
        <v>25.3458764032609</v>
      </c>
      <c r="J16" t="s">
        <v>428</v>
      </c>
      <c r="K16">
        <v>87.8372394073367</v>
      </c>
      <c r="L16" t="s">
        <v>429</v>
      </c>
      <c r="M16" t="s">
        <v>430</v>
      </c>
      <c r="N16">
        <v>3.23474381512554</v>
      </c>
      <c r="O16" s="3" t="s">
        <v>156</v>
      </c>
      <c r="P16" s="3" t="s">
        <v>158</v>
      </c>
      <c r="Q16" s="3" t="s">
        <v>159</v>
      </c>
      <c r="R16" s="5">
        <f t="shared" si="0"/>
        <v>0.209225097754476</v>
      </c>
      <c r="S16" s="5">
        <f t="shared" si="1"/>
        <v>0.263922163007872</v>
      </c>
      <c r="T16" s="6">
        <f t="shared" si="2"/>
        <v>0.00550437813497046</v>
      </c>
      <c r="U16" s="5">
        <f t="shared" si="3"/>
        <v>0.0285777147606706</v>
      </c>
    </row>
    <row r="17" ht="15.6" spans="1:21">
      <c r="A17" t="s">
        <v>0</v>
      </c>
      <c r="B17" s="1">
        <v>45023</v>
      </c>
      <c r="C17" t="s">
        <v>425</v>
      </c>
      <c r="D17" t="s">
        <v>113</v>
      </c>
      <c r="E17" t="s">
        <v>423</v>
      </c>
      <c r="F17" t="s">
        <v>426</v>
      </c>
      <c r="G17">
        <v>4.49755091106811</v>
      </c>
      <c r="H17" t="s">
        <v>427</v>
      </c>
      <c r="I17">
        <v>13.7616785550652</v>
      </c>
      <c r="J17" t="s">
        <v>428</v>
      </c>
      <c r="K17">
        <v>167.862564252562</v>
      </c>
      <c r="L17" t="s">
        <v>429</v>
      </c>
      <c r="M17" t="s">
        <v>430</v>
      </c>
      <c r="N17">
        <v>2.81892526854248</v>
      </c>
      <c r="O17" s="3" t="s">
        <v>164</v>
      </c>
      <c r="P17" s="3" t="s">
        <v>166</v>
      </c>
      <c r="Q17" s="3" t="s">
        <v>167</v>
      </c>
      <c r="R17" s="5">
        <f t="shared" si="0"/>
        <v>0.329832568161453</v>
      </c>
      <c r="S17" s="5">
        <f t="shared" si="1"/>
        <v>0.0159284882200507</v>
      </c>
      <c r="T17" s="6">
        <f t="shared" si="2"/>
        <v>0.0692415926272759</v>
      </c>
      <c r="U17" s="5">
        <f t="shared" si="3"/>
        <v>0.121793500225852</v>
      </c>
    </row>
    <row r="18" ht="15.6" spans="1:21">
      <c r="A18" t="s">
        <v>0</v>
      </c>
      <c r="B18" s="1">
        <v>45020</v>
      </c>
      <c r="C18" t="s">
        <v>425</v>
      </c>
      <c r="D18" t="s">
        <v>33</v>
      </c>
      <c r="E18" t="s">
        <v>423</v>
      </c>
      <c r="F18" t="s">
        <v>426</v>
      </c>
      <c r="G18">
        <v>4.11457966727509</v>
      </c>
      <c r="H18" t="s">
        <v>427</v>
      </c>
      <c r="I18">
        <v>25.3748458582294</v>
      </c>
      <c r="J18" t="s">
        <v>428</v>
      </c>
      <c r="K18">
        <v>88.863557538132</v>
      </c>
      <c r="L18" t="s">
        <v>429</v>
      </c>
      <c r="M18" t="s">
        <v>430</v>
      </c>
      <c r="N18">
        <v>3.22594409189377</v>
      </c>
      <c r="O18" s="3" t="s">
        <v>172</v>
      </c>
      <c r="P18" s="3" t="s">
        <v>174</v>
      </c>
      <c r="Q18" s="3" t="s">
        <v>175</v>
      </c>
      <c r="R18" s="5">
        <f t="shared" si="0"/>
        <v>0.211395582200169</v>
      </c>
      <c r="S18" s="5">
        <f t="shared" si="1"/>
        <v>0.273131737844379</v>
      </c>
      <c r="T18" s="6">
        <f t="shared" si="2"/>
        <v>0.00583755036426291</v>
      </c>
      <c r="U18" s="5">
        <f t="shared" si="3"/>
        <v>0.0139095998239909</v>
      </c>
    </row>
    <row r="19" ht="15.6" spans="1:21">
      <c r="A19" t="s">
        <v>0</v>
      </c>
      <c r="B19" s="1">
        <v>45019</v>
      </c>
      <c r="C19" t="s">
        <v>425</v>
      </c>
      <c r="D19" t="s">
        <v>55</v>
      </c>
      <c r="E19" t="s">
        <v>423</v>
      </c>
      <c r="F19" t="s">
        <v>426</v>
      </c>
      <c r="G19">
        <v>3.76745841851823</v>
      </c>
      <c r="H19" t="s">
        <v>427</v>
      </c>
      <c r="I19">
        <v>16.3467634028412</v>
      </c>
      <c r="J19" t="s">
        <v>428</v>
      </c>
      <c r="K19">
        <v>73.2981672007821</v>
      </c>
      <c r="L19" t="s">
        <v>429</v>
      </c>
      <c r="M19" t="s">
        <v>430</v>
      </c>
      <c r="N19">
        <v>3.03447674651041</v>
      </c>
      <c r="O19" s="3" t="s">
        <v>180</v>
      </c>
      <c r="P19" s="3" t="s">
        <v>182</v>
      </c>
      <c r="Q19" s="3" t="s">
        <v>183</v>
      </c>
      <c r="R19" s="5">
        <f t="shared" si="0"/>
        <v>0.265988547323381</v>
      </c>
      <c r="S19" s="5">
        <f t="shared" si="1"/>
        <v>0.175128806753586</v>
      </c>
      <c r="T19" s="6">
        <f t="shared" si="2"/>
        <v>0.0886871583855665</v>
      </c>
      <c r="U19" s="5">
        <f t="shared" si="3"/>
        <v>0.0613676495488741</v>
      </c>
    </row>
    <row r="20" ht="15.6" spans="1:21">
      <c r="A20" t="s">
        <v>0</v>
      </c>
      <c r="B20" s="1">
        <v>45015</v>
      </c>
      <c r="C20" t="s">
        <v>425</v>
      </c>
      <c r="D20" t="s">
        <v>45</v>
      </c>
      <c r="E20" t="s">
        <v>423</v>
      </c>
      <c r="F20" t="s">
        <v>426</v>
      </c>
      <c r="G20">
        <v>3.7689185238522</v>
      </c>
      <c r="H20" t="s">
        <v>427</v>
      </c>
      <c r="I20">
        <v>16.3734434191</v>
      </c>
      <c r="J20" t="s">
        <v>428</v>
      </c>
      <c r="K20">
        <v>66.4973658738038</v>
      </c>
      <c r="L20" t="s">
        <v>429</v>
      </c>
      <c r="M20" t="s">
        <v>430</v>
      </c>
      <c r="N20">
        <v>3.10394486511416</v>
      </c>
      <c r="O20" s="3" t="s">
        <v>188</v>
      </c>
      <c r="P20" s="3" t="s">
        <v>190</v>
      </c>
      <c r="Q20" s="3" t="s">
        <v>191</v>
      </c>
      <c r="R20" s="5">
        <f t="shared" si="0"/>
        <v>0.250399713795846</v>
      </c>
      <c r="S20" s="5">
        <f t="shared" si="1"/>
        <v>0.179820324574961</v>
      </c>
      <c r="T20" s="6">
        <f t="shared" si="2"/>
        <v>0.0898090891006085</v>
      </c>
      <c r="U20" s="5">
        <f t="shared" si="3"/>
        <v>0.0625965996908812</v>
      </c>
    </row>
    <row r="21" ht="15.6" spans="1:21">
      <c r="A21" t="s">
        <v>0</v>
      </c>
      <c r="B21" s="1">
        <v>45014</v>
      </c>
      <c r="C21" t="s">
        <v>425</v>
      </c>
      <c r="D21" t="s">
        <v>55</v>
      </c>
      <c r="E21" t="s">
        <v>423</v>
      </c>
      <c r="F21" t="s">
        <v>426</v>
      </c>
      <c r="G21">
        <v>3.7917969541802</v>
      </c>
      <c r="H21" t="s">
        <v>427</v>
      </c>
      <c r="I21">
        <v>16.3930390923304</v>
      </c>
      <c r="J21" t="s">
        <v>428</v>
      </c>
      <c r="K21">
        <v>73.4576795209148</v>
      </c>
      <c r="L21" t="s">
        <v>429</v>
      </c>
      <c r="M21" t="s">
        <v>430</v>
      </c>
      <c r="N21">
        <v>3.05722015897105</v>
      </c>
      <c r="O21" s="3" t="s">
        <v>196</v>
      </c>
      <c r="P21" s="3" t="s">
        <v>198</v>
      </c>
      <c r="Q21" s="3" t="s">
        <v>199</v>
      </c>
      <c r="R21" s="5">
        <f t="shared" si="0"/>
        <v>0.270927393944852</v>
      </c>
      <c r="S21" s="5">
        <f t="shared" si="1"/>
        <v>0.165621348341402</v>
      </c>
      <c r="T21" s="6">
        <f t="shared" si="2"/>
        <v>0.0957487052726492</v>
      </c>
      <c r="U21" s="5">
        <f t="shared" si="3"/>
        <v>0.0677032408842678</v>
      </c>
    </row>
    <row r="22" ht="15.6" spans="1:21">
      <c r="A22" t="s">
        <v>0</v>
      </c>
      <c r="B22" s="1">
        <v>45013</v>
      </c>
      <c r="C22" t="s">
        <v>425</v>
      </c>
      <c r="D22" t="s">
        <v>113</v>
      </c>
      <c r="E22" t="s">
        <v>423</v>
      </c>
      <c r="F22" t="s">
        <v>426</v>
      </c>
      <c r="G22">
        <v>4.48338673878475</v>
      </c>
      <c r="H22" t="s">
        <v>427</v>
      </c>
      <c r="I22">
        <v>13.8649084399941</v>
      </c>
      <c r="J22" t="s">
        <v>428</v>
      </c>
      <c r="K22">
        <v>164.785732880087</v>
      </c>
      <c r="L22" t="s">
        <v>429</v>
      </c>
      <c r="M22" t="s">
        <v>430</v>
      </c>
      <c r="N22">
        <v>2.83552940998388</v>
      </c>
      <c r="O22" s="3" t="s">
        <v>204</v>
      </c>
      <c r="P22" s="3" t="s">
        <v>206</v>
      </c>
      <c r="Q22" s="3" t="s">
        <v>207</v>
      </c>
      <c r="R22" s="5">
        <f t="shared" si="0"/>
        <v>0.339745398876757</v>
      </c>
      <c r="S22" s="5">
        <f t="shared" si="1"/>
        <v>0.000512271224328273</v>
      </c>
      <c r="T22" s="6">
        <f t="shared" si="2"/>
        <v>0.0439590971882714</v>
      </c>
      <c r="U22" s="5">
        <f t="shared" si="3"/>
        <v>0.0744190378615005</v>
      </c>
    </row>
    <row r="23" ht="15.6" spans="1:21">
      <c r="A23" t="s">
        <v>0</v>
      </c>
      <c r="B23" s="1">
        <v>45012</v>
      </c>
      <c r="C23" t="s">
        <v>425</v>
      </c>
      <c r="D23" t="s">
        <v>113</v>
      </c>
      <c r="E23" t="s">
        <v>423</v>
      </c>
      <c r="F23" t="s">
        <v>426</v>
      </c>
      <c r="G23">
        <v>4.48479326512863</v>
      </c>
      <c r="H23" t="s">
        <v>427</v>
      </c>
      <c r="I23">
        <v>13.8762969611452</v>
      </c>
      <c r="J23" t="s">
        <v>428</v>
      </c>
      <c r="K23">
        <v>164.531033639938</v>
      </c>
      <c r="L23" t="s">
        <v>429</v>
      </c>
      <c r="M23" t="s">
        <v>430</v>
      </c>
      <c r="N23">
        <v>2.83948292872925</v>
      </c>
      <c r="O23" s="3" t="s">
        <v>212</v>
      </c>
      <c r="P23" s="3" t="s">
        <v>214</v>
      </c>
      <c r="Q23" s="3" t="s">
        <v>92</v>
      </c>
      <c r="R23" s="5">
        <f t="shared" si="0"/>
        <v>0.338855609404571</v>
      </c>
      <c r="S23" s="5">
        <f t="shared" si="1"/>
        <v>0.0244714538511687</v>
      </c>
      <c r="T23" s="6">
        <f t="shared" si="2"/>
        <v>0.044237977351362</v>
      </c>
      <c r="U23" s="5">
        <f t="shared" si="3"/>
        <v>0.0744388562913292</v>
      </c>
    </row>
    <row r="24" ht="15.6" spans="1:21">
      <c r="A24" t="s">
        <v>0</v>
      </c>
      <c r="B24" s="1">
        <v>45012</v>
      </c>
      <c r="C24" t="s">
        <v>425</v>
      </c>
      <c r="D24" t="s">
        <v>45</v>
      </c>
      <c r="E24" t="s">
        <v>423</v>
      </c>
      <c r="F24" t="s">
        <v>426</v>
      </c>
      <c r="G24">
        <v>3.79234511877006</v>
      </c>
      <c r="H24" t="s">
        <v>427</v>
      </c>
      <c r="I24">
        <v>16.4106481484966</v>
      </c>
      <c r="J24" t="s">
        <v>428</v>
      </c>
      <c r="K24">
        <v>73.5094578606248</v>
      </c>
      <c r="L24" t="s">
        <v>429</v>
      </c>
      <c r="M24" t="s">
        <v>430</v>
      </c>
      <c r="N24">
        <v>3.05725054016381</v>
      </c>
      <c r="O24" s="3" t="s">
        <v>219</v>
      </c>
      <c r="P24" s="3" t="s">
        <v>221</v>
      </c>
      <c r="Q24" s="3" t="s">
        <v>222</v>
      </c>
      <c r="R24" s="5">
        <f t="shared" si="0"/>
        <v>0.26793483545716</v>
      </c>
      <c r="S24" s="5">
        <f t="shared" si="1"/>
        <v>0.188257267372252</v>
      </c>
      <c r="T24" s="6">
        <f t="shared" si="2"/>
        <v>0.0919148702720032</v>
      </c>
      <c r="U24" s="5">
        <f t="shared" si="3"/>
        <v>0.0867056175470523</v>
      </c>
    </row>
    <row r="25" ht="15.6" spans="1:21">
      <c r="A25" t="s">
        <v>0</v>
      </c>
      <c r="B25" s="1">
        <v>45009</v>
      </c>
      <c r="C25" t="s">
        <v>425</v>
      </c>
      <c r="D25" t="s">
        <v>33</v>
      </c>
      <c r="E25" t="s">
        <v>423</v>
      </c>
      <c r="F25" t="s">
        <v>426</v>
      </c>
      <c r="G25">
        <v>4.1100928679013</v>
      </c>
      <c r="H25" t="s">
        <v>427</v>
      </c>
      <c r="I25">
        <v>25.4618119417142</v>
      </c>
      <c r="J25" t="s">
        <v>428</v>
      </c>
      <c r="K25">
        <v>86.4386957366384</v>
      </c>
      <c r="L25" t="s">
        <v>429</v>
      </c>
      <c r="M25" t="s">
        <v>430</v>
      </c>
      <c r="N25">
        <v>3.24570591053491</v>
      </c>
      <c r="O25" s="3" t="s">
        <v>227</v>
      </c>
      <c r="P25" s="3" t="s">
        <v>229</v>
      </c>
      <c r="Q25" s="3" t="s">
        <v>230</v>
      </c>
      <c r="R25" s="5">
        <f t="shared" si="0"/>
        <v>0.204347336421712</v>
      </c>
      <c r="S25" s="5">
        <f t="shared" si="1"/>
        <v>0.316377809918368</v>
      </c>
      <c r="T25" s="6">
        <f t="shared" si="2"/>
        <v>0.00754856664165423</v>
      </c>
      <c r="U25" s="5">
        <f t="shared" si="3"/>
        <v>0.0248817199029244</v>
      </c>
    </row>
    <row r="26" ht="15.6" spans="1:21">
      <c r="A26" t="s">
        <v>0</v>
      </c>
      <c r="B26" s="1">
        <v>45007</v>
      </c>
      <c r="C26" t="s">
        <v>425</v>
      </c>
      <c r="D26" t="s">
        <v>243</v>
      </c>
      <c r="E26" t="s">
        <v>423</v>
      </c>
      <c r="F26" t="s">
        <v>426</v>
      </c>
      <c r="G26">
        <v>4.49469472145021</v>
      </c>
      <c r="H26" t="s">
        <v>427</v>
      </c>
      <c r="I26">
        <v>27.098132038308</v>
      </c>
      <c r="J26" t="s">
        <v>428</v>
      </c>
      <c r="K26">
        <v>128.975601940629</v>
      </c>
      <c r="L26" t="s">
        <v>429</v>
      </c>
      <c r="M26" t="s">
        <v>430</v>
      </c>
      <c r="N26">
        <v>3.20493870204392</v>
      </c>
      <c r="O26" s="3" t="s">
        <v>236</v>
      </c>
      <c r="P26" s="3" t="s">
        <v>238</v>
      </c>
      <c r="Q26" s="3" t="s">
        <v>239</v>
      </c>
      <c r="R26" s="5">
        <f t="shared" si="0"/>
        <v>0.261517845562359</v>
      </c>
      <c r="S26" s="5">
        <f t="shared" si="1"/>
        <v>0.24113458835457</v>
      </c>
      <c r="T26" s="6">
        <f t="shared" si="2"/>
        <v>0.0356678083481669</v>
      </c>
      <c r="U26" s="5">
        <f t="shared" si="3"/>
        <v>0.0191479066337934</v>
      </c>
    </row>
    <row r="27" ht="15.6" spans="1:21">
      <c r="A27" t="s">
        <v>0</v>
      </c>
      <c r="B27" s="1">
        <v>45007</v>
      </c>
      <c r="C27" t="s">
        <v>425</v>
      </c>
      <c r="D27" t="s">
        <v>55</v>
      </c>
      <c r="E27" t="s">
        <v>423</v>
      </c>
      <c r="F27" t="s">
        <v>426</v>
      </c>
      <c r="G27">
        <v>3.79237283536061</v>
      </c>
      <c r="H27" t="s">
        <v>427</v>
      </c>
      <c r="I27">
        <v>16.4531869562858</v>
      </c>
      <c r="J27" t="s">
        <v>428</v>
      </c>
      <c r="K27">
        <v>73.3638617419515</v>
      </c>
      <c r="L27" t="s">
        <v>429</v>
      </c>
      <c r="M27" t="s">
        <v>430</v>
      </c>
      <c r="N27">
        <v>3.05873421794109</v>
      </c>
      <c r="O27" s="3" t="s">
        <v>246</v>
      </c>
      <c r="P27" s="3" t="s">
        <v>248</v>
      </c>
      <c r="Q27" s="3" t="s">
        <v>249</v>
      </c>
      <c r="R27" s="5">
        <f t="shared" si="0"/>
        <v>0.262582459089879</v>
      </c>
      <c r="S27" s="5">
        <f t="shared" si="1"/>
        <v>0.194869693097712</v>
      </c>
      <c r="T27" s="6">
        <f t="shared" si="2"/>
        <v>0.0857125689238868</v>
      </c>
      <c r="U27" s="5">
        <f t="shared" si="3"/>
        <v>0.0965548831939054</v>
      </c>
    </row>
    <row r="28" ht="15.6" spans="1:21">
      <c r="A28" t="s">
        <v>0</v>
      </c>
      <c r="B28" s="1">
        <v>45005</v>
      </c>
      <c r="C28" t="s">
        <v>425</v>
      </c>
      <c r="D28" t="s">
        <v>243</v>
      </c>
      <c r="E28" t="s">
        <v>423</v>
      </c>
      <c r="F28" t="s">
        <v>426</v>
      </c>
      <c r="G28">
        <v>4.49454846139808</v>
      </c>
      <c r="H28" t="s">
        <v>427</v>
      </c>
      <c r="I28">
        <v>27.1166441642376</v>
      </c>
      <c r="J28" t="s">
        <v>428</v>
      </c>
      <c r="K28">
        <v>130.621634516252</v>
      </c>
      <c r="L28" t="s">
        <v>429</v>
      </c>
      <c r="M28" t="s">
        <v>430</v>
      </c>
      <c r="N28">
        <v>3.18833211623556</v>
      </c>
      <c r="O28" s="3" t="s">
        <v>254</v>
      </c>
      <c r="P28" s="3" t="s">
        <v>256</v>
      </c>
      <c r="Q28" s="3" t="s">
        <v>257</v>
      </c>
      <c r="R28" s="5">
        <f t="shared" si="0"/>
        <v>0.27895153190204</v>
      </c>
      <c r="S28" s="5">
        <f t="shared" si="1"/>
        <v>0.221109050612872</v>
      </c>
      <c r="T28" s="6">
        <f t="shared" si="2"/>
        <v>0.0164522279157989</v>
      </c>
      <c r="U28" s="5">
        <f t="shared" si="3"/>
        <v>0.0277488805463838</v>
      </c>
    </row>
    <row r="29" ht="15.6" spans="1:21">
      <c r="A29" t="s">
        <v>0</v>
      </c>
      <c r="B29" s="1">
        <v>45002</v>
      </c>
      <c r="C29" t="s">
        <v>425</v>
      </c>
      <c r="D29" t="s">
        <v>243</v>
      </c>
      <c r="E29" t="s">
        <v>423</v>
      </c>
      <c r="F29" t="s">
        <v>426</v>
      </c>
      <c r="G29">
        <v>4.4897729579295</v>
      </c>
      <c r="H29" t="s">
        <v>427</v>
      </c>
      <c r="I29">
        <v>27.1278455848979</v>
      </c>
      <c r="J29" t="s">
        <v>428</v>
      </c>
      <c r="K29">
        <v>126.277101916054</v>
      </c>
      <c r="L29" t="s">
        <v>429</v>
      </c>
      <c r="M29" t="s">
        <v>430</v>
      </c>
      <c r="N29">
        <v>3.22700193876895</v>
      </c>
      <c r="O29" s="3" t="s">
        <v>263</v>
      </c>
      <c r="P29" s="3" t="s">
        <v>265</v>
      </c>
      <c r="Q29" s="3" t="s">
        <v>266</v>
      </c>
      <c r="R29" s="5">
        <f t="shared" si="0"/>
        <v>0.267622455002281</v>
      </c>
      <c r="S29" s="5">
        <f t="shared" si="1"/>
        <v>0.240887839862013</v>
      </c>
      <c r="T29" s="6">
        <f t="shared" si="2"/>
        <v>0.0189671276677181</v>
      </c>
      <c r="U29" s="5">
        <f t="shared" si="3"/>
        <v>0.025554899913758</v>
      </c>
    </row>
    <row r="30" ht="15.6" spans="1:21">
      <c r="A30" t="s">
        <v>0</v>
      </c>
      <c r="B30" s="1">
        <v>45001</v>
      </c>
      <c r="C30" t="s">
        <v>425</v>
      </c>
      <c r="D30" t="s">
        <v>55</v>
      </c>
      <c r="E30" t="s">
        <v>423</v>
      </c>
      <c r="F30" t="s">
        <v>426</v>
      </c>
      <c r="G30">
        <v>3.78927827645526</v>
      </c>
      <c r="H30" t="s">
        <v>427</v>
      </c>
      <c r="I30">
        <v>16.5049395817152</v>
      </c>
      <c r="J30" t="s">
        <v>428</v>
      </c>
      <c r="K30">
        <v>69.8945518281582</v>
      </c>
      <c r="L30" t="s">
        <v>429</v>
      </c>
      <c r="M30" t="s">
        <v>430</v>
      </c>
      <c r="N30">
        <v>3.09033275817368</v>
      </c>
      <c r="O30" s="3" t="s">
        <v>272</v>
      </c>
      <c r="P30" s="3" t="s">
        <v>274</v>
      </c>
      <c r="Q30" s="3" t="s">
        <v>275</v>
      </c>
      <c r="R30" s="5">
        <f t="shared" si="0"/>
        <v>0.279172243381769</v>
      </c>
      <c r="S30" s="5">
        <f t="shared" si="1"/>
        <v>0.186881880947938</v>
      </c>
      <c r="T30" s="6">
        <f t="shared" si="2"/>
        <v>0.116141473116426</v>
      </c>
      <c r="U30" s="5">
        <f t="shared" si="3"/>
        <v>0.0835976861354729</v>
      </c>
    </row>
    <row r="31" ht="15.6" spans="1:21">
      <c r="A31" t="s">
        <v>0</v>
      </c>
      <c r="B31" s="1">
        <v>45000</v>
      </c>
      <c r="C31" t="s">
        <v>425</v>
      </c>
      <c r="D31" t="s">
        <v>243</v>
      </c>
      <c r="E31" t="s">
        <v>423</v>
      </c>
      <c r="F31" t="s">
        <v>426</v>
      </c>
      <c r="G31">
        <v>4.49913486881337</v>
      </c>
      <c r="H31" t="s">
        <v>427</v>
      </c>
      <c r="I31">
        <v>27.1657130940765</v>
      </c>
      <c r="J31" t="s">
        <v>428</v>
      </c>
      <c r="K31">
        <v>123.863613698929</v>
      </c>
      <c r="L31" t="s">
        <v>429</v>
      </c>
      <c r="M31" t="s">
        <v>430</v>
      </c>
      <c r="N31">
        <v>3.26049873182408</v>
      </c>
      <c r="O31" s="3" t="s">
        <v>279</v>
      </c>
      <c r="P31" s="3" t="s">
        <v>280</v>
      </c>
      <c r="Q31" s="3" t="s">
        <v>281</v>
      </c>
      <c r="R31" s="5">
        <f t="shared" si="0"/>
        <v>0.260037053349958</v>
      </c>
      <c r="S31" s="5">
        <f t="shared" si="1"/>
        <v>0.251617002927626</v>
      </c>
      <c r="T31" s="6">
        <f t="shared" si="2"/>
        <v>0.0210686673202847</v>
      </c>
      <c r="U31" s="5">
        <f t="shared" si="3"/>
        <v>0.0184735492363206</v>
      </c>
    </row>
    <row r="32" ht="15.6" spans="1:21">
      <c r="A32" t="s">
        <v>0</v>
      </c>
      <c r="B32" s="1">
        <v>45000</v>
      </c>
      <c r="C32" t="s">
        <v>425</v>
      </c>
      <c r="D32" t="s">
        <v>45</v>
      </c>
      <c r="E32" t="s">
        <v>423</v>
      </c>
      <c r="F32" t="s">
        <v>426</v>
      </c>
      <c r="G32">
        <v>3.79305036464963</v>
      </c>
      <c r="H32" t="s">
        <v>427</v>
      </c>
      <c r="I32">
        <v>16.5116266358291</v>
      </c>
      <c r="J32" t="s">
        <v>428</v>
      </c>
      <c r="K32">
        <v>69.6970542523133</v>
      </c>
      <c r="L32" t="s">
        <v>429</v>
      </c>
      <c r="M32" t="s">
        <v>430</v>
      </c>
      <c r="N32">
        <v>3.0960798221265</v>
      </c>
      <c r="O32" s="3" t="s">
        <v>285</v>
      </c>
      <c r="P32" s="3" t="s">
        <v>286</v>
      </c>
      <c r="Q32" s="3" t="s">
        <v>287</v>
      </c>
      <c r="R32" s="5">
        <f t="shared" si="0"/>
        <v>0.278218948099662</v>
      </c>
      <c r="S32" s="5">
        <f t="shared" si="1"/>
        <v>0.190698216575358</v>
      </c>
      <c r="T32" s="6">
        <f t="shared" si="2"/>
        <v>0.115736014768707</v>
      </c>
      <c r="U32" s="5">
        <f t="shared" si="3"/>
        <v>0.141601585266348</v>
      </c>
    </row>
    <row r="33" ht="15.6" spans="1:21">
      <c r="A33" t="s">
        <v>0</v>
      </c>
      <c r="B33" s="1">
        <v>44999</v>
      </c>
      <c r="C33" t="s">
        <v>425</v>
      </c>
      <c r="D33" t="s">
        <v>45</v>
      </c>
      <c r="E33" t="s">
        <v>423</v>
      </c>
      <c r="F33" t="s">
        <v>426</v>
      </c>
      <c r="G33">
        <v>3.78651202427166</v>
      </c>
      <c r="H33" t="s">
        <v>427</v>
      </c>
      <c r="I33">
        <v>16.519695854547</v>
      </c>
      <c r="J33" t="s">
        <v>428</v>
      </c>
      <c r="K33">
        <v>69.3450812963059</v>
      </c>
      <c r="L33" t="s">
        <v>429</v>
      </c>
      <c r="M33" t="s">
        <v>430</v>
      </c>
      <c r="N33">
        <v>3.0930612113086</v>
      </c>
      <c r="O33" s="3" t="s">
        <v>292</v>
      </c>
      <c r="P33" s="3">
        <v>4.7775</v>
      </c>
      <c r="Q33" s="3">
        <v>4.9249</v>
      </c>
      <c r="R33" s="5">
        <f t="shared" si="0"/>
        <v>0.33482554595514</v>
      </c>
      <c r="S33" s="5">
        <f t="shared" si="1"/>
        <v>0.0274193548387096</v>
      </c>
      <c r="T33" s="6">
        <f t="shared" si="2"/>
        <v>0.18569633886631</v>
      </c>
      <c r="U33" s="5">
        <f t="shared" si="3"/>
        <v>0.0591182795698924</v>
      </c>
    </row>
    <row r="34" ht="15.6" spans="1:21">
      <c r="A34" t="s">
        <v>0</v>
      </c>
      <c r="B34" s="1">
        <v>44994</v>
      </c>
      <c r="C34" t="s">
        <v>425</v>
      </c>
      <c r="D34" t="s">
        <v>113</v>
      </c>
      <c r="E34" t="s">
        <v>423</v>
      </c>
      <c r="F34" t="s">
        <v>426</v>
      </c>
      <c r="G34">
        <v>4.50675959121098</v>
      </c>
      <c r="H34" t="s">
        <v>427</v>
      </c>
      <c r="I34">
        <v>14.0942262822155</v>
      </c>
      <c r="J34" t="s">
        <v>428</v>
      </c>
      <c r="K34">
        <v>156.089185811613</v>
      </c>
      <c r="L34" t="s">
        <v>429</v>
      </c>
      <c r="M34" t="s">
        <v>430</v>
      </c>
      <c r="N34">
        <v>2.94586773309485</v>
      </c>
      <c r="O34" s="3" t="s">
        <v>299</v>
      </c>
      <c r="P34" s="3" t="s">
        <v>301</v>
      </c>
      <c r="Q34" s="3" t="s">
        <v>302</v>
      </c>
      <c r="R34" s="5">
        <f t="shared" si="0"/>
        <v>0.325811252295492</v>
      </c>
      <c r="S34" s="5">
        <f t="shared" si="1"/>
        <v>0.0852729145211121</v>
      </c>
      <c r="T34" s="6">
        <f t="shared" si="2"/>
        <v>0.0314131116171141</v>
      </c>
      <c r="U34" s="5">
        <f t="shared" si="3"/>
        <v>0.0448792768051265</v>
      </c>
    </row>
    <row r="35" ht="15.6" spans="1:21">
      <c r="A35" t="s">
        <v>0</v>
      </c>
      <c r="B35" s="1">
        <v>44991</v>
      </c>
      <c r="C35" t="s">
        <v>425</v>
      </c>
      <c r="D35" t="s">
        <v>33</v>
      </c>
      <c r="E35" t="s">
        <v>423</v>
      </c>
      <c r="F35" t="s">
        <v>426</v>
      </c>
      <c r="G35">
        <v>4.11580674156318</v>
      </c>
      <c r="H35" t="s">
        <v>427</v>
      </c>
      <c r="I35">
        <v>25.5384665751</v>
      </c>
      <c r="J35" t="s">
        <v>428</v>
      </c>
      <c r="K35">
        <v>74.9150290741712</v>
      </c>
      <c r="L35" t="s">
        <v>429</v>
      </c>
      <c r="M35" t="s">
        <v>430</v>
      </c>
      <c r="N35">
        <v>3.36665645082147</v>
      </c>
      <c r="O35" s="3" t="s">
        <v>306</v>
      </c>
      <c r="P35" s="3" t="s">
        <v>308</v>
      </c>
      <c r="Q35" s="3" t="s">
        <v>309</v>
      </c>
      <c r="R35" s="5">
        <f t="shared" si="0"/>
        <v>0.208236765169806</v>
      </c>
      <c r="S35" s="5">
        <f t="shared" si="1"/>
        <v>0.344582676794995</v>
      </c>
      <c r="T35" s="6">
        <f t="shared" ref="T35:T51" si="4">ABS(G35-O35)/O35</f>
        <v>0.0320531639511819</v>
      </c>
      <c r="U35" s="5">
        <f t="shared" si="3"/>
        <v>0.0793255097481244</v>
      </c>
    </row>
    <row r="36" ht="15.6" spans="1:21">
      <c r="A36" t="s">
        <v>0</v>
      </c>
      <c r="B36" s="1">
        <v>44991</v>
      </c>
      <c r="C36" t="s">
        <v>425</v>
      </c>
      <c r="D36" t="s">
        <v>321</v>
      </c>
      <c r="E36" t="s">
        <v>423</v>
      </c>
      <c r="F36" t="s">
        <v>426</v>
      </c>
      <c r="G36">
        <v>4.33032977651355</v>
      </c>
      <c r="H36" t="s">
        <v>427</v>
      </c>
      <c r="I36">
        <v>12.7235863619892</v>
      </c>
      <c r="J36" t="s">
        <v>428</v>
      </c>
      <c r="K36">
        <v>139.949280675612</v>
      </c>
      <c r="L36" t="s">
        <v>429</v>
      </c>
      <c r="M36" t="s">
        <v>430</v>
      </c>
      <c r="N36">
        <v>2.93083696975743</v>
      </c>
      <c r="O36" s="3" t="s">
        <v>314</v>
      </c>
      <c r="P36" s="3" t="s">
        <v>316</v>
      </c>
      <c r="Q36" s="3" t="s">
        <v>317</v>
      </c>
      <c r="R36" s="5">
        <f t="shared" si="0"/>
        <v>0.312639374807704</v>
      </c>
      <c r="S36" s="5">
        <f t="shared" si="1"/>
        <v>0.096085743099041</v>
      </c>
      <c r="T36" s="6">
        <f t="shared" si="4"/>
        <v>0.0155795812550835</v>
      </c>
      <c r="U36" s="5">
        <f t="shared" si="3"/>
        <v>0.0327399798306714</v>
      </c>
    </row>
    <row r="37" ht="15.6" spans="1:21">
      <c r="A37" t="s">
        <v>0</v>
      </c>
      <c r="B37" s="1">
        <v>44987</v>
      </c>
      <c r="C37" t="s">
        <v>425</v>
      </c>
      <c r="D37" t="s">
        <v>144</v>
      </c>
      <c r="E37" t="s">
        <v>423</v>
      </c>
      <c r="F37" t="s">
        <v>426</v>
      </c>
      <c r="G37">
        <v>4.11654897803387</v>
      </c>
      <c r="H37" t="s">
        <v>427</v>
      </c>
      <c r="I37">
        <v>25.5505193166517</v>
      </c>
      <c r="J37" t="s">
        <v>428</v>
      </c>
      <c r="K37">
        <v>71.8062909643666</v>
      </c>
      <c r="L37" t="s">
        <v>429</v>
      </c>
      <c r="M37" t="s">
        <v>430</v>
      </c>
      <c r="N37">
        <v>3.3984860683902</v>
      </c>
      <c r="O37" s="3" t="s">
        <v>325</v>
      </c>
      <c r="P37" s="3" t="s">
        <v>327</v>
      </c>
      <c r="Q37" s="3" t="s">
        <v>328</v>
      </c>
      <c r="R37" s="5">
        <f t="shared" si="0"/>
        <v>0.193677975612081</v>
      </c>
      <c r="S37" s="5">
        <f t="shared" si="1"/>
        <v>0.357122520641549</v>
      </c>
      <c r="T37" s="6">
        <f t="shared" si="4"/>
        <v>0.0233109570955041</v>
      </c>
      <c r="U37" s="5">
        <f t="shared" si="3"/>
        <v>0.0913922368795671</v>
      </c>
    </row>
    <row r="38" ht="15.6" spans="1:21">
      <c r="A38" t="s">
        <v>0</v>
      </c>
      <c r="B38" s="1">
        <v>44986</v>
      </c>
      <c r="C38" t="s">
        <v>425</v>
      </c>
      <c r="D38" t="s">
        <v>144</v>
      </c>
      <c r="E38" t="s">
        <v>423</v>
      </c>
      <c r="F38" t="s">
        <v>426</v>
      </c>
      <c r="G38">
        <v>4.11550251075584</v>
      </c>
      <c r="H38" t="s">
        <v>427</v>
      </c>
      <c r="I38">
        <v>25.5575950603026</v>
      </c>
      <c r="J38" t="s">
        <v>428</v>
      </c>
      <c r="K38">
        <v>72.4646778351433</v>
      </c>
      <c r="L38" t="s">
        <v>429</v>
      </c>
      <c r="M38" t="s">
        <v>430</v>
      </c>
      <c r="N38">
        <v>3.3908557324044</v>
      </c>
      <c r="O38" s="3" t="s">
        <v>328</v>
      </c>
      <c r="P38" s="3">
        <v>4.6542</v>
      </c>
      <c r="Q38" s="3">
        <v>4.6033</v>
      </c>
      <c r="R38" s="5">
        <f t="shared" si="0"/>
        <v>0.262857449477304</v>
      </c>
      <c r="S38" s="5">
        <f t="shared" si="1"/>
        <v>0.0117826086956523</v>
      </c>
      <c r="T38" s="6">
        <f t="shared" si="4"/>
        <v>0.105325541140035</v>
      </c>
      <c r="U38" s="5">
        <f t="shared" si="3"/>
        <v>0.000717391304347892</v>
      </c>
    </row>
    <row r="39" ht="15.6" spans="1:21">
      <c r="A39" t="s">
        <v>0</v>
      </c>
      <c r="B39" s="1">
        <v>44984</v>
      </c>
      <c r="C39" t="s">
        <v>425</v>
      </c>
      <c r="D39" t="s">
        <v>243</v>
      </c>
      <c r="E39" t="s">
        <v>423</v>
      </c>
      <c r="F39" t="s">
        <v>426</v>
      </c>
      <c r="G39">
        <v>4.48742083455408</v>
      </c>
      <c r="H39" t="s">
        <v>427</v>
      </c>
      <c r="I39">
        <v>27.1129300203531</v>
      </c>
      <c r="J39" t="s">
        <v>428</v>
      </c>
      <c r="K39">
        <v>107.382247553538</v>
      </c>
      <c r="L39" t="s">
        <v>429</v>
      </c>
      <c r="M39" t="s">
        <v>430</v>
      </c>
      <c r="N39">
        <v>3.4135983590187</v>
      </c>
      <c r="O39" s="3" t="s">
        <v>339</v>
      </c>
      <c r="P39" s="3" t="s">
        <v>341</v>
      </c>
      <c r="Q39" s="3" t="s">
        <v>342</v>
      </c>
      <c r="R39" s="5">
        <f t="shared" si="0"/>
        <v>0.232830286088929</v>
      </c>
      <c r="S39" s="5">
        <f t="shared" si="1"/>
        <v>0.268923049262855</v>
      </c>
      <c r="T39" s="6">
        <f t="shared" si="4"/>
        <v>0.00849982797421791</v>
      </c>
      <c r="U39" s="5">
        <f t="shared" si="3"/>
        <v>0.0194399496583963</v>
      </c>
    </row>
    <row r="40" ht="15.6" spans="1:21">
      <c r="A40" t="s">
        <v>0</v>
      </c>
      <c r="B40" s="1">
        <v>44980</v>
      </c>
      <c r="C40" t="s">
        <v>425</v>
      </c>
      <c r="D40" t="s">
        <v>243</v>
      </c>
      <c r="E40" t="s">
        <v>423</v>
      </c>
      <c r="F40" t="s">
        <v>426</v>
      </c>
      <c r="G40">
        <v>4.48444417596598</v>
      </c>
      <c r="H40" t="s">
        <v>427</v>
      </c>
      <c r="I40">
        <v>27.1476240982241</v>
      </c>
      <c r="J40" t="s">
        <v>428</v>
      </c>
      <c r="K40">
        <v>107.102655432597</v>
      </c>
      <c r="L40" t="s">
        <v>429</v>
      </c>
      <c r="M40" t="s">
        <v>430</v>
      </c>
      <c r="N40">
        <v>3.41341762164001</v>
      </c>
      <c r="O40" s="3" t="s">
        <v>346</v>
      </c>
      <c r="P40" s="3" t="s">
        <v>348</v>
      </c>
      <c r="Q40" s="3" t="s">
        <v>349</v>
      </c>
      <c r="R40" s="5">
        <f t="shared" si="0"/>
        <v>0.229372460911182</v>
      </c>
      <c r="S40" s="5">
        <f t="shared" si="1"/>
        <v>0.300559895245406</v>
      </c>
      <c r="T40" s="6">
        <f t="shared" si="4"/>
        <v>0.012427005004285</v>
      </c>
      <c r="U40" s="5">
        <f t="shared" si="3"/>
        <v>0.0888382173657831</v>
      </c>
    </row>
    <row r="41" ht="15.6" spans="1:21">
      <c r="A41" t="s">
        <v>0</v>
      </c>
      <c r="B41" s="1">
        <v>44980</v>
      </c>
      <c r="C41" t="s">
        <v>425</v>
      </c>
      <c r="D41" t="s">
        <v>33</v>
      </c>
      <c r="E41" t="s">
        <v>423</v>
      </c>
      <c r="F41" t="s">
        <v>426</v>
      </c>
      <c r="G41">
        <v>4.09892960037321</v>
      </c>
      <c r="H41" t="s">
        <v>427</v>
      </c>
      <c r="I41">
        <v>25.4918860950142</v>
      </c>
      <c r="J41" t="s">
        <v>428</v>
      </c>
      <c r="K41">
        <v>68.0558279859882</v>
      </c>
      <c r="L41" t="s">
        <v>429</v>
      </c>
      <c r="M41" t="s">
        <v>430</v>
      </c>
      <c r="N41">
        <v>3.41837132051333</v>
      </c>
      <c r="O41" s="3" t="s">
        <v>353</v>
      </c>
      <c r="P41" s="3" t="s">
        <v>355</v>
      </c>
      <c r="Q41" s="3" t="s">
        <v>356</v>
      </c>
      <c r="R41" s="5">
        <f t="shared" si="0"/>
        <v>0.187436991487002</v>
      </c>
      <c r="S41" s="5">
        <f t="shared" si="1"/>
        <v>0.371080843376358</v>
      </c>
      <c r="T41" s="6">
        <f t="shared" si="4"/>
        <v>0.0256650739563075</v>
      </c>
      <c r="U41" s="5">
        <f t="shared" si="3"/>
        <v>0.120896622215883</v>
      </c>
    </row>
    <row r="42" ht="15.6" spans="1:21">
      <c r="A42" t="s">
        <v>0</v>
      </c>
      <c r="B42" s="1">
        <v>44980</v>
      </c>
      <c r="C42" t="s">
        <v>425</v>
      </c>
      <c r="D42" t="s">
        <v>45</v>
      </c>
      <c r="E42" t="s">
        <v>423</v>
      </c>
      <c r="F42" t="s">
        <v>426</v>
      </c>
      <c r="G42">
        <v>3.77930923679351</v>
      </c>
      <c r="H42" t="s">
        <v>427</v>
      </c>
      <c r="I42">
        <v>16.6849486672272</v>
      </c>
      <c r="J42" t="s">
        <v>428</v>
      </c>
      <c r="K42">
        <v>45.5055364428835</v>
      </c>
      <c r="L42" t="s">
        <v>429</v>
      </c>
      <c r="M42" t="s">
        <v>430</v>
      </c>
      <c r="N42">
        <v>3.32425387236468</v>
      </c>
      <c r="O42" s="3" t="s">
        <v>360</v>
      </c>
      <c r="P42" s="3" t="s">
        <v>362</v>
      </c>
      <c r="Q42" s="3" t="s">
        <v>363</v>
      </c>
      <c r="R42" s="5">
        <f t="shared" si="0"/>
        <v>0.259433730091633</v>
      </c>
      <c r="S42" s="5">
        <f t="shared" si="1"/>
        <v>0.200209410087328</v>
      </c>
      <c r="T42" s="6">
        <f t="shared" si="4"/>
        <v>0.158058002852987</v>
      </c>
      <c r="U42" s="5">
        <f t="shared" si="3"/>
        <v>0.184570486544288</v>
      </c>
    </row>
    <row r="43" ht="15.6" spans="1:21">
      <c r="A43" t="s">
        <v>0</v>
      </c>
      <c r="B43" s="1">
        <v>44979</v>
      </c>
      <c r="C43" t="s">
        <v>425</v>
      </c>
      <c r="D43" t="s">
        <v>33</v>
      </c>
      <c r="E43" t="s">
        <v>423</v>
      </c>
      <c r="F43" t="s">
        <v>426</v>
      </c>
      <c r="G43">
        <v>4.09781703781311</v>
      </c>
      <c r="H43" t="s">
        <v>427</v>
      </c>
      <c r="I43">
        <v>25.499974318461</v>
      </c>
      <c r="J43" t="s">
        <v>428</v>
      </c>
      <c r="K43">
        <v>67.93319242922</v>
      </c>
      <c r="L43" t="s">
        <v>429</v>
      </c>
      <c r="M43" t="s">
        <v>430</v>
      </c>
      <c r="N43">
        <v>3.41848511352091</v>
      </c>
      <c r="O43" s="3" t="s">
        <v>367</v>
      </c>
      <c r="P43" s="3" t="s">
        <v>369</v>
      </c>
      <c r="Q43" s="3" t="s">
        <v>370</v>
      </c>
      <c r="R43" s="5">
        <f t="shared" si="0"/>
        <v>0.196085621070736</v>
      </c>
      <c r="S43" s="5">
        <f t="shared" si="1"/>
        <v>0.355666345271971</v>
      </c>
      <c r="T43" s="6">
        <f t="shared" si="4"/>
        <v>0.0363292717322131</v>
      </c>
      <c r="U43" s="5">
        <f t="shared" si="3"/>
        <v>0.106295416598076</v>
      </c>
    </row>
    <row r="44" ht="15.6" spans="1:21">
      <c r="A44" t="s">
        <v>0</v>
      </c>
      <c r="B44" s="1">
        <v>44979</v>
      </c>
      <c r="C44" t="s">
        <v>425</v>
      </c>
      <c r="D44" t="s">
        <v>113</v>
      </c>
      <c r="E44" t="s">
        <v>423</v>
      </c>
      <c r="F44" t="s">
        <v>426</v>
      </c>
      <c r="G44">
        <v>4.49237110699393</v>
      </c>
      <c r="H44" t="s">
        <v>427</v>
      </c>
      <c r="I44">
        <v>14.2681792027308</v>
      </c>
      <c r="J44" t="s">
        <v>428</v>
      </c>
      <c r="K44">
        <v>137.27432094741</v>
      </c>
      <c r="L44" t="s">
        <v>429</v>
      </c>
      <c r="M44" t="s">
        <v>430</v>
      </c>
      <c r="N44">
        <v>3.11962789751983</v>
      </c>
      <c r="O44" s="3" t="s">
        <v>374</v>
      </c>
      <c r="P44" s="3" t="s">
        <v>376</v>
      </c>
      <c r="Q44" s="3" t="s">
        <v>377</v>
      </c>
      <c r="R44" s="5">
        <f t="shared" si="0"/>
        <v>0.286093666181557</v>
      </c>
      <c r="S44" s="5">
        <f t="shared" si="1"/>
        <v>0.174653302210628</v>
      </c>
      <c r="T44" s="6">
        <f t="shared" si="4"/>
        <v>0.0280495919707835</v>
      </c>
      <c r="U44" s="5">
        <f t="shared" si="3"/>
        <v>0.0479655819488306</v>
      </c>
    </row>
    <row r="45" ht="15.6" spans="1:21">
      <c r="A45" t="s">
        <v>0</v>
      </c>
      <c r="B45" s="1">
        <v>44979</v>
      </c>
      <c r="C45" t="s">
        <v>425</v>
      </c>
      <c r="D45" t="s">
        <v>45</v>
      </c>
      <c r="E45" t="s">
        <v>423</v>
      </c>
      <c r="F45" t="s">
        <v>426</v>
      </c>
      <c r="G45">
        <v>3.7828127756885</v>
      </c>
      <c r="H45" t="s">
        <v>427</v>
      </c>
      <c r="I45">
        <v>16.6933521918575</v>
      </c>
      <c r="J45" t="s">
        <v>428</v>
      </c>
      <c r="K45">
        <v>46.8697468596346</v>
      </c>
      <c r="L45" t="s">
        <v>429</v>
      </c>
      <c r="M45" t="s">
        <v>430</v>
      </c>
      <c r="N45">
        <v>3.31411530709216</v>
      </c>
      <c r="O45" s="3" t="s">
        <v>381</v>
      </c>
      <c r="P45" s="3">
        <v>4.9833</v>
      </c>
      <c r="Q45" s="3">
        <v>5.2863</v>
      </c>
      <c r="R45" s="5">
        <f t="shared" si="0"/>
        <v>0.334514998575872</v>
      </c>
      <c r="S45" s="5">
        <f t="shared" si="1"/>
        <v>0.000662650602409521</v>
      </c>
      <c r="T45" s="6">
        <f t="shared" si="4"/>
        <v>0.240399041026406</v>
      </c>
      <c r="U45" s="5">
        <f t="shared" si="3"/>
        <v>0.0615060240963854</v>
      </c>
    </row>
    <row r="46" ht="15.6" spans="1:21">
      <c r="A46" t="s">
        <v>0</v>
      </c>
      <c r="B46" s="1">
        <v>44979</v>
      </c>
      <c r="C46" t="s">
        <v>425</v>
      </c>
      <c r="D46" t="s">
        <v>243</v>
      </c>
      <c r="E46" t="s">
        <v>423</v>
      </c>
      <c r="F46" t="s">
        <v>426</v>
      </c>
      <c r="G46">
        <v>4.4819709660843</v>
      </c>
      <c r="H46" t="s">
        <v>427</v>
      </c>
      <c r="I46">
        <v>27.1569247666496</v>
      </c>
      <c r="J46" t="s">
        <v>428</v>
      </c>
      <c r="K46">
        <v>107.013030668028</v>
      </c>
      <c r="L46" t="s">
        <v>429</v>
      </c>
      <c r="M46" t="s">
        <v>430</v>
      </c>
      <c r="N46">
        <v>3.41184065940401</v>
      </c>
      <c r="O46" s="3" t="s">
        <v>242</v>
      </c>
      <c r="P46" s="3">
        <v>4.5844</v>
      </c>
      <c r="Q46" s="3">
        <v>4.8388</v>
      </c>
      <c r="R46" s="5">
        <f t="shared" si="0"/>
        <v>0.229832808260946</v>
      </c>
      <c r="S46" s="5">
        <f t="shared" si="1"/>
        <v>0.0348532731376975</v>
      </c>
      <c r="T46" s="6">
        <f t="shared" si="4"/>
        <v>0.0117315950528895</v>
      </c>
      <c r="U46" s="5">
        <f t="shared" si="3"/>
        <v>0.0922799097065463</v>
      </c>
    </row>
    <row r="47" ht="15.6" spans="1:21">
      <c r="A47" t="s">
        <v>0</v>
      </c>
      <c r="B47" s="1">
        <v>44978</v>
      </c>
      <c r="C47" t="s">
        <v>425</v>
      </c>
      <c r="D47" t="s">
        <v>113</v>
      </c>
      <c r="E47" t="s">
        <v>423</v>
      </c>
      <c r="F47" t="s">
        <v>426</v>
      </c>
      <c r="G47">
        <v>4.49364066967147</v>
      </c>
      <c r="H47" t="s">
        <v>427</v>
      </c>
      <c r="I47">
        <v>14.2797552369189</v>
      </c>
      <c r="J47" t="s">
        <v>428</v>
      </c>
      <c r="K47">
        <v>137.558149291238</v>
      </c>
      <c r="L47" t="s">
        <v>429</v>
      </c>
      <c r="M47" t="s">
        <v>430</v>
      </c>
      <c r="N47">
        <v>3.11805917675908</v>
      </c>
      <c r="O47" s="3" t="s">
        <v>392</v>
      </c>
      <c r="P47" s="3" t="s">
        <v>394</v>
      </c>
      <c r="Q47" s="3" t="s">
        <v>395</v>
      </c>
      <c r="R47" s="5">
        <f t="shared" si="0"/>
        <v>0.310255457957112</v>
      </c>
      <c r="S47" s="5">
        <f>ABS(P47-O47)/O47</f>
        <v>0.147591027739681</v>
      </c>
      <c r="T47" s="6">
        <f t="shared" si="4"/>
        <v>0.00596366197596107</v>
      </c>
      <c r="U47" s="5">
        <f t="shared" si="3"/>
        <v>0.00656992434632572</v>
      </c>
    </row>
    <row r="48" ht="15.6" spans="1:21">
      <c r="A48" t="s">
        <v>0</v>
      </c>
      <c r="B48" s="1">
        <v>44973</v>
      </c>
      <c r="C48" t="s">
        <v>425</v>
      </c>
      <c r="D48" t="s">
        <v>243</v>
      </c>
      <c r="E48" t="s">
        <v>423</v>
      </c>
      <c r="F48" t="s">
        <v>426</v>
      </c>
      <c r="G48">
        <v>4.47248697408388</v>
      </c>
      <c r="H48" t="s">
        <v>427</v>
      </c>
      <c r="I48">
        <v>27.2291779990845</v>
      </c>
      <c r="J48" t="s">
        <v>428</v>
      </c>
      <c r="K48">
        <v>106.338382631535</v>
      </c>
      <c r="L48" t="s">
        <v>429</v>
      </c>
      <c r="M48" t="s">
        <v>430</v>
      </c>
      <c r="N48">
        <v>3.40910314776852</v>
      </c>
      <c r="O48" s="3" t="s">
        <v>400</v>
      </c>
      <c r="P48" s="3" t="s">
        <v>402</v>
      </c>
      <c r="Q48" s="3" t="s">
        <v>403</v>
      </c>
      <c r="R48" s="5">
        <f t="shared" si="0"/>
        <v>0.241055422478568</v>
      </c>
      <c r="S48" s="5">
        <f>ABS(P48-O48)/O48</f>
        <v>0.299962154099601</v>
      </c>
      <c r="T48" s="6">
        <f t="shared" si="4"/>
        <v>0.00432178497208754</v>
      </c>
      <c r="U48" s="5">
        <f t="shared" si="3"/>
        <v>0.0957946525968966</v>
      </c>
    </row>
    <row r="49" ht="15.6" spans="1:21">
      <c r="A49" t="s">
        <v>0</v>
      </c>
      <c r="B49" s="1">
        <v>44973</v>
      </c>
      <c r="C49" t="s">
        <v>425</v>
      </c>
      <c r="D49" t="s">
        <v>33</v>
      </c>
      <c r="E49" t="s">
        <v>423</v>
      </c>
      <c r="F49" t="s">
        <v>426</v>
      </c>
      <c r="G49">
        <v>4.09390523501187</v>
      </c>
      <c r="H49" t="s">
        <v>427</v>
      </c>
      <c r="I49">
        <v>25.5530790372277</v>
      </c>
      <c r="J49" t="s">
        <v>428</v>
      </c>
      <c r="K49">
        <v>67.1065702080908</v>
      </c>
      <c r="L49" t="s">
        <v>429</v>
      </c>
      <c r="M49" t="s">
        <v>430</v>
      </c>
      <c r="N49">
        <v>3.42283953293096</v>
      </c>
      <c r="O49" s="3" t="s">
        <v>408</v>
      </c>
      <c r="P49" s="3" t="s">
        <v>410</v>
      </c>
      <c r="Q49" s="3" t="s">
        <v>411</v>
      </c>
      <c r="R49" s="5">
        <f t="shared" si="0"/>
        <v>0.197157308033269</v>
      </c>
      <c r="S49" s="5">
        <f>ABS(P49-O49)/O49</f>
        <v>0.371557911526012</v>
      </c>
      <c r="T49" s="6">
        <f t="shared" si="4"/>
        <v>0.0397557735582235</v>
      </c>
      <c r="U49" s="5">
        <f t="shared" si="3"/>
        <v>0.160998264296102</v>
      </c>
    </row>
    <row r="50" ht="15.6" spans="1:21">
      <c r="A50" t="s">
        <v>0</v>
      </c>
      <c r="B50" s="1">
        <v>44972</v>
      </c>
      <c r="C50" t="s">
        <v>425</v>
      </c>
      <c r="D50" t="s">
        <v>321</v>
      </c>
      <c r="E50" t="s">
        <v>423</v>
      </c>
      <c r="F50" t="s">
        <v>426</v>
      </c>
      <c r="G50">
        <v>4.32562590450835</v>
      </c>
      <c r="H50" t="s">
        <v>427</v>
      </c>
      <c r="I50">
        <v>12.9360662046424</v>
      </c>
      <c r="J50" t="s">
        <v>428</v>
      </c>
      <c r="K50">
        <v>132.145408616125</v>
      </c>
      <c r="L50" t="s">
        <v>429</v>
      </c>
      <c r="M50" t="s">
        <v>430</v>
      </c>
      <c r="N50">
        <v>3.0041718183471</v>
      </c>
      <c r="O50" s="3" t="s">
        <v>416</v>
      </c>
      <c r="P50" s="3" t="s">
        <v>418</v>
      </c>
      <c r="Q50" s="3" t="s">
        <v>419</v>
      </c>
      <c r="R50" s="5">
        <f t="shared" si="0"/>
        <v>0.302101979661966</v>
      </c>
      <c r="S50" s="5">
        <f>ABS(P50-O50)/O50</f>
        <v>0.127700599358826</v>
      </c>
      <c r="T50" s="6">
        <f t="shared" si="4"/>
        <v>0.00488451993410534</v>
      </c>
      <c r="U50" s="5">
        <f t="shared" si="3"/>
        <v>0.0143799656181758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workbookViewId="0">
      <selection activeCell="N49" sqref="A1:N49"/>
    </sheetView>
  </sheetViews>
  <sheetFormatPr defaultColWidth="8.88888888888889" defaultRowHeight="14.4"/>
  <cols>
    <col min="2" max="2" width="10.2222222222222"/>
    <col min="7" max="9" width="12.8888888888889"/>
    <col min="10" max="10" width="11.7777777777778"/>
    <col min="11" max="14" width="12.8888888888889"/>
  </cols>
  <sheetData>
    <row r="1" spans="1:14">
      <c r="A1" t="s">
        <v>0</v>
      </c>
      <c r="B1" s="1">
        <v>45055</v>
      </c>
      <c r="C1" t="s">
        <v>425</v>
      </c>
      <c r="D1" t="s">
        <v>33</v>
      </c>
      <c r="E1" t="s">
        <v>423</v>
      </c>
      <c r="F1" t="s">
        <v>426</v>
      </c>
      <c r="G1">
        <v>4.09838423894311</v>
      </c>
      <c r="H1" t="s">
        <v>427</v>
      </c>
      <c r="I1">
        <v>25.1643969497111</v>
      </c>
      <c r="J1" t="s">
        <v>428</v>
      </c>
      <c r="K1">
        <v>107.295468531862</v>
      </c>
      <c r="L1" t="s">
        <v>429</v>
      </c>
      <c r="M1" t="s">
        <v>430</v>
      </c>
      <c r="N1">
        <v>3.02542955362449</v>
      </c>
    </row>
    <row r="2" spans="1:14">
      <c r="A2" t="s">
        <v>0</v>
      </c>
      <c r="B2" s="1">
        <v>45055</v>
      </c>
      <c r="C2" t="s">
        <v>425</v>
      </c>
      <c r="D2" t="s">
        <v>45</v>
      </c>
      <c r="E2" t="s">
        <v>423</v>
      </c>
      <c r="F2" t="s">
        <v>426</v>
      </c>
      <c r="G2">
        <v>3.80467555489385</v>
      </c>
      <c r="H2" t="s">
        <v>427</v>
      </c>
      <c r="I2">
        <v>16.0577610834617</v>
      </c>
      <c r="J2" t="s">
        <v>428</v>
      </c>
      <c r="K2">
        <v>98.9696238007417</v>
      </c>
      <c r="L2" t="s">
        <v>429</v>
      </c>
      <c r="M2" t="s">
        <v>430</v>
      </c>
      <c r="N2">
        <v>2.81497931688643</v>
      </c>
    </row>
    <row r="3" spans="1:14">
      <c r="A3" t="s">
        <v>0</v>
      </c>
      <c r="B3" s="1">
        <v>45054</v>
      </c>
      <c r="C3" t="s">
        <v>425</v>
      </c>
      <c r="D3" t="s">
        <v>55</v>
      </c>
      <c r="E3" t="s">
        <v>423</v>
      </c>
      <c r="F3" t="s">
        <v>426</v>
      </c>
      <c r="G3">
        <v>3.78162610245158</v>
      </c>
      <c r="H3" t="s">
        <v>427</v>
      </c>
      <c r="I3">
        <v>16.0563991673081</v>
      </c>
      <c r="J3" t="s">
        <v>428</v>
      </c>
      <c r="K3">
        <v>92.9300076180691</v>
      </c>
      <c r="L3" t="s">
        <v>429</v>
      </c>
      <c r="M3" t="s">
        <v>430</v>
      </c>
      <c r="N3">
        <v>2.85232602627089</v>
      </c>
    </row>
    <row r="4" spans="1:14">
      <c r="A4" t="s">
        <v>0</v>
      </c>
      <c r="B4" s="1">
        <v>45054</v>
      </c>
      <c r="C4" t="s">
        <v>425</v>
      </c>
      <c r="D4" t="s">
        <v>33</v>
      </c>
      <c r="E4" t="s">
        <v>423</v>
      </c>
      <c r="F4" t="s">
        <v>426</v>
      </c>
      <c r="G4">
        <v>4.1075570876537</v>
      </c>
      <c r="H4" t="s">
        <v>427</v>
      </c>
      <c r="I4">
        <v>25.1585041411747</v>
      </c>
      <c r="J4" t="s">
        <v>428</v>
      </c>
      <c r="K4">
        <v>105.990484837614</v>
      </c>
      <c r="L4" t="s">
        <v>429</v>
      </c>
      <c r="M4" t="s">
        <v>430</v>
      </c>
      <c r="N4">
        <v>3.04765223927756</v>
      </c>
    </row>
    <row r="5" spans="1:14">
      <c r="A5" t="s">
        <v>0</v>
      </c>
      <c r="B5" s="1">
        <v>45054</v>
      </c>
      <c r="C5" t="s">
        <v>425</v>
      </c>
      <c r="D5" t="s">
        <v>45</v>
      </c>
      <c r="E5" t="s">
        <v>423</v>
      </c>
      <c r="F5" t="s">
        <v>426</v>
      </c>
      <c r="G5">
        <v>3.78162610245158</v>
      </c>
      <c r="H5" t="s">
        <v>427</v>
      </c>
      <c r="I5">
        <v>16.0563991673081</v>
      </c>
      <c r="J5" t="s">
        <v>428</v>
      </c>
      <c r="K5">
        <v>92.9300076180691</v>
      </c>
      <c r="L5" t="s">
        <v>429</v>
      </c>
      <c r="M5" t="s">
        <v>430</v>
      </c>
      <c r="N5">
        <v>2.85232602627089</v>
      </c>
    </row>
    <row r="6" spans="1:14">
      <c r="A6" t="s">
        <v>0</v>
      </c>
      <c r="B6" s="1">
        <v>45051</v>
      </c>
      <c r="C6" t="s">
        <v>425</v>
      </c>
      <c r="D6" t="s">
        <v>45</v>
      </c>
      <c r="E6" t="s">
        <v>423</v>
      </c>
      <c r="F6" t="s">
        <v>426</v>
      </c>
      <c r="G6">
        <v>3.76639677476085</v>
      </c>
      <c r="H6" t="s">
        <v>427</v>
      </c>
      <c r="I6">
        <v>16.0346056546547</v>
      </c>
      <c r="J6" t="s">
        <v>428</v>
      </c>
      <c r="K6">
        <v>90.2070102653783</v>
      </c>
      <c r="L6" t="s">
        <v>429</v>
      </c>
      <c r="M6" t="s">
        <v>430</v>
      </c>
      <c r="N6">
        <v>2.86432667210707</v>
      </c>
    </row>
    <row r="7" spans="1:14">
      <c r="A7" t="s">
        <v>0</v>
      </c>
      <c r="B7" s="1">
        <v>45044</v>
      </c>
      <c r="C7" t="s">
        <v>425</v>
      </c>
      <c r="D7" t="s">
        <v>45</v>
      </c>
      <c r="E7" t="s">
        <v>423</v>
      </c>
      <c r="F7" t="s">
        <v>426</v>
      </c>
      <c r="G7">
        <v>3.78800410296316</v>
      </c>
      <c r="H7" t="s">
        <v>427</v>
      </c>
      <c r="I7">
        <v>16.0891415685466</v>
      </c>
      <c r="J7" t="s">
        <v>428</v>
      </c>
      <c r="K7">
        <v>81.9914622872357</v>
      </c>
      <c r="L7" t="s">
        <v>429</v>
      </c>
      <c r="M7" t="s">
        <v>430</v>
      </c>
      <c r="N7">
        <v>2.9680894800908</v>
      </c>
    </row>
    <row r="8" spans="1:14">
      <c r="A8" t="s">
        <v>0</v>
      </c>
      <c r="B8" s="1">
        <v>45043</v>
      </c>
      <c r="C8" t="s">
        <v>425</v>
      </c>
      <c r="D8" t="s">
        <v>45</v>
      </c>
      <c r="E8" t="s">
        <v>423</v>
      </c>
      <c r="F8" t="s">
        <v>426</v>
      </c>
      <c r="G8">
        <v>3.78815140355018</v>
      </c>
      <c r="H8" t="s">
        <v>427</v>
      </c>
      <c r="I8">
        <v>16.0985440950962</v>
      </c>
      <c r="J8" t="s">
        <v>428</v>
      </c>
      <c r="K8">
        <v>81.9798277055806</v>
      </c>
      <c r="L8" t="s">
        <v>429</v>
      </c>
      <c r="M8" t="s">
        <v>430</v>
      </c>
      <c r="N8">
        <v>2.96835312649438</v>
      </c>
    </row>
    <row r="9" spans="1:14">
      <c r="A9" t="s">
        <v>0</v>
      </c>
      <c r="B9" s="1">
        <v>45037</v>
      </c>
      <c r="C9" t="s">
        <v>425</v>
      </c>
      <c r="D9" t="s">
        <v>45</v>
      </c>
      <c r="E9" t="s">
        <v>423</v>
      </c>
      <c r="F9" t="s">
        <v>426</v>
      </c>
      <c r="G9">
        <v>3.77705476356387</v>
      </c>
      <c r="H9" t="s">
        <v>427</v>
      </c>
      <c r="I9">
        <v>16.1795423626554</v>
      </c>
      <c r="J9" t="s">
        <v>428</v>
      </c>
      <c r="K9">
        <v>77.9768013683297</v>
      </c>
      <c r="L9" t="s">
        <v>429</v>
      </c>
      <c r="M9" t="s">
        <v>430</v>
      </c>
      <c r="N9">
        <v>2.99728674988058</v>
      </c>
    </row>
    <row r="10" spans="1:14">
      <c r="A10" t="s">
        <v>0</v>
      </c>
      <c r="B10" s="1">
        <v>45035</v>
      </c>
      <c r="C10" t="s">
        <v>425</v>
      </c>
      <c r="D10" t="s">
        <v>113</v>
      </c>
      <c r="E10" t="s">
        <v>423</v>
      </c>
      <c r="F10" t="s">
        <v>426</v>
      </c>
      <c r="G10">
        <v>4.50004779734202</v>
      </c>
      <c r="H10" t="s">
        <v>427</v>
      </c>
      <c r="I10">
        <v>13.6233324344648</v>
      </c>
      <c r="J10" t="s">
        <v>428</v>
      </c>
      <c r="K10">
        <v>169.13995177988</v>
      </c>
      <c r="L10" t="s">
        <v>429</v>
      </c>
      <c r="M10" t="s">
        <v>430</v>
      </c>
      <c r="N10">
        <v>2.80864827954321</v>
      </c>
    </row>
    <row r="11" spans="1:14">
      <c r="A11" t="s">
        <v>0</v>
      </c>
      <c r="B11" s="1">
        <v>45033</v>
      </c>
      <c r="C11" t="s">
        <v>425</v>
      </c>
      <c r="D11" t="s">
        <v>33</v>
      </c>
      <c r="E11" t="s">
        <v>423</v>
      </c>
      <c r="F11" t="s">
        <v>426</v>
      </c>
      <c r="G11">
        <v>4.11110512380215</v>
      </c>
      <c r="H11" t="s">
        <v>427</v>
      </c>
      <c r="I11">
        <v>25.2592451682624</v>
      </c>
      <c r="J11" t="s">
        <v>428</v>
      </c>
      <c r="K11">
        <v>90.9550215001911</v>
      </c>
      <c r="L11" t="s">
        <v>429</v>
      </c>
      <c r="M11" t="s">
        <v>430</v>
      </c>
      <c r="N11">
        <v>3.20155490880024</v>
      </c>
    </row>
    <row r="12" spans="1:14">
      <c r="A12" t="s">
        <v>0</v>
      </c>
      <c r="B12" s="1">
        <v>45029</v>
      </c>
      <c r="C12" t="s">
        <v>425</v>
      </c>
      <c r="D12" t="s">
        <v>135</v>
      </c>
      <c r="E12" t="s">
        <v>423</v>
      </c>
      <c r="F12" t="s">
        <v>426</v>
      </c>
      <c r="G12">
        <v>3.88217902710805</v>
      </c>
      <c r="H12" t="s">
        <v>427</v>
      </c>
      <c r="I12">
        <v>8.3911397930781</v>
      </c>
      <c r="J12" t="s">
        <v>428</v>
      </c>
      <c r="K12">
        <v>109.285719618959</v>
      </c>
      <c r="L12" t="s">
        <v>429</v>
      </c>
      <c r="M12" t="s">
        <v>430</v>
      </c>
      <c r="N12">
        <v>2.78932183091845</v>
      </c>
    </row>
    <row r="13" spans="1:14">
      <c r="A13" t="s">
        <v>0</v>
      </c>
      <c r="B13" s="1">
        <v>45029</v>
      </c>
      <c r="C13" t="s">
        <v>425</v>
      </c>
      <c r="D13" t="s">
        <v>144</v>
      </c>
      <c r="E13" t="s">
        <v>423</v>
      </c>
      <c r="F13" t="s">
        <v>426</v>
      </c>
      <c r="G13">
        <v>4.11311231245598</v>
      </c>
      <c r="H13" t="s">
        <v>427</v>
      </c>
      <c r="I13">
        <v>25.3071504443293</v>
      </c>
      <c r="J13" t="s">
        <v>428</v>
      </c>
      <c r="K13">
        <v>90.9770614382338</v>
      </c>
      <c r="L13" t="s">
        <v>429</v>
      </c>
      <c r="M13" t="s">
        <v>430</v>
      </c>
      <c r="N13">
        <v>3.20334169807365</v>
      </c>
    </row>
    <row r="14" spans="1:14">
      <c r="A14" t="s">
        <v>0</v>
      </c>
      <c r="B14" s="1">
        <v>45026</v>
      </c>
      <c r="C14" t="s">
        <v>425</v>
      </c>
      <c r="D14" t="s">
        <v>33</v>
      </c>
      <c r="E14" t="s">
        <v>423</v>
      </c>
      <c r="F14" t="s">
        <v>426</v>
      </c>
      <c r="G14">
        <v>4.11790873899382</v>
      </c>
      <c r="H14" t="s">
        <v>427</v>
      </c>
      <c r="I14">
        <v>25.3778544430942</v>
      </c>
      <c r="J14" t="s">
        <v>428</v>
      </c>
      <c r="K14">
        <v>91.6933792068311</v>
      </c>
      <c r="L14" t="s">
        <v>429</v>
      </c>
      <c r="M14" t="s">
        <v>430</v>
      </c>
      <c r="N14">
        <v>3.20097494692551</v>
      </c>
    </row>
    <row r="15" spans="1:14">
      <c r="A15" t="s">
        <v>0</v>
      </c>
      <c r="B15" s="1">
        <v>45023</v>
      </c>
      <c r="C15" t="s">
        <v>425</v>
      </c>
      <c r="D15" t="s">
        <v>33</v>
      </c>
      <c r="E15" t="s">
        <v>423</v>
      </c>
      <c r="F15" t="s">
        <v>426</v>
      </c>
      <c r="G15">
        <v>4.11311620919891</v>
      </c>
      <c r="H15" t="s">
        <v>427</v>
      </c>
      <c r="I15">
        <v>25.3458764032609</v>
      </c>
      <c r="J15" t="s">
        <v>428</v>
      </c>
      <c r="K15">
        <v>87.8372394073367</v>
      </c>
      <c r="L15" t="s">
        <v>429</v>
      </c>
      <c r="M15" t="s">
        <v>430</v>
      </c>
      <c r="N15">
        <v>3.23474381512554</v>
      </c>
    </row>
    <row r="16" spans="1:14">
      <c r="A16" t="s">
        <v>0</v>
      </c>
      <c r="B16" s="1">
        <v>45023</v>
      </c>
      <c r="C16" t="s">
        <v>425</v>
      </c>
      <c r="D16" t="s">
        <v>113</v>
      </c>
      <c r="E16" t="s">
        <v>423</v>
      </c>
      <c r="F16" t="s">
        <v>426</v>
      </c>
      <c r="G16">
        <v>4.49755091106811</v>
      </c>
      <c r="H16" t="s">
        <v>427</v>
      </c>
      <c r="I16">
        <v>13.7616785550652</v>
      </c>
      <c r="J16" t="s">
        <v>428</v>
      </c>
      <c r="K16">
        <v>167.862564252562</v>
      </c>
      <c r="L16" t="s">
        <v>429</v>
      </c>
      <c r="M16" t="s">
        <v>430</v>
      </c>
      <c r="N16">
        <v>2.81892526854248</v>
      </c>
    </row>
    <row r="17" spans="1:14">
      <c r="A17" t="s">
        <v>0</v>
      </c>
      <c r="B17" s="1">
        <v>45020</v>
      </c>
      <c r="C17" t="s">
        <v>425</v>
      </c>
      <c r="D17" t="s">
        <v>33</v>
      </c>
      <c r="E17" t="s">
        <v>423</v>
      </c>
      <c r="F17" t="s">
        <v>426</v>
      </c>
      <c r="G17">
        <v>4.11457966727509</v>
      </c>
      <c r="H17" t="s">
        <v>427</v>
      </c>
      <c r="I17">
        <v>25.3748458582294</v>
      </c>
      <c r="J17" t="s">
        <v>428</v>
      </c>
      <c r="K17">
        <v>88.863557538132</v>
      </c>
      <c r="L17" t="s">
        <v>429</v>
      </c>
      <c r="M17" t="s">
        <v>430</v>
      </c>
      <c r="N17">
        <v>3.22594409189377</v>
      </c>
    </row>
    <row r="18" spans="1:14">
      <c r="A18" t="s">
        <v>0</v>
      </c>
      <c r="B18" s="1">
        <v>45019</v>
      </c>
      <c r="C18" t="s">
        <v>425</v>
      </c>
      <c r="D18" t="s">
        <v>55</v>
      </c>
      <c r="E18" t="s">
        <v>423</v>
      </c>
      <c r="F18" t="s">
        <v>426</v>
      </c>
      <c r="G18">
        <v>3.76745841851823</v>
      </c>
      <c r="H18" t="s">
        <v>427</v>
      </c>
      <c r="I18">
        <v>16.3467634028412</v>
      </c>
      <c r="J18" t="s">
        <v>428</v>
      </c>
      <c r="K18">
        <v>73.2981672007821</v>
      </c>
      <c r="L18" t="s">
        <v>429</v>
      </c>
      <c r="M18" t="s">
        <v>430</v>
      </c>
      <c r="N18">
        <v>3.03447674651041</v>
      </c>
    </row>
    <row r="19" spans="1:14">
      <c r="A19" t="s">
        <v>0</v>
      </c>
      <c r="B19" s="1">
        <v>45015</v>
      </c>
      <c r="C19" t="s">
        <v>425</v>
      </c>
      <c r="D19" t="s">
        <v>45</v>
      </c>
      <c r="E19" t="s">
        <v>423</v>
      </c>
      <c r="F19" t="s">
        <v>426</v>
      </c>
      <c r="G19">
        <v>3.7689185238522</v>
      </c>
      <c r="H19" t="s">
        <v>427</v>
      </c>
      <c r="I19">
        <v>16.3734434191</v>
      </c>
      <c r="J19" t="s">
        <v>428</v>
      </c>
      <c r="K19">
        <v>66.4973658738038</v>
      </c>
      <c r="L19" t="s">
        <v>429</v>
      </c>
      <c r="M19" t="s">
        <v>430</v>
      </c>
      <c r="N19">
        <v>3.10394486511416</v>
      </c>
    </row>
    <row r="20" spans="1:14">
      <c r="A20" t="s">
        <v>0</v>
      </c>
      <c r="B20" s="1">
        <v>45014</v>
      </c>
      <c r="C20" t="s">
        <v>425</v>
      </c>
      <c r="D20" t="s">
        <v>55</v>
      </c>
      <c r="E20" t="s">
        <v>423</v>
      </c>
      <c r="F20" t="s">
        <v>426</v>
      </c>
      <c r="G20">
        <v>3.7917969541802</v>
      </c>
      <c r="H20" t="s">
        <v>427</v>
      </c>
      <c r="I20">
        <v>16.3930390923304</v>
      </c>
      <c r="J20" t="s">
        <v>428</v>
      </c>
      <c r="K20">
        <v>73.4576795209148</v>
      </c>
      <c r="L20" t="s">
        <v>429</v>
      </c>
      <c r="M20" t="s">
        <v>430</v>
      </c>
      <c r="N20">
        <v>3.05722015897105</v>
      </c>
    </row>
    <row r="21" spans="1:14">
      <c r="A21" t="s">
        <v>0</v>
      </c>
      <c r="B21" s="1">
        <v>45013</v>
      </c>
      <c r="C21" t="s">
        <v>425</v>
      </c>
      <c r="D21" t="s">
        <v>113</v>
      </c>
      <c r="E21" t="s">
        <v>423</v>
      </c>
      <c r="F21" t="s">
        <v>426</v>
      </c>
      <c r="G21">
        <v>4.48338673878475</v>
      </c>
      <c r="H21" t="s">
        <v>427</v>
      </c>
      <c r="I21">
        <v>13.8649084399941</v>
      </c>
      <c r="J21" t="s">
        <v>428</v>
      </c>
      <c r="K21">
        <v>164.785732880087</v>
      </c>
      <c r="L21" t="s">
        <v>429</v>
      </c>
      <c r="M21" t="s">
        <v>430</v>
      </c>
      <c r="N21">
        <v>2.83552940998388</v>
      </c>
    </row>
    <row r="22" spans="1:14">
      <c r="A22" t="s">
        <v>0</v>
      </c>
      <c r="B22" s="1">
        <v>45012</v>
      </c>
      <c r="C22" t="s">
        <v>425</v>
      </c>
      <c r="D22" t="s">
        <v>113</v>
      </c>
      <c r="E22" t="s">
        <v>423</v>
      </c>
      <c r="F22" t="s">
        <v>426</v>
      </c>
      <c r="G22">
        <v>4.48479326512863</v>
      </c>
      <c r="H22" t="s">
        <v>427</v>
      </c>
      <c r="I22">
        <v>13.8762969611452</v>
      </c>
      <c r="J22" t="s">
        <v>428</v>
      </c>
      <c r="K22">
        <v>164.531033639938</v>
      </c>
      <c r="L22" t="s">
        <v>429</v>
      </c>
      <c r="M22" t="s">
        <v>430</v>
      </c>
      <c r="N22">
        <v>2.83948292872925</v>
      </c>
    </row>
    <row r="23" spans="1:14">
      <c r="A23" t="s">
        <v>0</v>
      </c>
      <c r="B23" s="1">
        <v>45012</v>
      </c>
      <c r="C23" t="s">
        <v>425</v>
      </c>
      <c r="D23" t="s">
        <v>45</v>
      </c>
      <c r="E23" t="s">
        <v>423</v>
      </c>
      <c r="F23" t="s">
        <v>426</v>
      </c>
      <c r="G23">
        <v>3.79234511877006</v>
      </c>
      <c r="H23" t="s">
        <v>427</v>
      </c>
      <c r="I23">
        <v>16.4106481484966</v>
      </c>
      <c r="J23" t="s">
        <v>428</v>
      </c>
      <c r="K23">
        <v>73.5094578606248</v>
      </c>
      <c r="L23" t="s">
        <v>429</v>
      </c>
      <c r="M23" t="s">
        <v>430</v>
      </c>
      <c r="N23">
        <v>3.05725054016381</v>
      </c>
    </row>
    <row r="24" spans="1:14">
      <c r="A24" t="s">
        <v>0</v>
      </c>
      <c r="B24" s="1">
        <v>45009</v>
      </c>
      <c r="C24" t="s">
        <v>425</v>
      </c>
      <c r="D24" t="s">
        <v>33</v>
      </c>
      <c r="E24" t="s">
        <v>423</v>
      </c>
      <c r="F24" t="s">
        <v>426</v>
      </c>
      <c r="G24">
        <v>4.1100928679013</v>
      </c>
      <c r="H24" t="s">
        <v>427</v>
      </c>
      <c r="I24">
        <v>25.4618119417142</v>
      </c>
      <c r="J24" t="s">
        <v>428</v>
      </c>
      <c r="K24">
        <v>86.4386957366384</v>
      </c>
      <c r="L24" t="s">
        <v>429</v>
      </c>
      <c r="M24" t="s">
        <v>430</v>
      </c>
      <c r="N24">
        <v>3.24570591053491</v>
      </c>
    </row>
    <row r="25" spans="1:14">
      <c r="A25" t="s">
        <v>0</v>
      </c>
      <c r="B25" s="1">
        <v>45007</v>
      </c>
      <c r="C25" t="s">
        <v>425</v>
      </c>
      <c r="D25" t="s">
        <v>243</v>
      </c>
      <c r="E25" t="s">
        <v>423</v>
      </c>
      <c r="F25" t="s">
        <v>426</v>
      </c>
      <c r="G25">
        <v>4.49469472145021</v>
      </c>
      <c r="H25" t="s">
        <v>427</v>
      </c>
      <c r="I25">
        <v>27.098132038308</v>
      </c>
      <c r="J25" t="s">
        <v>428</v>
      </c>
      <c r="K25">
        <v>128.975601940629</v>
      </c>
      <c r="L25" t="s">
        <v>429</v>
      </c>
      <c r="M25" t="s">
        <v>430</v>
      </c>
      <c r="N25">
        <v>3.20493870204392</v>
      </c>
    </row>
    <row r="26" spans="1:14">
      <c r="A26" t="s">
        <v>0</v>
      </c>
      <c r="B26" s="1">
        <v>45007</v>
      </c>
      <c r="C26" t="s">
        <v>425</v>
      </c>
      <c r="D26" t="s">
        <v>55</v>
      </c>
      <c r="E26" t="s">
        <v>423</v>
      </c>
      <c r="F26" t="s">
        <v>426</v>
      </c>
      <c r="G26">
        <v>3.79237283536061</v>
      </c>
      <c r="H26" t="s">
        <v>427</v>
      </c>
      <c r="I26">
        <v>16.4531869562858</v>
      </c>
      <c r="J26" t="s">
        <v>428</v>
      </c>
      <c r="K26">
        <v>73.3638617419515</v>
      </c>
      <c r="L26" t="s">
        <v>429</v>
      </c>
      <c r="M26" t="s">
        <v>430</v>
      </c>
      <c r="N26">
        <v>3.05873421794109</v>
      </c>
    </row>
    <row r="27" spans="1:14">
      <c r="A27" t="s">
        <v>0</v>
      </c>
      <c r="B27" s="1">
        <v>45005</v>
      </c>
      <c r="C27" t="s">
        <v>425</v>
      </c>
      <c r="D27" t="s">
        <v>243</v>
      </c>
      <c r="E27" t="s">
        <v>423</v>
      </c>
      <c r="F27" t="s">
        <v>426</v>
      </c>
      <c r="G27">
        <v>4.49454846139808</v>
      </c>
      <c r="H27" t="s">
        <v>427</v>
      </c>
      <c r="I27">
        <v>27.1166441642376</v>
      </c>
      <c r="J27" t="s">
        <v>428</v>
      </c>
      <c r="K27">
        <v>130.621634516252</v>
      </c>
      <c r="L27" t="s">
        <v>429</v>
      </c>
      <c r="M27" t="s">
        <v>430</v>
      </c>
      <c r="N27">
        <v>3.18833211623556</v>
      </c>
    </row>
    <row r="28" spans="1:14">
      <c r="A28" t="s">
        <v>0</v>
      </c>
      <c r="B28" s="1">
        <v>45002</v>
      </c>
      <c r="C28" t="s">
        <v>425</v>
      </c>
      <c r="D28" t="s">
        <v>243</v>
      </c>
      <c r="E28" t="s">
        <v>423</v>
      </c>
      <c r="F28" t="s">
        <v>426</v>
      </c>
      <c r="G28">
        <v>4.4897729579295</v>
      </c>
      <c r="H28" t="s">
        <v>427</v>
      </c>
      <c r="I28">
        <v>27.1278455848979</v>
      </c>
      <c r="J28" t="s">
        <v>428</v>
      </c>
      <c r="K28">
        <v>126.277101916054</v>
      </c>
      <c r="L28" t="s">
        <v>429</v>
      </c>
      <c r="M28" t="s">
        <v>430</v>
      </c>
      <c r="N28">
        <v>3.22700193876895</v>
      </c>
    </row>
    <row r="29" spans="1:14">
      <c r="A29" t="s">
        <v>0</v>
      </c>
      <c r="B29" s="1">
        <v>45001</v>
      </c>
      <c r="C29" t="s">
        <v>425</v>
      </c>
      <c r="D29" t="s">
        <v>55</v>
      </c>
      <c r="E29" t="s">
        <v>423</v>
      </c>
      <c r="F29" t="s">
        <v>426</v>
      </c>
      <c r="G29">
        <v>3.78927827645526</v>
      </c>
      <c r="H29" t="s">
        <v>427</v>
      </c>
      <c r="I29">
        <v>16.5049395817152</v>
      </c>
      <c r="J29" t="s">
        <v>428</v>
      </c>
      <c r="K29">
        <v>69.8945518281582</v>
      </c>
      <c r="L29" t="s">
        <v>429</v>
      </c>
      <c r="M29" t="s">
        <v>430</v>
      </c>
      <c r="N29">
        <v>3.09033275817368</v>
      </c>
    </row>
    <row r="30" spans="1:14">
      <c r="A30" t="s">
        <v>0</v>
      </c>
      <c r="B30" s="1">
        <v>45000</v>
      </c>
      <c r="C30" t="s">
        <v>425</v>
      </c>
      <c r="D30" t="s">
        <v>243</v>
      </c>
      <c r="E30" t="s">
        <v>423</v>
      </c>
      <c r="F30" t="s">
        <v>426</v>
      </c>
      <c r="G30">
        <v>4.49913486881337</v>
      </c>
      <c r="H30" t="s">
        <v>427</v>
      </c>
      <c r="I30">
        <v>27.1657130940765</v>
      </c>
      <c r="J30" t="s">
        <v>428</v>
      </c>
      <c r="K30">
        <v>123.863613698929</v>
      </c>
      <c r="L30" t="s">
        <v>429</v>
      </c>
      <c r="M30" t="s">
        <v>430</v>
      </c>
      <c r="N30">
        <v>3.26049873182408</v>
      </c>
    </row>
    <row r="31" spans="1:14">
      <c r="A31" t="s">
        <v>0</v>
      </c>
      <c r="B31" s="1">
        <v>45000</v>
      </c>
      <c r="C31" t="s">
        <v>425</v>
      </c>
      <c r="D31" t="s">
        <v>45</v>
      </c>
      <c r="E31" t="s">
        <v>423</v>
      </c>
      <c r="F31" t="s">
        <v>426</v>
      </c>
      <c r="G31">
        <v>3.79305036464963</v>
      </c>
      <c r="H31" t="s">
        <v>427</v>
      </c>
      <c r="I31">
        <v>16.5116266358291</v>
      </c>
      <c r="J31" t="s">
        <v>428</v>
      </c>
      <c r="K31">
        <v>69.6970542523133</v>
      </c>
      <c r="L31" t="s">
        <v>429</v>
      </c>
      <c r="M31" t="s">
        <v>430</v>
      </c>
      <c r="N31">
        <v>3.0960798221265</v>
      </c>
    </row>
    <row r="32" spans="1:14">
      <c r="A32" t="s">
        <v>0</v>
      </c>
      <c r="B32" s="1">
        <v>44999</v>
      </c>
      <c r="C32" t="s">
        <v>425</v>
      </c>
      <c r="D32" t="s">
        <v>45</v>
      </c>
      <c r="E32" t="s">
        <v>423</v>
      </c>
      <c r="F32" t="s">
        <v>426</v>
      </c>
      <c r="G32">
        <v>3.78651202427166</v>
      </c>
      <c r="H32" t="s">
        <v>427</v>
      </c>
      <c r="I32">
        <v>16.519695854547</v>
      </c>
      <c r="J32" t="s">
        <v>428</v>
      </c>
      <c r="K32">
        <v>69.3450812963059</v>
      </c>
      <c r="L32" t="s">
        <v>429</v>
      </c>
      <c r="M32" t="s">
        <v>430</v>
      </c>
      <c r="N32">
        <v>3.0930612113086</v>
      </c>
    </row>
    <row r="33" spans="1:14">
      <c r="A33" t="s">
        <v>0</v>
      </c>
      <c r="B33" s="1">
        <v>44994</v>
      </c>
      <c r="C33" t="s">
        <v>425</v>
      </c>
      <c r="D33" t="s">
        <v>113</v>
      </c>
      <c r="E33" t="s">
        <v>423</v>
      </c>
      <c r="F33" t="s">
        <v>426</v>
      </c>
      <c r="G33">
        <v>4.50675959121098</v>
      </c>
      <c r="H33" t="s">
        <v>427</v>
      </c>
      <c r="I33">
        <v>14.0942262822155</v>
      </c>
      <c r="J33" t="s">
        <v>428</v>
      </c>
      <c r="K33">
        <v>156.089185811613</v>
      </c>
      <c r="L33" t="s">
        <v>429</v>
      </c>
      <c r="M33" t="s">
        <v>430</v>
      </c>
      <c r="N33">
        <v>2.94586773309485</v>
      </c>
    </row>
    <row r="34" spans="1:14">
      <c r="A34" t="s">
        <v>0</v>
      </c>
      <c r="B34" s="1">
        <v>44991</v>
      </c>
      <c r="C34" t="s">
        <v>425</v>
      </c>
      <c r="D34" t="s">
        <v>33</v>
      </c>
      <c r="E34" t="s">
        <v>423</v>
      </c>
      <c r="F34" t="s">
        <v>426</v>
      </c>
      <c r="G34">
        <v>4.11580674156318</v>
      </c>
      <c r="H34" t="s">
        <v>427</v>
      </c>
      <c r="I34">
        <v>25.5384665751</v>
      </c>
      <c r="J34" t="s">
        <v>428</v>
      </c>
      <c r="K34">
        <v>74.9150290741712</v>
      </c>
      <c r="L34" t="s">
        <v>429</v>
      </c>
      <c r="M34" t="s">
        <v>430</v>
      </c>
      <c r="N34">
        <v>3.36665645082147</v>
      </c>
    </row>
    <row r="35" spans="1:14">
      <c r="A35" t="s">
        <v>0</v>
      </c>
      <c r="B35" s="1">
        <v>44991</v>
      </c>
      <c r="C35" t="s">
        <v>425</v>
      </c>
      <c r="D35" t="s">
        <v>321</v>
      </c>
      <c r="E35" t="s">
        <v>423</v>
      </c>
      <c r="F35" t="s">
        <v>426</v>
      </c>
      <c r="G35">
        <v>4.33032977651355</v>
      </c>
      <c r="H35" t="s">
        <v>427</v>
      </c>
      <c r="I35">
        <v>12.7235863619892</v>
      </c>
      <c r="J35" t="s">
        <v>428</v>
      </c>
      <c r="K35">
        <v>139.949280675612</v>
      </c>
      <c r="L35" t="s">
        <v>429</v>
      </c>
      <c r="M35" t="s">
        <v>430</v>
      </c>
      <c r="N35">
        <v>2.93083696975743</v>
      </c>
    </row>
    <row r="36" spans="1:14">
      <c r="A36" t="s">
        <v>0</v>
      </c>
      <c r="B36" s="1">
        <v>44987</v>
      </c>
      <c r="C36" t="s">
        <v>425</v>
      </c>
      <c r="D36" t="s">
        <v>144</v>
      </c>
      <c r="E36" t="s">
        <v>423</v>
      </c>
      <c r="F36" t="s">
        <v>426</v>
      </c>
      <c r="G36">
        <v>4.11654897803387</v>
      </c>
      <c r="H36" t="s">
        <v>427</v>
      </c>
      <c r="I36">
        <v>25.5505193166517</v>
      </c>
      <c r="J36" t="s">
        <v>428</v>
      </c>
      <c r="K36">
        <v>71.8062909643666</v>
      </c>
      <c r="L36" t="s">
        <v>429</v>
      </c>
      <c r="M36" t="s">
        <v>430</v>
      </c>
      <c r="N36">
        <v>3.3984860683902</v>
      </c>
    </row>
    <row r="37" spans="1:14">
      <c r="A37" t="s">
        <v>0</v>
      </c>
      <c r="B37" s="1">
        <v>44986</v>
      </c>
      <c r="C37" t="s">
        <v>425</v>
      </c>
      <c r="D37" t="s">
        <v>144</v>
      </c>
      <c r="E37" t="s">
        <v>423</v>
      </c>
      <c r="F37" t="s">
        <v>426</v>
      </c>
      <c r="G37">
        <v>4.11550251075584</v>
      </c>
      <c r="H37" t="s">
        <v>427</v>
      </c>
      <c r="I37">
        <v>25.5575950603026</v>
      </c>
      <c r="J37" t="s">
        <v>428</v>
      </c>
      <c r="K37">
        <v>72.4646778351433</v>
      </c>
      <c r="L37" t="s">
        <v>429</v>
      </c>
      <c r="M37" t="s">
        <v>430</v>
      </c>
      <c r="N37">
        <v>3.3908557324044</v>
      </c>
    </row>
    <row r="38" spans="1:14">
      <c r="A38" t="s">
        <v>0</v>
      </c>
      <c r="B38" s="1">
        <v>44984</v>
      </c>
      <c r="C38" t="s">
        <v>425</v>
      </c>
      <c r="D38" t="s">
        <v>243</v>
      </c>
      <c r="E38" t="s">
        <v>423</v>
      </c>
      <c r="F38" t="s">
        <v>426</v>
      </c>
      <c r="G38">
        <v>4.48742083455408</v>
      </c>
      <c r="H38" t="s">
        <v>427</v>
      </c>
      <c r="I38">
        <v>27.1129300203531</v>
      </c>
      <c r="J38" t="s">
        <v>428</v>
      </c>
      <c r="K38">
        <v>107.382247553538</v>
      </c>
      <c r="L38" t="s">
        <v>429</v>
      </c>
      <c r="M38" t="s">
        <v>430</v>
      </c>
      <c r="N38">
        <v>3.4135983590187</v>
      </c>
    </row>
    <row r="39" spans="1:14">
      <c r="A39" t="s">
        <v>0</v>
      </c>
      <c r="B39" s="1">
        <v>44980</v>
      </c>
      <c r="C39" t="s">
        <v>425</v>
      </c>
      <c r="D39" t="s">
        <v>243</v>
      </c>
      <c r="E39" t="s">
        <v>423</v>
      </c>
      <c r="F39" t="s">
        <v>426</v>
      </c>
      <c r="G39">
        <v>4.48444417596598</v>
      </c>
      <c r="H39" t="s">
        <v>427</v>
      </c>
      <c r="I39">
        <v>27.1476240982241</v>
      </c>
      <c r="J39" t="s">
        <v>428</v>
      </c>
      <c r="K39">
        <v>107.102655432597</v>
      </c>
      <c r="L39" t="s">
        <v>429</v>
      </c>
      <c r="M39" t="s">
        <v>430</v>
      </c>
      <c r="N39">
        <v>3.41341762164001</v>
      </c>
    </row>
    <row r="40" spans="1:14">
      <c r="A40" t="s">
        <v>0</v>
      </c>
      <c r="B40" s="1">
        <v>44980</v>
      </c>
      <c r="C40" t="s">
        <v>425</v>
      </c>
      <c r="D40" t="s">
        <v>33</v>
      </c>
      <c r="E40" t="s">
        <v>423</v>
      </c>
      <c r="F40" t="s">
        <v>426</v>
      </c>
      <c r="G40">
        <v>4.09892960037321</v>
      </c>
      <c r="H40" t="s">
        <v>427</v>
      </c>
      <c r="I40">
        <v>25.4918860950142</v>
      </c>
      <c r="J40" t="s">
        <v>428</v>
      </c>
      <c r="K40">
        <v>68.0558279859882</v>
      </c>
      <c r="L40" t="s">
        <v>429</v>
      </c>
      <c r="M40" t="s">
        <v>430</v>
      </c>
      <c r="N40">
        <v>3.41837132051333</v>
      </c>
    </row>
    <row r="41" spans="1:14">
      <c r="A41" t="s">
        <v>0</v>
      </c>
      <c r="B41" s="1">
        <v>44980</v>
      </c>
      <c r="C41" t="s">
        <v>425</v>
      </c>
      <c r="D41" t="s">
        <v>45</v>
      </c>
      <c r="E41" t="s">
        <v>423</v>
      </c>
      <c r="F41" t="s">
        <v>426</v>
      </c>
      <c r="G41">
        <v>3.77930923679351</v>
      </c>
      <c r="H41" t="s">
        <v>427</v>
      </c>
      <c r="I41">
        <v>16.6849486672272</v>
      </c>
      <c r="J41" t="s">
        <v>428</v>
      </c>
      <c r="K41">
        <v>45.5055364428835</v>
      </c>
      <c r="L41" t="s">
        <v>429</v>
      </c>
      <c r="M41" t="s">
        <v>430</v>
      </c>
      <c r="N41">
        <v>3.32425387236468</v>
      </c>
    </row>
    <row r="42" spans="1:14">
      <c r="A42" t="s">
        <v>0</v>
      </c>
      <c r="B42" s="1">
        <v>44979</v>
      </c>
      <c r="C42" t="s">
        <v>425</v>
      </c>
      <c r="D42" t="s">
        <v>33</v>
      </c>
      <c r="E42" t="s">
        <v>423</v>
      </c>
      <c r="F42" t="s">
        <v>426</v>
      </c>
      <c r="G42">
        <v>4.09781703781311</v>
      </c>
      <c r="H42" t="s">
        <v>427</v>
      </c>
      <c r="I42">
        <v>25.499974318461</v>
      </c>
      <c r="J42" t="s">
        <v>428</v>
      </c>
      <c r="K42">
        <v>67.93319242922</v>
      </c>
      <c r="L42" t="s">
        <v>429</v>
      </c>
      <c r="M42" t="s">
        <v>430</v>
      </c>
      <c r="N42">
        <v>3.41848511352091</v>
      </c>
    </row>
    <row r="43" spans="1:14">
      <c r="A43" t="s">
        <v>0</v>
      </c>
      <c r="B43" s="1">
        <v>44979</v>
      </c>
      <c r="C43" t="s">
        <v>425</v>
      </c>
      <c r="D43" t="s">
        <v>113</v>
      </c>
      <c r="E43" t="s">
        <v>423</v>
      </c>
      <c r="F43" t="s">
        <v>426</v>
      </c>
      <c r="G43">
        <v>4.49237110699393</v>
      </c>
      <c r="H43" t="s">
        <v>427</v>
      </c>
      <c r="I43">
        <v>14.2681792027308</v>
      </c>
      <c r="J43" t="s">
        <v>428</v>
      </c>
      <c r="K43">
        <v>137.27432094741</v>
      </c>
      <c r="L43" t="s">
        <v>429</v>
      </c>
      <c r="M43" t="s">
        <v>430</v>
      </c>
      <c r="N43">
        <v>3.11962789751983</v>
      </c>
    </row>
    <row r="44" spans="1:14">
      <c r="A44" t="s">
        <v>0</v>
      </c>
      <c r="B44" s="1">
        <v>44979</v>
      </c>
      <c r="C44" t="s">
        <v>425</v>
      </c>
      <c r="D44" t="s">
        <v>45</v>
      </c>
      <c r="E44" t="s">
        <v>423</v>
      </c>
      <c r="F44" t="s">
        <v>426</v>
      </c>
      <c r="G44">
        <v>3.7828127756885</v>
      </c>
      <c r="H44" t="s">
        <v>427</v>
      </c>
      <c r="I44">
        <v>16.6933521918575</v>
      </c>
      <c r="J44" t="s">
        <v>428</v>
      </c>
      <c r="K44">
        <v>46.8697468596346</v>
      </c>
      <c r="L44" t="s">
        <v>429</v>
      </c>
      <c r="M44" t="s">
        <v>430</v>
      </c>
      <c r="N44">
        <v>3.31411530709216</v>
      </c>
    </row>
    <row r="45" spans="1:14">
      <c r="A45" t="s">
        <v>0</v>
      </c>
      <c r="B45" s="1">
        <v>44979</v>
      </c>
      <c r="C45" t="s">
        <v>425</v>
      </c>
      <c r="D45" t="s">
        <v>243</v>
      </c>
      <c r="E45" t="s">
        <v>423</v>
      </c>
      <c r="F45" t="s">
        <v>426</v>
      </c>
      <c r="G45">
        <v>4.4819709660843</v>
      </c>
      <c r="H45" t="s">
        <v>427</v>
      </c>
      <c r="I45">
        <v>27.1569247666496</v>
      </c>
      <c r="J45" t="s">
        <v>428</v>
      </c>
      <c r="K45">
        <v>107.013030668028</v>
      </c>
      <c r="L45" t="s">
        <v>429</v>
      </c>
      <c r="M45" t="s">
        <v>430</v>
      </c>
      <c r="N45">
        <v>3.41184065940401</v>
      </c>
    </row>
    <row r="46" spans="1:14">
      <c r="A46" t="s">
        <v>0</v>
      </c>
      <c r="B46" s="1">
        <v>44978</v>
      </c>
      <c r="C46" t="s">
        <v>425</v>
      </c>
      <c r="D46" t="s">
        <v>113</v>
      </c>
      <c r="E46" t="s">
        <v>423</v>
      </c>
      <c r="F46" t="s">
        <v>426</v>
      </c>
      <c r="G46">
        <v>4.49364066967147</v>
      </c>
      <c r="H46" t="s">
        <v>427</v>
      </c>
      <c r="I46">
        <v>14.2797552369189</v>
      </c>
      <c r="J46" t="s">
        <v>428</v>
      </c>
      <c r="K46">
        <v>137.558149291238</v>
      </c>
      <c r="L46" t="s">
        <v>429</v>
      </c>
      <c r="M46" t="s">
        <v>430</v>
      </c>
      <c r="N46">
        <v>3.11805917675908</v>
      </c>
    </row>
    <row r="47" spans="1:14">
      <c r="A47" t="s">
        <v>0</v>
      </c>
      <c r="B47" s="1">
        <v>44973</v>
      </c>
      <c r="C47" t="s">
        <v>425</v>
      </c>
      <c r="D47" t="s">
        <v>243</v>
      </c>
      <c r="E47" t="s">
        <v>423</v>
      </c>
      <c r="F47" t="s">
        <v>426</v>
      </c>
      <c r="G47">
        <v>4.47248697408388</v>
      </c>
      <c r="H47" t="s">
        <v>427</v>
      </c>
      <c r="I47">
        <v>27.2291779990845</v>
      </c>
      <c r="J47" t="s">
        <v>428</v>
      </c>
      <c r="K47">
        <v>106.338382631535</v>
      </c>
      <c r="L47" t="s">
        <v>429</v>
      </c>
      <c r="M47" t="s">
        <v>430</v>
      </c>
      <c r="N47">
        <v>3.40910314776852</v>
      </c>
    </row>
    <row r="48" spans="1:14">
      <c r="A48" t="s">
        <v>0</v>
      </c>
      <c r="B48" s="1">
        <v>44973</v>
      </c>
      <c r="C48" t="s">
        <v>425</v>
      </c>
      <c r="D48" t="s">
        <v>33</v>
      </c>
      <c r="E48" t="s">
        <v>423</v>
      </c>
      <c r="F48" t="s">
        <v>426</v>
      </c>
      <c r="G48">
        <v>4.09390523501187</v>
      </c>
      <c r="H48" t="s">
        <v>427</v>
      </c>
      <c r="I48">
        <v>25.5530790372277</v>
      </c>
      <c r="J48" t="s">
        <v>428</v>
      </c>
      <c r="K48">
        <v>67.1065702080908</v>
      </c>
      <c r="L48" t="s">
        <v>429</v>
      </c>
      <c r="M48" t="s">
        <v>430</v>
      </c>
      <c r="N48">
        <v>3.42283953293096</v>
      </c>
    </row>
    <row r="49" spans="1:14">
      <c r="A49" t="s">
        <v>0</v>
      </c>
      <c r="B49" s="1">
        <v>44972</v>
      </c>
      <c r="C49" t="s">
        <v>425</v>
      </c>
      <c r="D49" t="s">
        <v>321</v>
      </c>
      <c r="E49" t="s">
        <v>423</v>
      </c>
      <c r="F49" t="s">
        <v>426</v>
      </c>
      <c r="G49">
        <v>4.32562590450835</v>
      </c>
      <c r="H49" t="s">
        <v>427</v>
      </c>
      <c r="I49">
        <v>12.9360662046424</v>
      </c>
      <c r="J49" t="s">
        <v>428</v>
      </c>
      <c r="K49">
        <v>132.145408616125</v>
      </c>
      <c r="L49" t="s">
        <v>429</v>
      </c>
      <c r="M49" t="s">
        <v>430</v>
      </c>
      <c r="N49">
        <v>3.0041718183471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GUO</dc:creator>
  <cp:lastModifiedBy>xin_g</cp:lastModifiedBy>
  <dcterms:created xsi:type="dcterms:W3CDTF">2023-11-25T08:55:00Z</dcterms:created>
  <dcterms:modified xsi:type="dcterms:W3CDTF">2023-11-25T12:14:16Z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0eaa286b</vt:lpwstr>
  </property>
  <property fmtid="{D5CDD505-2E9C-101B-9397-08002B2CF9AE}" pid="3" name="ICV">
    <vt:lpwstr>D466BB89817C4C37A182F60FB3BD52CA_12</vt:lpwstr>
  </property>
  <property fmtid="{D5CDD505-2E9C-101B-9397-08002B2CF9AE}" pid="4" name="KSOProductBuildVer">
    <vt:lpwstr>1033-12.2.0.13306</vt:lpwstr>
  </property>
</Properties>
</file>