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4064" activeTab="1"/>
  </bookViews>
  <sheets>
    <sheet name="Sheet3" sheetId="1" r:id="rId1"/>
    <sheet name="Sheet1" sheetId="2" r:id="rId2"/>
  </sheets>
  <definedNames>
    <definedName name="_xlnm._FilterDatabase" localSheetId="0" hidden="1">Sheet3!$A$1:$M$82</definedName>
  </definedNames>
  <calcPr calcId="144525" concurrentManualCount="24"/>
</workbook>
</file>

<file path=xl/sharedStrings.xml><?xml version="1.0" encoding="utf-8"?>
<sst xmlns="http://schemas.openxmlformats.org/spreadsheetml/2006/main" count="553" uniqueCount="114">
  <si>
    <t>Code</t>
  </si>
  <si>
    <t>债券简称</t>
  </si>
  <si>
    <t>机构名称</t>
  </si>
  <si>
    <t>成交收益率</t>
  </si>
  <si>
    <t>成交净价</t>
  </si>
  <si>
    <t>估值收益率</t>
  </si>
  <si>
    <t>估值净价</t>
  </si>
  <si>
    <t>成交收益率-估值收益率(bp)</t>
  </si>
  <si>
    <t>成交净价-估值净价</t>
  </si>
  <si>
    <t>修正久期</t>
  </si>
  <si>
    <t>剩余期限</t>
  </si>
  <si>
    <t xml:space="preserve">含权类型
</t>
  </si>
  <si>
    <t>Date</t>
  </si>
  <si>
    <t>mat_dates</t>
  </si>
  <si>
    <t>coupon</t>
  </si>
  <si>
    <t>102281461.IB</t>
  </si>
  <si>
    <t>22华发实业MTN001B</t>
  </si>
  <si>
    <t>珠海华发实业股份有限公司</t>
  </si>
  <si>
    <t>调整票面利率,回售</t>
  </si>
  <si>
    <t>102101347.IB</t>
  </si>
  <si>
    <t>21华发集团MTN008</t>
  </si>
  <si>
    <t>珠海华发集团有限公司</t>
  </si>
  <si>
    <t>102200256.IB</t>
  </si>
  <si>
    <t>22华发实业MTN003(并购)</t>
  </si>
  <si>
    <t>102101775.IB</t>
  </si>
  <si>
    <t>21华发集团MTN009</t>
  </si>
  <si>
    <t>012380034.IB</t>
  </si>
  <si>
    <t>23华发集团SCP001</t>
  </si>
  <si>
    <t>012381114.IB</t>
  </si>
  <si>
    <t>23华发实业SCP002</t>
  </si>
  <si>
    <t>102281460.IB</t>
  </si>
  <si>
    <t>22华发实业MTN001A</t>
  </si>
  <si>
    <t>012380701.IB</t>
  </si>
  <si>
    <t>23华发集团SCP004</t>
  </si>
  <si>
    <t>101900579.IB</t>
  </si>
  <si>
    <t>19华发集团MTN003</t>
  </si>
  <si>
    <t>012380816.IB</t>
  </si>
  <si>
    <t>23华发集团SCP005</t>
  </si>
  <si>
    <t>102281811.IB</t>
  </si>
  <si>
    <t>22华发集团MTN012A</t>
  </si>
  <si>
    <t>利息递延权,持有人救济,调整票面利率,延期,赎回</t>
  </si>
  <si>
    <t>102001794.IB</t>
  </si>
  <si>
    <t>20华发集团MTN002</t>
  </si>
  <si>
    <t>延期,持有人救济,赎回,利息递延权,调整票面利率</t>
  </si>
  <si>
    <t>102002032.IB</t>
  </si>
  <si>
    <t>20华发实业MTN004</t>
  </si>
  <si>
    <t>调整票面利率,交叉保护,财务指标承诺,回售</t>
  </si>
  <si>
    <t>082282014.IB</t>
  </si>
  <si>
    <t>22珠海华发ABN001优先</t>
  </si>
  <si>
    <t>101901691.IB</t>
  </si>
  <si>
    <t>19华发集团MTN008B</t>
  </si>
  <si>
    <t>赎回</t>
  </si>
  <si>
    <t>否</t>
  </si>
  <si>
    <t>102300332.IB</t>
  </si>
  <si>
    <t>23华发实业MTN001</t>
  </si>
  <si>
    <t>回售</t>
  </si>
  <si>
    <t>102.1856</t>
  </si>
  <si>
    <t>102.1908</t>
  </si>
  <si>
    <t>-0.0052</t>
  </si>
  <si>
    <t>102280934.IB</t>
  </si>
  <si>
    <t>22华发集团MTN006</t>
  </si>
  <si>
    <t>100.7628</t>
  </si>
  <si>
    <t>100.7585</t>
  </si>
  <si>
    <t>0.0043</t>
  </si>
  <si>
    <t>3.7075</t>
  </si>
  <si>
    <t>100.7678</t>
  </si>
  <si>
    <t>0.0093</t>
  </si>
  <si>
    <t>101.8107</t>
  </si>
  <si>
    <t>3.1764</t>
  </si>
  <si>
    <t>101.8255</t>
  </si>
  <si>
    <t>-0.0148</t>
  </si>
  <si>
    <t>101.8007</t>
  </si>
  <si>
    <t>-0.0248</t>
  </si>
  <si>
    <t>101.7997</t>
  </si>
  <si>
    <t>-0.0258</t>
  </si>
  <si>
    <t>101.7942</t>
  </si>
  <si>
    <t>-0.0313</t>
  </si>
  <si>
    <t>102281724.IB</t>
  </si>
  <si>
    <t>22华发实业MTN002B</t>
  </si>
  <si>
    <t>101.4395</t>
  </si>
  <si>
    <t>3.1257</t>
  </si>
  <si>
    <t>101.4294</t>
  </si>
  <si>
    <t>0.0101</t>
  </si>
  <si>
    <t>101.4345</t>
  </si>
  <si>
    <t>0.0051</t>
  </si>
  <si>
    <t>101.35</t>
  </si>
  <si>
    <t>3.111</t>
  </si>
  <si>
    <t>101.3621</t>
  </si>
  <si>
    <t>-0.0121</t>
  </si>
  <si>
    <t>101.346</t>
  </si>
  <si>
    <t>-0.0161</t>
  </si>
  <si>
    <t>101.345</t>
  </si>
  <si>
    <t>-0.0171</t>
  </si>
  <si>
    <t>101901508.IB</t>
  </si>
  <si>
    <t>19华发集团MTN006</t>
  </si>
  <si>
    <t>2.9043</t>
  </si>
  <si>
    <t>101.6949</t>
  </si>
  <si>
    <t>2.9451</t>
  </si>
  <si>
    <t>101.6509</t>
  </si>
  <si>
    <t>0.0440</t>
  </si>
  <si>
    <t>2.9</t>
  </si>
  <si>
    <t>101.6999</t>
  </si>
  <si>
    <t>0.0490</t>
  </si>
  <si>
    <t>102.3352</t>
  </si>
  <si>
    <t>3.6049</t>
  </si>
  <si>
    <t>102.3303</t>
  </si>
  <si>
    <t>0.0049</t>
  </si>
  <si>
    <t>其他</t>
  </si>
  <si>
    <t>102100442.IB</t>
  </si>
  <si>
    <t>21华发集团MTN004</t>
  </si>
  <si>
    <t>102280511.IB</t>
  </si>
  <si>
    <t>22华发集团MTN004</t>
  </si>
  <si>
    <t>102281608.IB</t>
  </si>
  <si>
    <t>22华发集团MTN011A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</si>
</sst>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_ "/>
    <numFmt numFmtId="179" formatCode="yyyy\-mm\-dd\ hh:mm:ss"/>
    <numFmt numFmtId="180" formatCode="yyyy\-mm\-dd;@"/>
    <numFmt numFmtId="181" formatCode="[$-F400]h:mm:ss\ AM/PM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宋体"/>
      <charset val="134"/>
    </font>
    <font>
      <sz val="11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23">
    <xf numFmtId="0" fontId="0" fillId="0" borderId="0" xfId="0"/>
    <xf numFmtId="0" fontId="1" fillId="0" borderId="0" xfId="0" applyFont="1" applyFill="1" applyAlignment="1">
      <alignment horizontal="right" vertical="top" wrapText="1"/>
    </xf>
    <xf numFmtId="178" fontId="1" fillId="0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right" vertical="center"/>
    </xf>
    <xf numFmtId="178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78" fontId="4" fillId="0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top" wrapText="1"/>
    </xf>
    <xf numFmtId="180" fontId="4" fillId="0" borderId="0" xfId="0" applyNumberFormat="1" applyFont="1" applyFill="1" applyAlignment="1">
      <alignment vertical="center"/>
    </xf>
    <xf numFmtId="0" fontId="0" fillId="2" borderId="0" xfId="0" applyFill="1"/>
    <xf numFmtId="0" fontId="5" fillId="0" borderId="0" xfId="0" applyFont="1" applyFill="1" applyAlignment="1">
      <alignment vertical="center"/>
    </xf>
    <xf numFmtId="0" fontId="5" fillId="0" borderId="0" xfId="49" applyFont="1">
      <alignment vertical="center"/>
    </xf>
    <xf numFmtId="0" fontId="6" fillId="0" borderId="0" xfId="0" applyFont="1" applyFill="1" applyAlignment="1"/>
    <xf numFmtId="0" fontId="7" fillId="0" borderId="0" xfId="0" applyNumberFormat="1" applyFont="1" applyFill="1" applyBorder="1" applyAlignment="1" applyProtection="1">
      <alignment horizontal="center" vertical="center" wrapText="1"/>
      <protection hidden="1"/>
    </xf>
    <xf numFmtId="58" fontId="4" fillId="0" borderId="0" xfId="0" applyNumberFormat="1" applyFont="1" applyFill="1" applyAlignment="1">
      <alignment vertical="center"/>
    </xf>
    <xf numFmtId="58" fontId="4" fillId="2" borderId="0" xfId="0" applyNumberFormat="1" applyFon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35" fontId="5" fillId="0" borderId="0" xfId="0" applyNumberFormat="1" applyFont="1" applyFill="1" applyAlignment="1">
      <alignment vertical="center"/>
    </xf>
    <xf numFmtId="181" fontId="5" fillId="0" borderId="0" xfId="0" applyNumberFormat="1" applyFont="1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5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82"/>
  <sheetViews>
    <sheetView workbookViewId="0">
      <selection activeCell="Q18" sqref="Q18"/>
    </sheetView>
  </sheetViews>
  <sheetFormatPr defaultColWidth="9" defaultRowHeight="14.4"/>
  <cols>
    <col min="1" max="1" width="13.2222222222222" customWidth="1"/>
    <col min="2" max="2" width="25.5555555555556" customWidth="1"/>
    <col min="3" max="3" width="27.6666666666667" customWidth="1"/>
    <col min="4" max="4" width="7.66666666666667" customWidth="1"/>
    <col min="8" max="8" width="9.33333333333333" customWidth="1"/>
    <col min="9" max="9" width="8.33333333333333" customWidth="1"/>
    <col min="10" max="10" width="7.66666666666667" customWidth="1"/>
    <col min="11" max="11" width="8.66666666666667" customWidth="1"/>
    <col min="12" max="12" width="23.1111111111111" customWidth="1"/>
    <col min="13" max="13" width="19.6666666666667" customWidth="1"/>
    <col min="14" max="14" width="13.7777777777778" customWidth="1"/>
  </cols>
  <sheetData>
    <row r="1" ht="57.6" spans="1: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9" t="s">
        <v>12</v>
      </c>
      <c r="N1" s="15" t="s">
        <v>13</v>
      </c>
      <c r="O1" s="15" t="s">
        <v>14</v>
      </c>
    </row>
    <row r="2" spans="1:13">
      <c r="A2" s="3" t="s">
        <v>15</v>
      </c>
      <c r="B2" s="3" t="s">
        <v>16</v>
      </c>
      <c r="C2" s="3" t="s">
        <v>17</v>
      </c>
      <c r="D2" s="4">
        <v>2.7739</v>
      </c>
      <c r="E2" s="4">
        <v>101.6131</v>
      </c>
      <c r="F2" s="4">
        <v>3.1407</v>
      </c>
      <c r="G2" s="4">
        <v>101.3145</v>
      </c>
      <c r="H2" s="4">
        <v>-36.68</v>
      </c>
      <c r="I2" s="4">
        <v>0.298600000000008</v>
      </c>
      <c r="J2" s="4">
        <v>0.8095</v>
      </c>
      <c r="K2" s="3">
        <v>5</v>
      </c>
      <c r="L2" s="3" t="s">
        <v>18</v>
      </c>
      <c r="M2" s="16">
        <v>45174</v>
      </c>
    </row>
    <row r="3" spans="1:13">
      <c r="A3" s="3" t="s">
        <v>15</v>
      </c>
      <c r="B3" s="3" t="s">
        <v>16</v>
      </c>
      <c r="C3" s="3" t="s">
        <v>17</v>
      </c>
      <c r="D3" s="4">
        <v>2.7739</v>
      </c>
      <c r="E3" s="4">
        <v>101.6131</v>
      </c>
      <c r="F3" s="4">
        <v>3.1407</v>
      </c>
      <c r="G3" s="4">
        <v>101.3145</v>
      </c>
      <c r="H3" s="4">
        <v>-36.68</v>
      </c>
      <c r="I3" s="4">
        <v>0.298600000000008</v>
      </c>
      <c r="J3" s="4">
        <v>0.8095</v>
      </c>
      <c r="K3" s="3">
        <v>5</v>
      </c>
      <c r="L3" s="3" t="s">
        <v>18</v>
      </c>
      <c r="M3" s="16">
        <v>45174</v>
      </c>
    </row>
    <row r="4" spans="1:15">
      <c r="A4" s="3" t="s">
        <v>19</v>
      </c>
      <c r="B4" s="3" t="s">
        <v>20</v>
      </c>
      <c r="C4" s="3" t="s">
        <v>21</v>
      </c>
      <c r="D4" s="4">
        <v>2.684</v>
      </c>
      <c r="E4" s="4">
        <v>101.4153</v>
      </c>
      <c r="F4" s="4">
        <v>2.7912</v>
      </c>
      <c r="G4" s="4">
        <v>101.326</v>
      </c>
      <c r="H4" s="4">
        <v>-10.72</v>
      </c>
      <c r="I4" s="4">
        <v>0.0893000000000086</v>
      </c>
      <c r="J4" s="4">
        <v>0.8587</v>
      </c>
      <c r="K4" s="3">
        <v>5</v>
      </c>
      <c r="L4" s="3" t="s">
        <v>18</v>
      </c>
      <c r="M4" s="16">
        <v>45174</v>
      </c>
      <c r="N4" s="16">
        <v>46225</v>
      </c>
      <c r="O4">
        <v>4.35</v>
      </c>
    </row>
    <row r="5" spans="1:15">
      <c r="A5" s="3" t="s">
        <v>22</v>
      </c>
      <c r="B5" s="3" t="s">
        <v>23</v>
      </c>
      <c r="C5" s="3" t="s">
        <v>17</v>
      </c>
      <c r="D5" s="4">
        <v>3.19</v>
      </c>
      <c r="E5" s="4">
        <v>101.7855</v>
      </c>
      <c r="F5" s="4">
        <v>3.2473</v>
      </c>
      <c r="G5" s="4">
        <v>101.7243</v>
      </c>
      <c r="H5" s="4">
        <f>D5-F5</f>
        <v>-0.0573000000000001</v>
      </c>
      <c r="I5" s="4">
        <v>0.0611999999999995</v>
      </c>
      <c r="J5" s="4">
        <v>1.0761</v>
      </c>
      <c r="K5" s="3">
        <v>5</v>
      </c>
      <c r="L5" s="3" t="s">
        <v>18</v>
      </c>
      <c r="M5" s="16">
        <v>45174</v>
      </c>
      <c r="N5" s="16">
        <v>46692</v>
      </c>
      <c r="O5">
        <v>4.8</v>
      </c>
    </row>
    <row r="6" spans="1:15">
      <c r="A6" s="3" t="s">
        <v>22</v>
      </c>
      <c r="B6" s="3" t="s">
        <v>23</v>
      </c>
      <c r="C6" s="3" t="s">
        <v>17</v>
      </c>
      <c r="D6" s="4">
        <v>3.19</v>
      </c>
      <c r="E6" s="4">
        <v>101.7855</v>
      </c>
      <c r="F6" s="4">
        <v>3.2473</v>
      </c>
      <c r="G6" s="4">
        <v>101.7243</v>
      </c>
      <c r="H6" s="4">
        <f>D6-F6</f>
        <v>-0.0573000000000001</v>
      </c>
      <c r="I6" s="4">
        <v>0.0611999999999995</v>
      </c>
      <c r="J6" s="4">
        <v>1.0761</v>
      </c>
      <c r="K6" s="3">
        <v>5</v>
      </c>
      <c r="L6" s="3" t="s">
        <v>18</v>
      </c>
      <c r="M6" s="16">
        <v>45174</v>
      </c>
      <c r="N6" s="16">
        <v>46692</v>
      </c>
      <c r="O6">
        <v>4.8</v>
      </c>
    </row>
    <row r="7" spans="1:15">
      <c r="A7" s="3" t="s">
        <v>24</v>
      </c>
      <c r="B7" s="3" t="s">
        <v>25</v>
      </c>
      <c r="C7" s="3" t="s">
        <v>21</v>
      </c>
      <c r="D7" s="4">
        <v>2.79</v>
      </c>
      <c r="E7" s="4">
        <v>101.6204</v>
      </c>
      <c r="F7" s="4">
        <v>2.8258</v>
      </c>
      <c r="G7" s="4">
        <v>101.5898</v>
      </c>
      <c r="H7" s="4">
        <v>-3.58000000000001</v>
      </c>
      <c r="I7" s="4">
        <v>0.0306000000000068</v>
      </c>
      <c r="J7" s="4">
        <v>0.9673</v>
      </c>
      <c r="K7" s="3">
        <v>5</v>
      </c>
      <c r="L7" s="3" t="s">
        <v>18</v>
      </c>
      <c r="M7" s="16">
        <v>45174</v>
      </c>
      <c r="N7" s="16">
        <v>46267</v>
      </c>
      <c r="O7">
        <v>4.47</v>
      </c>
    </row>
    <row r="8" spans="1:15">
      <c r="A8" s="3" t="s">
        <v>24</v>
      </c>
      <c r="B8" s="3" t="s">
        <v>25</v>
      </c>
      <c r="C8" s="3" t="s">
        <v>21</v>
      </c>
      <c r="D8" s="4">
        <v>2.79</v>
      </c>
      <c r="E8" s="4">
        <v>101.6204</v>
      </c>
      <c r="F8" s="4">
        <v>2.8258</v>
      </c>
      <c r="G8" s="4">
        <v>101.5898</v>
      </c>
      <c r="H8" s="4">
        <v>-3.58000000000001</v>
      </c>
      <c r="I8" s="4">
        <v>0.0306000000000068</v>
      </c>
      <c r="J8" s="4">
        <v>0.9673</v>
      </c>
      <c r="K8" s="3">
        <v>5</v>
      </c>
      <c r="L8" s="3" t="s">
        <v>18</v>
      </c>
      <c r="M8" s="16">
        <v>45174</v>
      </c>
      <c r="N8" s="16">
        <v>46267</v>
      </c>
      <c r="O8">
        <v>4.47</v>
      </c>
    </row>
    <row r="9" spans="1:15">
      <c r="A9" s="3" t="s">
        <v>19</v>
      </c>
      <c r="B9" s="3" t="s">
        <v>20</v>
      </c>
      <c r="C9" s="3" t="s">
        <v>21</v>
      </c>
      <c r="D9" s="4">
        <v>2.76</v>
      </c>
      <c r="E9" s="4">
        <v>101.3489</v>
      </c>
      <c r="F9" s="4">
        <v>2.7912</v>
      </c>
      <c r="G9" s="4">
        <v>101.326</v>
      </c>
      <c r="H9" s="4">
        <v>-3.12000000000001</v>
      </c>
      <c r="I9" s="4">
        <v>0.022900000000007</v>
      </c>
      <c r="J9" s="4">
        <v>0.8587</v>
      </c>
      <c r="K9" s="3">
        <v>5</v>
      </c>
      <c r="L9" s="3" t="s">
        <v>18</v>
      </c>
      <c r="M9" s="16">
        <v>45174</v>
      </c>
      <c r="N9" s="16">
        <v>46225</v>
      </c>
      <c r="O9">
        <v>4.35</v>
      </c>
    </row>
    <row r="10" spans="1:15">
      <c r="A10" s="3" t="s">
        <v>24</v>
      </c>
      <c r="B10" s="3" t="s">
        <v>25</v>
      </c>
      <c r="C10" s="3" t="s">
        <v>21</v>
      </c>
      <c r="D10" s="4">
        <v>2.7951</v>
      </c>
      <c r="E10" s="4">
        <v>101.6154</v>
      </c>
      <c r="F10" s="4">
        <v>2.8258</v>
      </c>
      <c r="G10" s="4">
        <v>101.5898</v>
      </c>
      <c r="H10" s="4">
        <v>-3.06999999999999</v>
      </c>
      <c r="I10" s="4">
        <v>0.0255999999999972</v>
      </c>
      <c r="J10" s="4">
        <v>0.9673</v>
      </c>
      <c r="K10" s="3">
        <v>5</v>
      </c>
      <c r="L10" s="3" t="s">
        <v>18</v>
      </c>
      <c r="M10" s="16">
        <v>45174</v>
      </c>
      <c r="N10" s="16">
        <v>46267</v>
      </c>
      <c r="O10">
        <v>4.47</v>
      </c>
    </row>
    <row r="11" spans="1:15">
      <c r="A11" s="3" t="s">
        <v>19</v>
      </c>
      <c r="B11" s="3" t="s">
        <v>20</v>
      </c>
      <c r="C11" s="3" t="s">
        <v>21</v>
      </c>
      <c r="D11" s="4">
        <v>2.7646</v>
      </c>
      <c r="E11" s="4">
        <v>101.3449</v>
      </c>
      <c r="F11" s="4">
        <v>2.7912</v>
      </c>
      <c r="G11" s="4">
        <v>101.326</v>
      </c>
      <c r="H11" s="4">
        <v>-2.65999999999997</v>
      </c>
      <c r="I11" s="4">
        <v>0.0189000000000021</v>
      </c>
      <c r="J11" s="4">
        <v>0.8587</v>
      </c>
      <c r="K11" s="3">
        <v>5</v>
      </c>
      <c r="L11" s="3" t="s">
        <v>18</v>
      </c>
      <c r="M11" s="16">
        <v>45174</v>
      </c>
      <c r="N11" s="16">
        <v>46225</v>
      </c>
      <c r="O11">
        <v>4.35</v>
      </c>
    </row>
    <row r="12" spans="1:15">
      <c r="A12" s="3" t="s">
        <v>26</v>
      </c>
      <c r="B12" s="3" t="s">
        <v>27</v>
      </c>
      <c r="C12" s="3" t="s">
        <v>21</v>
      </c>
      <c r="D12" s="4">
        <v>2.2296</v>
      </c>
      <c r="E12" s="4">
        <v>100.1095</v>
      </c>
      <c r="F12" s="4">
        <v>2.2559</v>
      </c>
      <c r="G12" s="4">
        <v>100.1177</v>
      </c>
      <c r="H12" s="4">
        <v>-2.63</v>
      </c>
      <c r="I12" s="4">
        <v>-0.00820000000000221</v>
      </c>
      <c r="J12" s="4">
        <v>0.0657</v>
      </c>
      <c r="K12" s="3">
        <v>0.7288</v>
      </c>
      <c r="L12" s="3">
        <v>0</v>
      </c>
      <c r="M12" s="16">
        <v>45174</v>
      </c>
      <c r="N12" s="16">
        <v>45197</v>
      </c>
      <c r="O12">
        <v>4.11</v>
      </c>
    </row>
    <row r="13" spans="1:15">
      <c r="A13" s="3" t="s">
        <v>26</v>
      </c>
      <c r="B13" s="3" t="s">
        <v>27</v>
      </c>
      <c r="C13" s="3" t="s">
        <v>21</v>
      </c>
      <c r="D13" s="4">
        <v>2.2296</v>
      </c>
      <c r="E13" s="4">
        <v>100.1095</v>
      </c>
      <c r="F13" s="4">
        <v>2.2559</v>
      </c>
      <c r="G13" s="4">
        <v>100.1177</v>
      </c>
      <c r="H13" s="4">
        <v>-2.63</v>
      </c>
      <c r="I13" s="4">
        <v>-0.00820000000000221</v>
      </c>
      <c r="J13" s="4">
        <v>0.0657</v>
      </c>
      <c r="K13" s="3">
        <v>0.7288</v>
      </c>
      <c r="L13" s="3">
        <v>0</v>
      </c>
      <c r="M13" s="16">
        <v>45174</v>
      </c>
      <c r="N13" s="16">
        <v>45197</v>
      </c>
      <c r="O13">
        <v>4.11</v>
      </c>
    </row>
    <row r="14" spans="1:15">
      <c r="A14" s="3" t="s">
        <v>26</v>
      </c>
      <c r="B14" s="3" t="s">
        <v>27</v>
      </c>
      <c r="C14" s="3" t="s">
        <v>21</v>
      </c>
      <c r="D14" s="4">
        <v>2.2296</v>
      </c>
      <c r="E14" s="4">
        <v>100.1095</v>
      </c>
      <c r="F14" s="4">
        <v>2.2559</v>
      </c>
      <c r="G14" s="4">
        <v>100.1177</v>
      </c>
      <c r="H14" s="4">
        <v>-2.63</v>
      </c>
      <c r="I14" s="4">
        <v>-0.00820000000000221</v>
      </c>
      <c r="J14" s="4">
        <v>0.0657</v>
      </c>
      <c r="K14" s="3">
        <v>0.7288</v>
      </c>
      <c r="L14" s="3">
        <v>0</v>
      </c>
      <c r="M14" s="16">
        <v>45174</v>
      </c>
      <c r="N14" s="16">
        <v>45197</v>
      </c>
      <c r="O14">
        <v>4.11</v>
      </c>
    </row>
    <row r="15" spans="1:15">
      <c r="A15" s="3" t="s">
        <v>28</v>
      </c>
      <c r="B15" s="3" t="s">
        <v>29</v>
      </c>
      <c r="C15" s="3" t="s">
        <v>17</v>
      </c>
      <c r="D15" s="4">
        <v>2.4901</v>
      </c>
      <c r="E15" s="4">
        <v>100.1653</v>
      </c>
      <c r="F15" s="4">
        <v>2.5133</v>
      </c>
      <c r="G15" s="4">
        <v>100.1651</v>
      </c>
      <c r="H15" s="4">
        <v>-2.32000000000001</v>
      </c>
      <c r="I15" s="4">
        <v>0.000200000000006639</v>
      </c>
      <c r="J15" s="4">
        <v>0.1443</v>
      </c>
      <c r="K15" s="3">
        <v>0.6027</v>
      </c>
      <c r="L15" s="3">
        <v>0</v>
      </c>
      <c r="M15" s="16">
        <v>45174</v>
      </c>
      <c r="N15" s="16">
        <v>45226</v>
      </c>
      <c r="O15">
        <v>3.7</v>
      </c>
    </row>
    <row r="16" spans="1:13">
      <c r="A16" s="3" t="s">
        <v>30</v>
      </c>
      <c r="B16" s="3" t="s">
        <v>31</v>
      </c>
      <c r="C16" s="3" t="s">
        <v>17</v>
      </c>
      <c r="D16" s="4">
        <v>3.5734</v>
      </c>
      <c r="E16" s="4">
        <v>102.365</v>
      </c>
      <c r="F16" s="4">
        <v>3.5935</v>
      </c>
      <c r="G16" s="4">
        <v>102.3329</v>
      </c>
      <c r="H16" s="4">
        <v>-2.01000000000002</v>
      </c>
      <c r="I16" s="4">
        <v>0.0320999999999998</v>
      </c>
      <c r="J16" s="4">
        <v>1.7222</v>
      </c>
      <c r="K16" s="3">
        <v>5</v>
      </c>
      <c r="L16" s="3" t="s">
        <v>18</v>
      </c>
      <c r="M16" s="16">
        <v>45174</v>
      </c>
    </row>
    <row r="17" spans="1:13">
      <c r="A17" s="3" t="s">
        <v>30</v>
      </c>
      <c r="B17" s="3" t="s">
        <v>31</v>
      </c>
      <c r="C17" s="3" t="s">
        <v>17</v>
      </c>
      <c r="D17" s="4">
        <v>3.5734</v>
      </c>
      <c r="E17" s="4">
        <v>102.365</v>
      </c>
      <c r="F17" s="4">
        <v>3.5935</v>
      </c>
      <c r="G17" s="4">
        <v>102.3329</v>
      </c>
      <c r="H17" s="4">
        <v>-2.01000000000002</v>
      </c>
      <c r="I17" s="4">
        <v>0.0320999999999998</v>
      </c>
      <c r="J17" s="4">
        <v>1.7222</v>
      </c>
      <c r="K17" s="3">
        <v>5</v>
      </c>
      <c r="L17" s="3" t="s">
        <v>18</v>
      </c>
      <c r="M17" s="16">
        <v>45174</v>
      </c>
    </row>
    <row r="18" ht="18" customHeight="1" spans="1:15">
      <c r="A18" s="3" t="s">
        <v>32</v>
      </c>
      <c r="B18" s="3" t="s">
        <v>33</v>
      </c>
      <c r="C18" s="3" t="s">
        <v>21</v>
      </c>
      <c r="D18" s="4">
        <v>2.3082</v>
      </c>
      <c r="E18" s="4">
        <v>100.2288</v>
      </c>
      <c r="F18" s="4">
        <v>2.322</v>
      </c>
      <c r="G18" s="4">
        <v>100.2288</v>
      </c>
      <c r="H18" s="4">
        <v>-1.38000000000003</v>
      </c>
      <c r="I18" s="4">
        <v>0</v>
      </c>
      <c r="J18" s="4">
        <v>0.2126</v>
      </c>
      <c r="K18" s="3">
        <v>0.7397</v>
      </c>
      <c r="L18" s="3">
        <v>0</v>
      </c>
      <c r="M18" s="16">
        <v>45174</v>
      </c>
      <c r="N18" s="16">
        <v>45251</v>
      </c>
      <c r="O18">
        <v>3.44</v>
      </c>
    </row>
    <row r="19" ht="11" customHeight="1" spans="1:15">
      <c r="A19" s="3" t="s">
        <v>32</v>
      </c>
      <c r="B19" s="3" t="s">
        <v>33</v>
      </c>
      <c r="C19" s="3" t="s">
        <v>21</v>
      </c>
      <c r="D19" s="4">
        <v>2.3082</v>
      </c>
      <c r="E19" s="4">
        <v>100.2288</v>
      </c>
      <c r="F19" s="4">
        <v>2.322</v>
      </c>
      <c r="G19" s="4">
        <v>100.2288</v>
      </c>
      <c r="H19" s="4">
        <v>-1.38000000000003</v>
      </c>
      <c r="I19" s="4">
        <v>0</v>
      </c>
      <c r="J19" s="4">
        <v>0.2126</v>
      </c>
      <c r="K19" s="3">
        <v>0.7397</v>
      </c>
      <c r="L19" s="3">
        <v>0</v>
      </c>
      <c r="M19" s="16">
        <v>45174</v>
      </c>
      <c r="N19" s="16">
        <v>45251</v>
      </c>
      <c r="O19">
        <v>3.44</v>
      </c>
    </row>
    <row r="20" spans="1:15">
      <c r="A20" s="3" t="s">
        <v>32</v>
      </c>
      <c r="B20" s="3" t="s">
        <v>33</v>
      </c>
      <c r="C20" s="3" t="s">
        <v>21</v>
      </c>
      <c r="D20" s="4">
        <v>2.3082</v>
      </c>
      <c r="E20" s="4">
        <v>100.2288</v>
      </c>
      <c r="F20" s="4">
        <v>2.322</v>
      </c>
      <c r="G20" s="4">
        <v>100.2288</v>
      </c>
      <c r="H20" s="4">
        <v>-1.38000000000003</v>
      </c>
      <c r="I20" s="4">
        <v>0</v>
      </c>
      <c r="J20" s="4">
        <v>0.2126</v>
      </c>
      <c r="K20" s="3">
        <v>0.7397</v>
      </c>
      <c r="L20" s="3">
        <v>0</v>
      </c>
      <c r="M20" s="16">
        <v>45174</v>
      </c>
      <c r="N20" s="16">
        <v>45251</v>
      </c>
      <c r="O20">
        <v>3.44</v>
      </c>
    </row>
    <row r="21" spans="1:15">
      <c r="A21" s="3" t="s">
        <v>34</v>
      </c>
      <c r="B21" s="3" t="s">
        <v>35</v>
      </c>
      <c r="C21" s="3" t="s">
        <v>21</v>
      </c>
      <c r="D21" s="4">
        <v>2.6034</v>
      </c>
      <c r="E21" s="4">
        <v>101.3449</v>
      </c>
      <c r="F21" s="4">
        <v>2.6131</v>
      </c>
      <c r="G21" s="4">
        <v>101.4153</v>
      </c>
      <c r="H21" s="4">
        <v>-0.970000000000004</v>
      </c>
      <c r="I21" s="4">
        <v>-0.0704000000000065</v>
      </c>
      <c r="J21" s="4">
        <v>0.6236</v>
      </c>
      <c r="K21" s="3">
        <v>5</v>
      </c>
      <c r="L21" s="3">
        <v>0</v>
      </c>
      <c r="M21" s="16">
        <v>45174</v>
      </c>
      <c r="N21" s="16">
        <v>45405</v>
      </c>
      <c r="O21">
        <v>4.93</v>
      </c>
    </row>
    <row r="22" spans="1:15">
      <c r="A22" s="3" t="s">
        <v>34</v>
      </c>
      <c r="B22" s="3" t="s">
        <v>35</v>
      </c>
      <c r="C22" s="3" t="s">
        <v>21</v>
      </c>
      <c r="D22" s="4">
        <v>2.6034</v>
      </c>
      <c r="E22" s="4">
        <v>101.4153</v>
      </c>
      <c r="F22" s="4">
        <v>2.6131</v>
      </c>
      <c r="G22" s="4">
        <v>101.4153</v>
      </c>
      <c r="H22" s="4">
        <v>-0.970000000000004</v>
      </c>
      <c r="I22" s="4">
        <v>0</v>
      </c>
      <c r="J22" s="4">
        <v>0.6236</v>
      </c>
      <c r="K22" s="3">
        <v>5</v>
      </c>
      <c r="L22" s="3">
        <v>0</v>
      </c>
      <c r="M22" s="16">
        <v>45174</v>
      </c>
      <c r="N22" s="16">
        <v>45405</v>
      </c>
      <c r="O22">
        <v>4.93</v>
      </c>
    </row>
    <row r="23" spans="1:15">
      <c r="A23" s="3" t="s">
        <v>34</v>
      </c>
      <c r="B23" s="3" t="s">
        <v>35</v>
      </c>
      <c r="C23" s="3" t="s">
        <v>21</v>
      </c>
      <c r="D23" s="4">
        <v>2.6034</v>
      </c>
      <c r="E23" s="4">
        <v>101.4153</v>
      </c>
      <c r="F23" s="4">
        <v>2.6131</v>
      </c>
      <c r="G23" s="4">
        <v>101.4153</v>
      </c>
      <c r="H23" s="4">
        <v>-0.970000000000004</v>
      </c>
      <c r="I23" s="4">
        <v>0</v>
      </c>
      <c r="J23" s="4">
        <v>0.6236</v>
      </c>
      <c r="K23" s="3">
        <v>5</v>
      </c>
      <c r="L23" s="3">
        <v>0</v>
      </c>
      <c r="M23" s="16">
        <v>45174</v>
      </c>
      <c r="N23" s="16">
        <v>45405</v>
      </c>
      <c r="O23">
        <v>4.93</v>
      </c>
    </row>
    <row r="24" spans="1:15">
      <c r="A24" s="5" t="s">
        <v>28</v>
      </c>
      <c r="B24" s="5" t="s">
        <v>29</v>
      </c>
      <c r="C24" s="5" t="s">
        <v>17</v>
      </c>
      <c r="D24" s="6">
        <v>2.5099</v>
      </c>
      <c r="E24" s="6">
        <v>100.1593</v>
      </c>
      <c r="F24" s="6">
        <v>2.5133</v>
      </c>
      <c r="G24" s="6">
        <v>100.1651</v>
      </c>
      <c r="H24" s="6">
        <v>-0.340000000000007</v>
      </c>
      <c r="I24" s="6">
        <v>-0.00579999999999359</v>
      </c>
      <c r="J24" s="6">
        <v>0.1443</v>
      </c>
      <c r="K24" s="5">
        <v>0.6027</v>
      </c>
      <c r="L24" s="5">
        <v>0</v>
      </c>
      <c r="M24" s="16">
        <v>45174</v>
      </c>
      <c r="N24" s="16">
        <v>45226</v>
      </c>
      <c r="O24">
        <v>3.7</v>
      </c>
    </row>
    <row r="25" spans="1:15">
      <c r="A25" s="5" t="s">
        <v>28</v>
      </c>
      <c r="B25" s="5" t="s">
        <v>29</v>
      </c>
      <c r="C25" s="5" t="s">
        <v>17</v>
      </c>
      <c r="D25" s="6">
        <v>2.5099</v>
      </c>
      <c r="E25" s="6">
        <v>100.1593</v>
      </c>
      <c r="F25" s="6">
        <v>2.5133</v>
      </c>
      <c r="G25" s="6">
        <v>100.1651</v>
      </c>
      <c r="H25" s="6">
        <v>-0.340000000000007</v>
      </c>
      <c r="I25" s="6">
        <v>-0.00579999999999359</v>
      </c>
      <c r="J25" s="6">
        <v>0.1443</v>
      </c>
      <c r="K25" s="5">
        <v>0.6027</v>
      </c>
      <c r="L25" s="5">
        <v>0</v>
      </c>
      <c r="M25" s="16">
        <v>45174</v>
      </c>
      <c r="N25" s="16">
        <v>45226</v>
      </c>
      <c r="O25">
        <v>3.7</v>
      </c>
    </row>
    <row r="26" spans="1:15">
      <c r="A26" s="5" t="s">
        <v>36</v>
      </c>
      <c r="B26" s="5" t="s">
        <v>37</v>
      </c>
      <c r="C26" s="5" t="s">
        <v>21</v>
      </c>
      <c r="D26" s="6">
        <v>2.2899</v>
      </c>
      <c r="E26" s="6">
        <v>100.1437</v>
      </c>
      <c r="F26" s="6">
        <v>2.2921</v>
      </c>
      <c r="G26" s="6">
        <v>100.1485</v>
      </c>
      <c r="H26" s="6">
        <v>-0.22000000000002</v>
      </c>
      <c r="I26" s="6">
        <v>-0.00480000000000302</v>
      </c>
      <c r="J26" s="6">
        <v>0.1579</v>
      </c>
      <c r="K26" s="5">
        <v>0.6575</v>
      </c>
      <c r="L26" s="5">
        <v>0</v>
      </c>
      <c r="M26" s="16">
        <v>45174</v>
      </c>
      <c r="N26" s="16">
        <v>45231</v>
      </c>
      <c r="O26">
        <v>3.27</v>
      </c>
    </row>
    <row r="27" spans="1:15">
      <c r="A27" s="5" t="s">
        <v>36</v>
      </c>
      <c r="B27" s="5" t="s">
        <v>37</v>
      </c>
      <c r="C27" s="5" t="s">
        <v>21</v>
      </c>
      <c r="D27" s="6">
        <v>2.2899</v>
      </c>
      <c r="E27" s="6">
        <v>100.1437</v>
      </c>
      <c r="F27" s="6">
        <v>2.2921</v>
      </c>
      <c r="G27" s="6">
        <v>100.1485</v>
      </c>
      <c r="H27" s="6">
        <v>-0.22000000000002</v>
      </c>
      <c r="I27" s="6">
        <v>-0.00480000000000302</v>
      </c>
      <c r="J27" s="6">
        <v>0.1579</v>
      </c>
      <c r="K27" s="5">
        <v>0.6575</v>
      </c>
      <c r="L27" s="5">
        <v>0</v>
      </c>
      <c r="M27" s="16">
        <v>45174</v>
      </c>
      <c r="N27" s="16">
        <v>45231</v>
      </c>
      <c r="O27">
        <v>3.27</v>
      </c>
    </row>
    <row r="28" spans="1:13">
      <c r="A28" s="5" t="s">
        <v>38</v>
      </c>
      <c r="B28" s="5" t="s">
        <v>39</v>
      </c>
      <c r="C28" s="5" t="s">
        <v>21</v>
      </c>
      <c r="D28" s="6">
        <v>3.0691</v>
      </c>
      <c r="E28" s="6">
        <v>100.3446</v>
      </c>
      <c r="F28" s="6">
        <v>3.0705</v>
      </c>
      <c r="G28" s="6">
        <v>100.3446</v>
      </c>
      <c r="H28" s="6">
        <v>-0.139999999999985</v>
      </c>
      <c r="I28" s="6">
        <v>0</v>
      </c>
      <c r="J28" s="6">
        <v>0.9213</v>
      </c>
      <c r="K28" s="5">
        <v>2</v>
      </c>
      <c r="L28" s="5" t="s">
        <v>40</v>
      </c>
      <c r="M28" s="16">
        <v>45174</v>
      </c>
    </row>
    <row r="29" spans="1:13">
      <c r="A29" s="5" t="s">
        <v>38</v>
      </c>
      <c r="B29" s="5" t="s">
        <v>39</v>
      </c>
      <c r="C29" s="5" t="s">
        <v>21</v>
      </c>
      <c r="D29" s="6">
        <v>3.0691</v>
      </c>
      <c r="E29" s="6">
        <v>100.3446</v>
      </c>
      <c r="F29" s="6">
        <v>3.0705</v>
      </c>
      <c r="G29" s="6">
        <v>100.3446</v>
      </c>
      <c r="H29" s="6">
        <v>-0.139999999999985</v>
      </c>
      <c r="I29" s="6">
        <v>0</v>
      </c>
      <c r="J29" s="6">
        <v>0.9213</v>
      </c>
      <c r="K29" s="5">
        <v>2</v>
      </c>
      <c r="L29" s="5" t="s">
        <v>40</v>
      </c>
      <c r="M29" s="16">
        <v>45174</v>
      </c>
    </row>
    <row r="30" spans="1:13">
      <c r="A30" s="5" t="s">
        <v>38</v>
      </c>
      <c r="B30" s="5" t="s">
        <v>39</v>
      </c>
      <c r="C30" s="5" t="s">
        <v>21</v>
      </c>
      <c r="D30" s="6">
        <v>3.0691</v>
      </c>
      <c r="E30" s="6">
        <v>100.3446</v>
      </c>
      <c r="F30" s="6">
        <v>3.0705</v>
      </c>
      <c r="G30" s="6">
        <v>100.3446</v>
      </c>
      <c r="H30" s="6">
        <v>-0.139999999999985</v>
      </c>
      <c r="I30" s="6">
        <v>0</v>
      </c>
      <c r="J30" s="6">
        <v>0.9213</v>
      </c>
      <c r="K30" s="5">
        <v>2</v>
      </c>
      <c r="L30" s="5" t="s">
        <v>40</v>
      </c>
      <c r="M30" s="16">
        <v>45174</v>
      </c>
    </row>
    <row r="31" spans="1:15">
      <c r="A31" s="5" t="s">
        <v>41</v>
      </c>
      <c r="B31" s="5" t="s">
        <v>42</v>
      </c>
      <c r="C31" s="5" t="s">
        <v>21</v>
      </c>
      <c r="D31" s="6">
        <v>2.5499</v>
      </c>
      <c r="E31" s="6">
        <v>100.0724</v>
      </c>
      <c r="F31" s="6">
        <v>2.4883</v>
      </c>
      <c r="G31" s="6">
        <v>100.0804</v>
      </c>
      <c r="H31" s="6">
        <v>6.15999999999999</v>
      </c>
      <c r="I31" s="6">
        <v>-0.00799999999999557</v>
      </c>
      <c r="J31" s="6">
        <v>0.0383</v>
      </c>
      <c r="K31" s="5">
        <v>3</v>
      </c>
      <c r="L31" s="5" t="s">
        <v>43</v>
      </c>
      <c r="M31" s="16">
        <v>45174</v>
      </c>
      <c r="N31" s="16">
        <v>45187</v>
      </c>
      <c r="O31">
        <v>4.7</v>
      </c>
    </row>
    <row r="32" spans="1:15">
      <c r="A32" s="5" t="s">
        <v>41</v>
      </c>
      <c r="B32" s="5" t="s">
        <v>42</v>
      </c>
      <c r="C32" s="5" t="s">
        <v>21</v>
      </c>
      <c r="D32" s="6">
        <v>2.5499</v>
      </c>
      <c r="E32" s="6">
        <v>100.0724</v>
      </c>
      <c r="F32" s="6">
        <v>2.4883</v>
      </c>
      <c r="G32" s="6">
        <v>100.0804</v>
      </c>
      <c r="H32" s="6">
        <v>6.15999999999999</v>
      </c>
      <c r="I32" s="6">
        <v>-0.00799999999999557</v>
      </c>
      <c r="J32" s="6">
        <v>0.0383</v>
      </c>
      <c r="K32" s="5">
        <v>3</v>
      </c>
      <c r="L32" s="5" t="s">
        <v>43</v>
      </c>
      <c r="M32" s="16">
        <v>45174</v>
      </c>
      <c r="N32" s="16">
        <v>45187</v>
      </c>
      <c r="O32">
        <v>4.7</v>
      </c>
    </row>
    <row r="33" spans="1:15">
      <c r="A33" s="5" t="s">
        <v>44</v>
      </c>
      <c r="B33" s="5" t="s">
        <v>45</v>
      </c>
      <c r="C33" s="5" t="s">
        <v>17</v>
      </c>
      <c r="D33" s="6">
        <v>2.6497</v>
      </c>
      <c r="E33" s="6">
        <v>100.2044</v>
      </c>
      <c r="F33" s="6">
        <v>2.5781</v>
      </c>
      <c r="G33" s="6">
        <v>100.2121</v>
      </c>
      <c r="H33" s="6">
        <v>7.16000000000001</v>
      </c>
      <c r="I33" s="6">
        <v>-0.00769999999999982</v>
      </c>
      <c r="J33" s="6">
        <v>0.1528</v>
      </c>
      <c r="K33" s="5">
        <v>5</v>
      </c>
      <c r="L33" s="5" t="s">
        <v>46</v>
      </c>
      <c r="M33" s="16">
        <v>45174</v>
      </c>
      <c r="N33" s="16">
        <v>45959</v>
      </c>
      <c r="O33">
        <v>4.13</v>
      </c>
    </row>
    <row r="34" spans="1:15">
      <c r="A34" s="5" t="s">
        <v>44</v>
      </c>
      <c r="B34" s="5" t="s">
        <v>45</v>
      </c>
      <c r="C34" s="5" t="s">
        <v>17</v>
      </c>
      <c r="D34" s="6">
        <v>2.6497</v>
      </c>
      <c r="E34" s="6">
        <v>100.2044</v>
      </c>
      <c r="F34" s="6">
        <v>2.5781</v>
      </c>
      <c r="G34" s="6">
        <v>100.2121</v>
      </c>
      <c r="H34" s="6">
        <v>7.16000000000001</v>
      </c>
      <c r="I34" s="6">
        <v>-0.00769999999999982</v>
      </c>
      <c r="J34" s="6">
        <v>0.1528</v>
      </c>
      <c r="K34" s="5">
        <v>5</v>
      </c>
      <c r="L34" s="5" t="s">
        <v>46</v>
      </c>
      <c r="M34" s="16">
        <v>45174</v>
      </c>
      <c r="N34" s="16">
        <v>45959</v>
      </c>
      <c r="O34">
        <v>4.13</v>
      </c>
    </row>
    <row r="35" spans="1:15">
      <c r="A35" s="5" t="s">
        <v>44</v>
      </c>
      <c r="B35" s="5" t="s">
        <v>45</v>
      </c>
      <c r="C35" s="5" t="s">
        <v>17</v>
      </c>
      <c r="D35" s="6">
        <v>2.6497</v>
      </c>
      <c r="E35" s="6">
        <v>100.2044</v>
      </c>
      <c r="F35" s="6">
        <v>2.5781</v>
      </c>
      <c r="G35" s="6">
        <v>100.2121</v>
      </c>
      <c r="H35" s="6">
        <v>7.16000000000001</v>
      </c>
      <c r="I35" s="6">
        <v>-0.00769999999999982</v>
      </c>
      <c r="J35" s="6">
        <v>0.1528</v>
      </c>
      <c r="K35" s="5">
        <v>5</v>
      </c>
      <c r="L35" s="5" t="s">
        <v>46</v>
      </c>
      <c r="M35" s="16">
        <v>45174</v>
      </c>
      <c r="N35" s="16">
        <v>45959</v>
      </c>
      <c r="O35">
        <v>4.13</v>
      </c>
    </row>
    <row r="36" s="11" customFormat="1" ht="12" customHeight="1" spans="1:15">
      <c r="A36" s="7" t="s">
        <v>47</v>
      </c>
      <c r="B36" s="7" t="s">
        <v>48</v>
      </c>
      <c r="C36" s="7" t="s">
        <v>17</v>
      </c>
      <c r="D36" s="8"/>
      <c r="E36" s="8">
        <v>103.3128</v>
      </c>
      <c r="F36" s="8">
        <v>4.2518</v>
      </c>
      <c r="G36" s="8">
        <v>103.3128</v>
      </c>
      <c r="H36" s="8"/>
      <c r="I36" s="8">
        <v>0</v>
      </c>
      <c r="J36" s="8">
        <v>2.064</v>
      </c>
      <c r="K36" s="7">
        <v>18.0137</v>
      </c>
      <c r="L36" s="7">
        <v>0</v>
      </c>
      <c r="M36" s="16">
        <v>45174</v>
      </c>
      <c r="N36" s="17">
        <v>45175</v>
      </c>
      <c r="O36" s="11">
        <v>5.8</v>
      </c>
    </row>
    <row r="37" ht="12" customHeight="1" spans="1:15">
      <c r="A37" s="5" t="s">
        <v>47</v>
      </c>
      <c r="B37" s="5" t="s">
        <v>48</v>
      </c>
      <c r="C37" s="5" t="s">
        <v>17</v>
      </c>
      <c r="D37" s="6"/>
      <c r="E37" s="6">
        <v>103.3128</v>
      </c>
      <c r="F37" s="6">
        <v>4.2518</v>
      </c>
      <c r="G37" s="6">
        <v>103.3128</v>
      </c>
      <c r="H37" s="6"/>
      <c r="I37" s="6">
        <v>0</v>
      </c>
      <c r="J37" s="6">
        <v>2.064</v>
      </c>
      <c r="K37" s="5">
        <v>18.0137</v>
      </c>
      <c r="L37" s="5">
        <v>0</v>
      </c>
      <c r="M37" s="16">
        <v>45174</v>
      </c>
      <c r="N37" s="16">
        <v>45175</v>
      </c>
      <c r="O37">
        <v>5.8</v>
      </c>
    </row>
    <row r="38" hidden="1" spans="1:15">
      <c r="A38" s="12" t="s">
        <v>49</v>
      </c>
      <c r="B38" s="12" t="s">
        <v>50</v>
      </c>
      <c r="C38" s="12" t="s">
        <v>21</v>
      </c>
      <c r="D38" s="12">
        <v>3.5036</v>
      </c>
      <c r="E38" s="12">
        <v>102.1916</v>
      </c>
      <c r="F38" s="12">
        <v>3.5078</v>
      </c>
      <c r="G38" s="12">
        <v>102.1908</v>
      </c>
      <c r="H38" s="12">
        <f t="shared" ref="H38:H68" si="0">(D38-F38)</f>
        <v>-0.00419999999999998</v>
      </c>
      <c r="I38" s="18">
        <f t="shared" ref="I38:I68" si="1">ABS(H38)/D38</f>
        <v>0.00119876698253225</v>
      </c>
      <c r="J38" s="12">
        <f t="shared" ref="J38:J46" si="2">E38-G38</f>
        <v>0.000799999999998136</v>
      </c>
      <c r="K38" s="12">
        <v>1.1909</v>
      </c>
      <c r="L38" s="12" t="s">
        <v>51</v>
      </c>
      <c r="M38" s="16">
        <v>45169</v>
      </c>
      <c r="N38" s="16">
        <v>45637</v>
      </c>
      <c r="O38">
        <v>5.3</v>
      </c>
    </row>
    <row r="39" hidden="1" spans="1:15">
      <c r="A39" s="12" t="s">
        <v>49</v>
      </c>
      <c r="B39" s="12" t="s">
        <v>50</v>
      </c>
      <c r="C39" s="12" t="s">
        <v>21</v>
      </c>
      <c r="D39" s="12">
        <v>3.5084</v>
      </c>
      <c r="E39" s="12">
        <v>102.1856</v>
      </c>
      <c r="F39" s="12">
        <v>3.5078</v>
      </c>
      <c r="G39" s="12">
        <v>102.1908</v>
      </c>
      <c r="H39" s="12">
        <f t="shared" si="0"/>
        <v>0.000599999999999934</v>
      </c>
      <c r="I39" s="18">
        <f t="shared" si="1"/>
        <v>0.000171018127921541</v>
      </c>
      <c r="J39" s="12">
        <f t="shared" si="2"/>
        <v>-0.00520000000000209</v>
      </c>
      <c r="K39" s="12">
        <v>1.1909</v>
      </c>
      <c r="L39" s="12" t="s">
        <v>51</v>
      </c>
      <c r="M39" s="16">
        <v>45169</v>
      </c>
      <c r="N39" s="16">
        <v>45637</v>
      </c>
      <c r="O39">
        <v>5.3</v>
      </c>
    </row>
    <row r="40" hidden="1" spans="1:15">
      <c r="A40" s="12" t="s">
        <v>32</v>
      </c>
      <c r="B40" s="13" t="s">
        <v>33</v>
      </c>
      <c r="C40" s="12" t="s">
        <v>21</v>
      </c>
      <c r="D40" s="12">
        <v>2.3302</v>
      </c>
      <c r="E40" s="12">
        <v>100.2388</v>
      </c>
      <c r="F40" s="12">
        <v>2.3059</v>
      </c>
      <c r="G40" s="12">
        <v>100.2474</v>
      </c>
      <c r="H40" s="12">
        <f t="shared" si="0"/>
        <v>0.0243000000000002</v>
      </c>
      <c r="I40" s="18">
        <f t="shared" si="1"/>
        <v>0.0104282894172175</v>
      </c>
      <c r="J40" s="12">
        <f t="shared" si="2"/>
        <v>-0.00860000000000127</v>
      </c>
      <c r="K40" s="12">
        <v>0.2262</v>
      </c>
      <c r="L40" s="14" t="s">
        <v>52</v>
      </c>
      <c r="M40" s="16">
        <v>45169</v>
      </c>
      <c r="N40" s="16">
        <v>45251</v>
      </c>
      <c r="O40">
        <v>3.44</v>
      </c>
    </row>
    <row r="41" hidden="1" spans="1:15">
      <c r="A41" s="12" t="s">
        <v>32</v>
      </c>
      <c r="B41" s="13" t="s">
        <v>33</v>
      </c>
      <c r="C41" s="12" t="s">
        <v>21</v>
      </c>
      <c r="D41" s="12">
        <v>2.3302</v>
      </c>
      <c r="E41" s="12">
        <v>100.2388</v>
      </c>
      <c r="F41" s="12">
        <v>2.3059</v>
      </c>
      <c r="G41" s="12">
        <v>100.2474</v>
      </c>
      <c r="H41" s="12">
        <f t="shared" si="0"/>
        <v>0.0243000000000002</v>
      </c>
      <c r="I41" s="18">
        <f t="shared" si="1"/>
        <v>0.0104282894172175</v>
      </c>
      <c r="J41" s="12">
        <f t="shared" si="2"/>
        <v>-0.00860000000000127</v>
      </c>
      <c r="K41" s="12">
        <v>0.2262</v>
      </c>
      <c r="L41" s="14" t="s">
        <v>52</v>
      </c>
      <c r="M41" s="16">
        <v>45169</v>
      </c>
      <c r="N41" s="16">
        <v>45251</v>
      </c>
      <c r="O41">
        <v>3.44</v>
      </c>
    </row>
    <row r="42" hidden="1" spans="1:15">
      <c r="A42" s="12" t="s">
        <v>32</v>
      </c>
      <c r="B42" s="13" t="s">
        <v>33</v>
      </c>
      <c r="C42" s="12" t="s">
        <v>21</v>
      </c>
      <c r="D42" s="12">
        <v>2.3302</v>
      </c>
      <c r="E42" s="12">
        <v>100.2388</v>
      </c>
      <c r="F42" s="12">
        <v>2.3059</v>
      </c>
      <c r="G42" s="12">
        <v>100.2474</v>
      </c>
      <c r="H42" s="12">
        <f t="shared" si="0"/>
        <v>0.0243000000000002</v>
      </c>
      <c r="I42" s="18">
        <f t="shared" si="1"/>
        <v>0.0104282894172175</v>
      </c>
      <c r="J42" s="12">
        <f t="shared" si="2"/>
        <v>-0.00860000000000127</v>
      </c>
      <c r="K42" s="12">
        <v>0.2262</v>
      </c>
      <c r="L42" s="14" t="s">
        <v>52</v>
      </c>
      <c r="M42" s="16">
        <v>45169</v>
      </c>
      <c r="N42" s="16">
        <v>45251</v>
      </c>
      <c r="O42">
        <v>3.44</v>
      </c>
    </row>
    <row r="43" hidden="1" spans="1:14">
      <c r="A43" s="12" t="s">
        <v>53</v>
      </c>
      <c r="B43" s="12" t="s">
        <v>54</v>
      </c>
      <c r="C43" s="12" t="s">
        <v>17</v>
      </c>
      <c r="D43" s="12">
        <v>3.5567</v>
      </c>
      <c r="E43" s="12">
        <v>101.7178</v>
      </c>
      <c r="F43" s="12">
        <v>3.5147</v>
      </c>
      <c r="G43" s="12">
        <v>101.786</v>
      </c>
      <c r="H43" s="12">
        <f t="shared" si="0"/>
        <v>0.0420000000000003</v>
      </c>
      <c r="I43" s="18">
        <f t="shared" si="1"/>
        <v>0.0118086990749853</v>
      </c>
      <c r="J43" s="12">
        <f t="shared" si="2"/>
        <v>-0.0682000000000045</v>
      </c>
      <c r="K43" s="12">
        <v>1.4959</v>
      </c>
      <c r="L43" s="12" t="s">
        <v>55</v>
      </c>
      <c r="M43" s="16">
        <v>45169</v>
      </c>
      <c r="N43" s="19"/>
    </row>
    <row r="44" hidden="1" spans="1:14">
      <c r="A44" s="12" t="s">
        <v>53</v>
      </c>
      <c r="B44" s="12" t="s">
        <v>54</v>
      </c>
      <c r="C44" s="12" t="s">
        <v>17</v>
      </c>
      <c r="D44" s="12">
        <v>3.5567</v>
      </c>
      <c r="E44" s="12">
        <v>101.7178</v>
      </c>
      <c r="F44" s="12">
        <v>3.5147</v>
      </c>
      <c r="G44" s="12">
        <v>101.786</v>
      </c>
      <c r="H44" s="12">
        <f t="shared" si="0"/>
        <v>0.0420000000000003</v>
      </c>
      <c r="I44" s="18">
        <f t="shared" si="1"/>
        <v>0.0118086990749853</v>
      </c>
      <c r="J44" s="12">
        <f t="shared" si="2"/>
        <v>-0.0682000000000045</v>
      </c>
      <c r="K44" s="12">
        <v>1.4959</v>
      </c>
      <c r="L44" s="12" t="s">
        <v>55</v>
      </c>
      <c r="M44" s="16">
        <v>45169</v>
      </c>
      <c r="N44" s="19"/>
    </row>
    <row r="45" hidden="1" spans="1:14">
      <c r="A45" s="12" t="s">
        <v>53</v>
      </c>
      <c r="B45" s="12" t="s">
        <v>54</v>
      </c>
      <c r="C45" s="12" t="s">
        <v>17</v>
      </c>
      <c r="D45" s="12">
        <v>3.5632</v>
      </c>
      <c r="E45" s="12">
        <v>101.7078</v>
      </c>
      <c r="F45" s="12">
        <v>3.5147</v>
      </c>
      <c r="G45" s="12">
        <v>101.786</v>
      </c>
      <c r="H45" s="12">
        <f t="shared" si="0"/>
        <v>0.0485000000000002</v>
      </c>
      <c r="I45" s="18">
        <f t="shared" si="1"/>
        <v>0.0136113605747643</v>
      </c>
      <c r="J45" s="12">
        <f t="shared" si="2"/>
        <v>-0.0781999999999954</v>
      </c>
      <c r="K45" s="12">
        <v>1.4959</v>
      </c>
      <c r="L45" s="12" t="s">
        <v>55</v>
      </c>
      <c r="M45" s="16">
        <v>45169</v>
      </c>
      <c r="N45" s="19"/>
    </row>
    <row r="46" hidden="1" spans="1:14">
      <c r="A46" s="12" t="s">
        <v>53</v>
      </c>
      <c r="B46" s="12" t="s">
        <v>54</v>
      </c>
      <c r="C46" s="12" t="s">
        <v>17</v>
      </c>
      <c r="D46" s="12">
        <v>3.5639</v>
      </c>
      <c r="E46" s="12">
        <v>101.7068</v>
      </c>
      <c r="F46" s="12">
        <v>3.5147</v>
      </c>
      <c r="G46" s="12">
        <v>101.786</v>
      </c>
      <c r="H46" s="12">
        <f t="shared" si="0"/>
        <v>0.0491999999999999</v>
      </c>
      <c r="I46" s="18">
        <f t="shared" si="1"/>
        <v>0.013805101153231</v>
      </c>
      <c r="J46" s="12">
        <f t="shared" si="2"/>
        <v>-0.0792000000000002</v>
      </c>
      <c r="K46" s="12">
        <v>1.4959</v>
      </c>
      <c r="L46" s="12" t="s">
        <v>55</v>
      </c>
      <c r="M46" s="16">
        <v>45169</v>
      </c>
      <c r="N46" s="19"/>
    </row>
    <row r="47" hidden="1" spans="1:15">
      <c r="A47" s="12" t="s">
        <v>49</v>
      </c>
      <c r="B47" s="12" t="s">
        <v>50</v>
      </c>
      <c r="C47" s="12" t="s">
        <v>21</v>
      </c>
      <c r="D47" s="12">
        <v>3.5084</v>
      </c>
      <c r="E47" s="12" t="s">
        <v>56</v>
      </c>
      <c r="F47" s="12">
        <v>3.5078</v>
      </c>
      <c r="G47" s="12" t="s">
        <v>57</v>
      </c>
      <c r="H47" s="12">
        <f t="shared" si="0"/>
        <v>0.000599999999999934</v>
      </c>
      <c r="I47" s="18">
        <f t="shared" si="1"/>
        <v>0.000171018127921541</v>
      </c>
      <c r="J47" s="12" t="s">
        <v>58</v>
      </c>
      <c r="K47" s="12">
        <v>1.1909</v>
      </c>
      <c r="L47" s="12" t="s">
        <v>51</v>
      </c>
      <c r="M47" s="16">
        <v>45169</v>
      </c>
      <c r="N47" s="16">
        <v>45637</v>
      </c>
      <c r="O47">
        <v>5.3</v>
      </c>
    </row>
    <row r="48" hidden="1" spans="1:15">
      <c r="A48" s="12" t="s">
        <v>59</v>
      </c>
      <c r="B48" s="12" t="s">
        <v>60</v>
      </c>
      <c r="C48" s="12" t="s">
        <v>21</v>
      </c>
      <c r="D48" s="12">
        <v>3.704</v>
      </c>
      <c r="E48" s="12" t="s">
        <v>61</v>
      </c>
      <c r="F48" s="12">
        <v>3.7075</v>
      </c>
      <c r="G48" s="12" t="s">
        <v>62</v>
      </c>
      <c r="H48" s="12">
        <f t="shared" si="0"/>
        <v>-0.00349999999999984</v>
      </c>
      <c r="I48" s="18">
        <f t="shared" si="1"/>
        <v>0.000944924406047472</v>
      </c>
      <c r="J48" s="12" t="s">
        <v>63</v>
      </c>
      <c r="K48" s="14">
        <v>1.5552</v>
      </c>
      <c r="L48" s="12" t="s">
        <v>55</v>
      </c>
      <c r="M48" s="16">
        <v>45169</v>
      </c>
      <c r="N48" s="16">
        <v>45772</v>
      </c>
      <c r="O48">
        <v>4.2</v>
      </c>
    </row>
    <row r="49" hidden="1" spans="1:15">
      <c r="A49" s="12" t="s">
        <v>59</v>
      </c>
      <c r="B49" s="12" t="s">
        <v>60</v>
      </c>
      <c r="C49" s="12" t="s">
        <v>21</v>
      </c>
      <c r="D49" s="12">
        <v>3.704</v>
      </c>
      <c r="E49" s="12" t="s">
        <v>61</v>
      </c>
      <c r="F49" s="12" t="s">
        <v>64</v>
      </c>
      <c r="G49" s="12" t="s">
        <v>62</v>
      </c>
      <c r="H49" s="12">
        <f t="shared" si="0"/>
        <v>-0.00349999999999984</v>
      </c>
      <c r="I49" s="18">
        <f t="shared" si="1"/>
        <v>0.000944924406047472</v>
      </c>
      <c r="J49" s="12" t="s">
        <v>63</v>
      </c>
      <c r="K49" s="14">
        <v>1.5552</v>
      </c>
      <c r="L49" s="12" t="s">
        <v>55</v>
      </c>
      <c r="M49" s="16">
        <v>45169</v>
      </c>
      <c r="N49" s="16">
        <v>45772</v>
      </c>
      <c r="O49">
        <v>4.2</v>
      </c>
    </row>
    <row r="50" hidden="1" spans="1:15">
      <c r="A50" s="14" t="s">
        <v>59</v>
      </c>
      <c r="B50" s="14" t="s">
        <v>60</v>
      </c>
      <c r="C50" s="14" t="s">
        <v>21</v>
      </c>
      <c r="D50" s="14">
        <v>3.7008</v>
      </c>
      <c r="E50" s="14" t="s">
        <v>65</v>
      </c>
      <c r="F50" s="14" t="s">
        <v>64</v>
      </c>
      <c r="G50" s="14" t="s">
        <v>62</v>
      </c>
      <c r="H50" s="12">
        <f t="shared" si="0"/>
        <v>-0.00669999999999993</v>
      </c>
      <c r="I50" s="18">
        <f t="shared" si="1"/>
        <v>0.00181041936878511</v>
      </c>
      <c r="J50" s="14" t="s">
        <v>66</v>
      </c>
      <c r="K50" s="14">
        <v>1.5552</v>
      </c>
      <c r="L50" s="14" t="s">
        <v>55</v>
      </c>
      <c r="M50" s="16">
        <v>45169</v>
      </c>
      <c r="N50" s="16">
        <v>45772</v>
      </c>
      <c r="O50">
        <v>4.2</v>
      </c>
    </row>
    <row r="51" hidden="1" spans="1:15">
      <c r="A51" s="12" t="s">
        <v>22</v>
      </c>
      <c r="B51" s="12" t="s">
        <v>23</v>
      </c>
      <c r="C51" s="12" t="s">
        <v>17</v>
      </c>
      <c r="D51" s="12">
        <v>3.1857</v>
      </c>
      <c r="E51" s="12" t="s">
        <v>67</v>
      </c>
      <c r="F51" s="12" t="s">
        <v>68</v>
      </c>
      <c r="G51" s="12" t="s">
        <v>69</v>
      </c>
      <c r="H51" s="4">
        <f>D51-F51</f>
        <v>0.00930000000000009</v>
      </c>
      <c r="I51" s="18">
        <f t="shared" si="1"/>
        <v>0.00291929560222246</v>
      </c>
      <c r="J51" s="12" t="s">
        <v>70</v>
      </c>
      <c r="K51" s="12">
        <v>1.0901</v>
      </c>
      <c r="L51" s="12" t="s">
        <v>51</v>
      </c>
      <c r="M51" s="16">
        <v>45169</v>
      </c>
      <c r="N51" s="16">
        <v>46692</v>
      </c>
      <c r="O51">
        <v>4.8</v>
      </c>
    </row>
    <row r="52" hidden="1" spans="1:15">
      <c r="A52" s="12" t="s">
        <v>22</v>
      </c>
      <c r="B52" s="12" t="s">
        <v>23</v>
      </c>
      <c r="C52" s="12" t="s">
        <v>17</v>
      </c>
      <c r="D52" s="12">
        <v>3.1857</v>
      </c>
      <c r="E52" s="12" t="s">
        <v>67</v>
      </c>
      <c r="F52" s="12" t="s">
        <v>68</v>
      </c>
      <c r="G52" s="12" t="s">
        <v>69</v>
      </c>
      <c r="H52" s="4">
        <f>D52-F52</f>
        <v>0.00930000000000009</v>
      </c>
      <c r="I52" s="18">
        <f t="shared" si="1"/>
        <v>0.00291929560222246</v>
      </c>
      <c r="J52" s="12" t="s">
        <v>70</v>
      </c>
      <c r="K52" s="12">
        <v>1.0901</v>
      </c>
      <c r="L52" s="12" t="s">
        <v>51</v>
      </c>
      <c r="M52" s="16">
        <v>45169</v>
      </c>
      <c r="N52" s="16">
        <v>46692</v>
      </c>
      <c r="O52">
        <v>4.8</v>
      </c>
    </row>
    <row r="53" hidden="1" spans="1:15">
      <c r="A53" s="12" t="s">
        <v>22</v>
      </c>
      <c r="B53" s="12" t="s">
        <v>23</v>
      </c>
      <c r="C53" s="12" t="s">
        <v>17</v>
      </c>
      <c r="D53" s="12">
        <v>3.1944</v>
      </c>
      <c r="E53" s="12" t="s">
        <v>71</v>
      </c>
      <c r="F53" s="12" t="s">
        <v>68</v>
      </c>
      <c r="G53" s="12" t="s">
        <v>69</v>
      </c>
      <c r="H53" s="4">
        <f>D53-F53</f>
        <v>0.0179999999999998</v>
      </c>
      <c r="I53" s="18">
        <f t="shared" si="1"/>
        <v>0.00563486100676177</v>
      </c>
      <c r="J53" s="12" t="s">
        <v>72</v>
      </c>
      <c r="K53" s="12">
        <v>1.0901</v>
      </c>
      <c r="L53" s="12" t="s">
        <v>51</v>
      </c>
      <c r="M53" s="16">
        <v>45169</v>
      </c>
      <c r="N53" s="16">
        <v>46692</v>
      </c>
      <c r="O53">
        <v>4.8</v>
      </c>
    </row>
    <row r="54" hidden="1" spans="1:15">
      <c r="A54" s="12" t="s">
        <v>22</v>
      </c>
      <c r="B54" s="12" t="s">
        <v>23</v>
      </c>
      <c r="C54" s="12" t="s">
        <v>17</v>
      </c>
      <c r="D54" s="12">
        <v>3.1952</v>
      </c>
      <c r="E54" s="12" t="s">
        <v>73</v>
      </c>
      <c r="F54" s="12">
        <v>3.1764</v>
      </c>
      <c r="G54" s="12" t="s">
        <v>69</v>
      </c>
      <c r="H54" s="4">
        <f>D54-F54</f>
        <v>0.0187999999999997</v>
      </c>
      <c r="I54" s="18">
        <f t="shared" si="1"/>
        <v>0.00588382573860782</v>
      </c>
      <c r="J54" s="12" t="s">
        <v>74</v>
      </c>
      <c r="K54" s="12">
        <v>1.0901</v>
      </c>
      <c r="L54" s="12" t="s">
        <v>51</v>
      </c>
      <c r="M54" s="16">
        <v>45169</v>
      </c>
      <c r="N54" s="16">
        <v>46692</v>
      </c>
      <c r="O54">
        <v>4.8</v>
      </c>
    </row>
    <row r="55" hidden="1" spans="1:15">
      <c r="A55" s="12" t="s">
        <v>22</v>
      </c>
      <c r="B55" s="12" t="s">
        <v>23</v>
      </c>
      <c r="C55" s="12" t="s">
        <v>17</v>
      </c>
      <c r="D55" s="12">
        <v>3.2</v>
      </c>
      <c r="E55" s="12" t="s">
        <v>75</v>
      </c>
      <c r="F55" s="12" t="s">
        <v>68</v>
      </c>
      <c r="G55" s="12" t="s">
        <v>69</v>
      </c>
      <c r="H55" s="4">
        <f>D55-F55</f>
        <v>0.0236000000000001</v>
      </c>
      <c r="I55" s="18">
        <f t="shared" si="1"/>
        <v>0.00737500000000002</v>
      </c>
      <c r="J55" s="12" t="s">
        <v>76</v>
      </c>
      <c r="K55" s="12">
        <v>1.0901</v>
      </c>
      <c r="L55" s="12" t="s">
        <v>51</v>
      </c>
      <c r="M55" s="16">
        <v>45169</v>
      </c>
      <c r="N55" s="16">
        <v>46692</v>
      </c>
      <c r="O55">
        <v>4.8</v>
      </c>
    </row>
    <row r="56" hidden="1" spans="1:14">
      <c r="A56" s="12" t="s">
        <v>77</v>
      </c>
      <c r="B56" s="12" t="s">
        <v>78</v>
      </c>
      <c r="C56" s="12" t="s">
        <v>17</v>
      </c>
      <c r="D56" s="12">
        <v>3.11</v>
      </c>
      <c r="E56" s="12" t="s">
        <v>79</v>
      </c>
      <c r="F56" s="12" t="s">
        <v>80</v>
      </c>
      <c r="G56" s="12" t="s">
        <v>81</v>
      </c>
      <c r="H56" s="12">
        <f t="shared" si="0"/>
        <v>-0.0157000000000003</v>
      </c>
      <c r="I56" s="18">
        <f t="shared" si="1"/>
        <v>0.00504823151125411</v>
      </c>
      <c r="J56" s="12" t="s">
        <v>82</v>
      </c>
      <c r="K56" s="12">
        <v>0.9131</v>
      </c>
      <c r="L56" s="12" t="s">
        <v>51</v>
      </c>
      <c r="M56" s="16">
        <v>45169</v>
      </c>
      <c r="N56" s="20"/>
    </row>
    <row r="57" hidden="1" spans="1:14">
      <c r="A57" s="12" t="s">
        <v>77</v>
      </c>
      <c r="B57" s="12" t="s">
        <v>78</v>
      </c>
      <c r="C57" s="12" t="s">
        <v>17</v>
      </c>
      <c r="D57" s="12">
        <v>3.11</v>
      </c>
      <c r="E57" s="12" t="s">
        <v>79</v>
      </c>
      <c r="F57" s="12" t="s">
        <v>80</v>
      </c>
      <c r="G57" s="12" t="s">
        <v>81</v>
      </c>
      <c r="H57" s="12">
        <f t="shared" si="0"/>
        <v>-0.0157000000000003</v>
      </c>
      <c r="I57" s="18">
        <f t="shared" si="1"/>
        <v>0.00504823151125411</v>
      </c>
      <c r="J57" s="12" t="s">
        <v>82</v>
      </c>
      <c r="K57" s="12">
        <v>0.9131</v>
      </c>
      <c r="L57" s="12" t="s">
        <v>51</v>
      </c>
      <c r="M57" s="16">
        <v>45169</v>
      </c>
      <c r="N57" s="20"/>
    </row>
    <row r="58" hidden="1" spans="1:14">
      <c r="A58" s="12" t="s">
        <v>77</v>
      </c>
      <c r="B58" s="12" t="s">
        <v>78</v>
      </c>
      <c r="C58" s="12" t="s">
        <v>17</v>
      </c>
      <c r="D58" s="12">
        <v>3.1154</v>
      </c>
      <c r="E58" s="12" t="s">
        <v>83</v>
      </c>
      <c r="F58" s="12" t="s">
        <v>80</v>
      </c>
      <c r="G58" s="12" t="s">
        <v>81</v>
      </c>
      <c r="H58" s="12">
        <f t="shared" si="0"/>
        <v>-0.0103</v>
      </c>
      <c r="I58" s="18">
        <f t="shared" si="1"/>
        <v>0.00330615651280734</v>
      </c>
      <c r="J58" s="12" t="s">
        <v>84</v>
      </c>
      <c r="K58" s="12">
        <v>0.9131</v>
      </c>
      <c r="L58" s="12" t="s">
        <v>51</v>
      </c>
      <c r="M58" s="16">
        <v>45169</v>
      </c>
      <c r="N58" s="20"/>
    </row>
    <row r="59" hidden="1" spans="1:14">
      <c r="A59" s="12" t="s">
        <v>15</v>
      </c>
      <c r="B59" s="12" t="s">
        <v>16</v>
      </c>
      <c r="C59" s="12" t="s">
        <v>17</v>
      </c>
      <c r="D59" s="12">
        <v>3.12</v>
      </c>
      <c r="E59" s="12" t="s">
        <v>85</v>
      </c>
      <c r="F59" s="12" t="s">
        <v>86</v>
      </c>
      <c r="G59" s="12" t="s">
        <v>87</v>
      </c>
      <c r="H59" s="12">
        <f t="shared" si="0"/>
        <v>0.0089999999999999</v>
      </c>
      <c r="I59" s="18">
        <f t="shared" si="1"/>
        <v>0.00288461538461535</v>
      </c>
      <c r="J59" s="12" t="s">
        <v>88</v>
      </c>
      <c r="K59" s="12">
        <v>0.8227</v>
      </c>
      <c r="L59" s="12" t="s">
        <v>51</v>
      </c>
      <c r="M59" s="16">
        <v>45169</v>
      </c>
      <c r="N59" s="20"/>
    </row>
    <row r="60" hidden="1" spans="1:14">
      <c r="A60" s="12" t="s">
        <v>15</v>
      </c>
      <c r="B60" s="12" t="s">
        <v>16</v>
      </c>
      <c r="C60" s="12" t="s">
        <v>17</v>
      </c>
      <c r="D60" s="12">
        <v>3.12</v>
      </c>
      <c r="E60" s="12" t="s">
        <v>85</v>
      </c>
      <c r="F60" s="12" t="s">
        <v>86</v>
      </c>
      <c r="G60" s="12" t="s">
        <v>87</v>
      </c>
      <c r="H60" s="12">
        <f t="shared" si="0"/>
        <v>0.0089999999999999</v>
      </c>
      <c r="I60" s="18">
        <f t="shared" si="1"/>
        <v>0.00288461538461535</v>
      </c>
      <c r="J60" s="12" t="s">
        <v>88</v>
      </c>
      <c r="K60" s="12">
        <v>0.8227</v>
      </c>
      <c r="L60" s="12" t="s">
        <v>51</v>
      </c>
      <c r="M60" s="16">
        <v>45169</v>
      </c>
      <c r="N60" s="20"/>
    </row>
    <row r="61" hidden="1" spans="1:14">
      <c r="A61" s="12" t="s">
        <v>15</v>
      </c>
      <c r="B61" s="12" t="s">
        <v>16</v>
      </c>
      <c r="C61" s="12" t="s">
        <v>17</v>
      </c>
      <c r="D61" s="12">
        <v>3.1248</v>
      </c>
      <c r="E61" s="12" t="s">
        <v>89</v>
      </c>
      <c r="F61" s="12" t="s">
        <v>86</v>
      </c>
      <c r="G61" s="12" t="s">
        <v>87</v>
      </c>
      <c r="H61" s="12">
        <f t="shared" si="0"/>
        <v>0.0137999999999998</v>
      </c>
      <c r="I61" s="18">
        <f t="shared" si="1"/>
        <v>0.00441628264208903</v>
      </c>
      <c r="J61" s="12" t="s">
        <v>90</v>
      </c>
      <c r="K61" s="12">
        <v>0.8227</v>
      </c>
      <c r="L61" s="12" t="s">
        <v>51</v>
      </c>
      <c r="M61" s="16">
        <v>45169</v>
      </c>
      <c r="N61" s="20"/>
    </row>
    <row r="62" hidden="1" spans="1:14">
      <c r="A62" s="12" t="s">
        <v>15</v>
      </c>
      <c r="B62" s="12" t="s">
        <v>16</v>
      </c>
      <c r="C62" s="12" t="s">
        <v>17</v>
      </c>
      <c r="D62" s="12">
        <v>3.1259</v>
      </c>
      <c r="E62" s="12" t="s">
        <v>91</v>
      </c>
      <c r="F62" s="12" t="s">
        <v>86</v>
      </c>
      <c r="G62" s="12" t="s">
        <v>87</v>
      </c>
      <c r="H62" s="12">
        <f t="shared" si="0"/>
        <v>0.0148999999999999</v>
      </c>
      <c r="I62" s="18">
        <f t="shared" si="1"/>
        <v>0.0047666272113631</v>
      </c>
      <c r="J62" s="12" t="s">
        <v>92</v>
      </c>
      <c r="K62" s="12">
        <v>0.8227</v>
      </c>
      <c r="L62" s="12" t="s">
        <v>51</v>
      </c>
      <c r="M62" s="16">
        <v>45169</v>
      </c>
      <c r="N62" s="20"/>
    </row>
    <row r="63" hidden="1" spans="1:15">
      <c r="A63" s="14" t="s">
        <v>93</v>
      </c>
      <c r="B63" s="14" t="s">
        <v>94</v>
      </c>
      <c r="C63" s="14" t="s">
        <v>21</v>
      </c>
      <c r="D63" s="14" t="s">
        <v>95</v>
      </c>
      <c r="E63" s="14" t="s">
        <v>96</v>
      </c>
      <c r="F63" s="14" t="s">
        <v>97</v>
      </c>
      <c r="G63" s="14" t="s">
        <v>98</v>
      </c>
      <c r="H63" s="12">
        <f t="shared" si="0"/>
        <v>-0.0407999999999999</v>
      </c>
      <c r="I63" s="18">
        <f t="shared" si="1"/>
        <v>0.0140481355231897</v>
      </c>
      <c r="J63" s="14" t="s">
        <v>99</v>
      </c>
      <c r="K63" s="14">
        <v>1.1121</v>
      </c>
      <c r="L63" s="14" t="s">
        <v>52</v>
      </c>
      <c r="M63" s="16">
        <v>45169</v>
      </c>
      <c r="N63" s="16">
        <v>45602</v>
      </c>
      <c r="O63">
        <v>4.39</v>
      </c>
    </row>
    <row r="64" hidden="1" spans="1:15">
      <c r="A64" s="14" t="s">
        <v>93</v>
      </c>
      <c r="B64" s="14" t="s">
        <v>94</v>
      </c>
      <c r="C64" s="14" t="s">
        <v>21</v>
      </c>
      <c r="D64" s="14" t="s">
        <v>95</v>
      </c>
      <c r="E64" s="14" t="s">
        <v>96</v>
      </c>
      <c r="F64" s="14" t="s">
        <v>97</v>
      </c>
      <c r="G64" s="14" t="s">
        <v>98</v>
      </c>
      <c r="H64" s="12">
        <f t="shared" si="0"/>
        <v>-0.0407999999999999</v>
      </c>
      <c r="I64" s="18">
        <f t="shared" si="1"/>
        <v>0.0140481355231897</v>
      </c>
      <c r="J64" s="14" t="s">
        <v>99</v>
      </c>
      <c r="K64" s="14">
        <v>1.1121</v>
      </c>
      <c r="L64" s="14" t="s">
        <v>52</v>
      </c>
      <c r="M64" s="16">
        <v>45169</v>
      </c>
      <c r="N64" s="16">
        <v>45602</v>
      </c>
      <c r="O64">
        <v>4.39</v>
      </c>
    </row>
    <row r="65" hidden="1" spans="1:15">
      <c r="A65" s="14" t="s">
        <v>93</v>
      </c>
      <c r="B65" s="14" t="s">
        <v>94</v>
      </c>
      <c r="C65" s="14" t="s">
        <v>21</v>
      </c>
      <c r="D65" s="14" t="s">
        <v>100</v>
      </c>
      <c r="E65" s="14" t="s">
        <v>101</v>
      </c>
      <c r="F65" s="14" t="s">
        <v>97</v>
      </c>
      <c r="G65" s="14" t="s">
        <v>98</v>
      </c>
      <c r="H65" s="12">
        <f t="shared" si="0"/>
        <v>-0.0451000000000001</v>
      </c>
      <c r="I65" s="18">
        <f t="shared" si="1"/>
        <v>0.0155517241379311</v>
      </c>
      <c r="J65" s="14" t="s">
        <v>102</v>
      </c>
      <c r="K65" s="14">
        <v>1.1121</v>
      </c>
      <c r="L65" s="14" t="s">
        <v>52</v>
      </c>
      <c r="M65" s="16">
        <v>45169</v>
      </c>
      <c r="N65" s="16">
        <v>45602</v>
      </c>
      <c r="O65">
        <v>4.39</v>
      </c>
    </row>
    <row r="66" hidden="1" spans="1:15">
      <c r="A66" s="14" t="s">
        <v>93</v>
      </c>
      <c r="B66" s="14" t="s">
        <v>94</v>
      </c>
      <c r="C66" s="14" t="s">
        <v>21</v>
      </c>
      <c r="D66" s="14" t="s">
        <v>100</v>
      </c>
      <c r="E66" s="14" t="s">
        <v>101</v>
      </c>
      <c r="F66" s="14" t="s">
        <v>97</v>
      </c>
      <c r="G66" s="14" t="s">
        <v>98</v>
      </c>
      <c r="H66" s="12">
        <f t="shared" si="0"/>
        <v>-0.0451000000000001</v>
      </c>
      <c r="I66" s="18">
        <f t="shared" si="1"/>
        <v>0.0155517241379311</v>
      </c>
      <c r="J66" s="14" t="s">
        <v>102</v>
      </c>
      <c r="K66" s="14">
        <v>1.1121</v>
      </c>
      <c r="L66" s="14" t="s">
        <v>52</v>
      </c>
      <c r="M66" s="16">
        <v>45169</v>
      </c>
      <c r="N66" s="16">
        <v>45602</v>
      </c>
      <c r="O66">
        <v>4.39</v>
      </c>
    </row>
    <row r="67" hidden="1" spans="1:14">
      <c r="A67" s="12" t="s">
        <v>30</v>
      </c>
      <c r="B67" s="12" t="s">
        <v>31</v>
      </c>
      <c r="C67" s="12" t="s">
        <v>17</v>
      </c>
      <c r="D67" s="12">
        <v>3.6001</v>
      </c>
      <c r="E67" s="12" t="s">
        <v>103</v>
      </c>
      <c r="F67" s="12" t="s">
        <v>104</v>
      </c>
      <c r="G67" s="12" t="s">
        <v>105</v>
      </c>
      <c r="H67" s="12">
        <f t="shared" si="0"/>
        <v>-0.00480000000000036</v>
      </c>
      <c r="I67" s="18">
        <f t="shared" si="1"/>
        <v>0.00133329629732517</v>
      </c>
      <c r="J67" s="12" t="s">
        <v>106</v>
      </c>
      <c r="K67" s="12">
        <v>1.7352</v>
      </c>
      <c r="L67" s="12" t="s">
        <v>107</v>
      </c>
      <c r="M67" s="16">
        <v>45169</v>
      </c>
      <c r="N67" s="20"/>
    </row>
    <row r="68" hidden="1" spans="1:14">
      <c r="A68" s="12" t="s">
        <v>30</v>
      </c>
      <c r="B68" s="12" t="s">
        <v>31</v>
      </c>
      <c r="C68" s="12" t="s">
        <v>17</v>
      </c>
      <c r="D68" s="12">
        <v>3.6001</v>
      </c>
      <c r="E68" s="12" t="s">
        <v>103</v>
      </c>
      <c r="F68" s="12" t="s">
        <v>104</v>
      </c>
      <c r="G68" s="12" t="s">
        <v>105</v>
      </c>
      <c r="H68" s="12">
        <f t="shared" si="0"/>
        <v>-0.00480000000000036</v>
      </c>
      <c r="I68" s="18">
        <f t="shared" si="1"/>
        <v>0.00133329629732517</v>
      </c>
      <c r="J68" s="12" t="s">
        <v>106</v>
      </c>
      <c r="K68" s="12">
        <v>1.7352</v>
      </c>
      <c r="L68" s="12" t="s">
        <v>107</v>
      </c>
      <c r="M68" s="16">
        <v>45169</v>
      </c>
      <c r="N68" s="20"/>
    </row>
    <row r="69" hidden="1" spans="1:15">
      <c r="A69" s="21" t="s">
        <v>108</v>
      </c>
      <c r="B69" s="21" t="s">
        <v>109</v>
      </c>
      <c r="C69" s="21" t="s">
        <v>21</v>
      </c>
      <c r="D69" s="21">
        <v>5.12</v>
      </c>
      <c r="E69" s="21">
        <v>98.9422</v>
      </c>
      <c r="F69" s="21">
        <v>5.0767</v>
      </c>
      <c r="G69" s="21">
        <v>98.9938</v>
      </c>
      <c r="H69" s="21">
        <v>4.33000000000003</v>
      </c>
      <c r="I69" s="21">
        <v>-0.0515999999999934</v>
      </c>
      <c r="J69" s="21">
        <v>1.2199</v>
      </c>
      <c r="K69" s="21">
        <v>5</v>
      </c>
      <c r="L69" s="21" t="s">
        <v>55</v>
      </c>
      <c r="M69" s="16">
        <v>44922</v>
      </c>
      <c r="N69" s="16">
        <v>46135</v>
      </c>
      <c r="O69">
        <v>4.29</v>
      </c>
    </row>
    <row r="70" hidden="1" spans="1:15">
      <c r="A70" s="22" t="s">
        <v>108</v>
      </c>
      <c r="B70" s="22" t="s">
        <v>109</v>
      </c>
      <c r="C70" s="22" t="s">
        <v>21</v>
      </c>
      <c r="D70" s="22">
        <v>5.1151</v>
      </c>
      <c r="E70" s="22">
        <v>98.9482</v>
      </c>
      <c r="F70" s="22">
        <v>5.0767</v>
      </c>
      <c r="G70" s="22">
        <v>98.9938</v>
      </c>
      <c r="H70" s="22">
        <v>3.84000000000002</v>
      </c>
      <c r="I70" s="22">
        <v>-0.0455999999999932</v>
      </c>
      <c r="J70" s="22">
        <v>1.2199</v>
      </c>
      <c r="K70" s="22">
        <v>5</v>
      </c>
      <c r="L70" s="22" t="s">
        <v>55</v>
      </c>
      <c r="M70" s="16">
        <v>44922</v>
      </c>
      <c r="N70" s="16">
        <v>46135</v>
      </c>
      <c r="O70">
        <v>4.29</v>
      </c>
    </row>
    <row r="71" hidden="1" spans="1:15">
      <c r="A71" s="22" t="s">
        <v>22</v>
      </c>
      <c r="B71" s="22" t="s">
        <v>23</v>
      </c>
      <c r="C71" s="22" t="s">
        <v>17</v>
      </c>
      <c r="D71" s="22">
        <v>5.9703</v>
      </c>
      <c r="E71" s="22">
        <v>97.994</v>
      </c>
      <c r="F71" s="22">
        <v>5.9642</v>
      </c>
      <c r="G71" s="22">
        <v>98.0018</v>
      </c>
      <c r="H71" s="4">
        <f>D71-F71</f>
        <v>0.00609999999999999</v>
      </c>
      <c r="I71" s="22">
        <v>-0.00780000000000314</v>
      </c>
      <c r="J71" s="22">
        <v>1.699</v>
      </c>
      <c r="K71" s="22">
        <v>5</v>
      </c>
      <c r="L71" s="22" t="s">
        <v>55</v>
      </c>
      <c r="M71" s="16">
        <v>44922</v>
      </c>
      <c r="N71" s="16">
        <v>46692</v>
      </c>
      <c r="O71">
        <v>4.8</v>
      </c>
    </row>
    <row r="72" hidden="1" spans="1:15">
      <c r="A72" s="22" t="s">
        <v>22</v>
      </c>
      <c r="B72" s="22" t="s">
        <v>23</v>
      </c>
      <c r="C72" s="22" t="s">
        <v>17</v>
      </c>
      <c r="D72" s="22">
        <v>5.9697</v>
      </c>
      <c r="E72" s="22">
        <v>97.995</v>
      </c>
      <c r="F72" s="22">
        <v>5.9642</v>
      </c>
      <c r="G72" s="22">
        <v>98.0018</v>
      </c>
      <c r="H72" s="4">
        <f>D72-F72</f>
        <v>0.00549999999999962</v>
      </c>
      <c r="I72" s="22">
        <v>-0.00679999999999836</v>
      </c>
      <c r="J72" s="22">
        <v>1.699</v>
      </c>
      <c r="K72" s="22">
        <v>5</v>
      </c>
      <c r="L72" s="22" t="s">
        <v>55</v>
      </c>
      <c r="M72" s="16">
        <v>44922</v>
      </c>
      <c r="N72" s="16">
        <v>46692</v>
      </c>
      <c r="O72">
        <v>4.8</v>
      </c>
    </row>
    <row r="73" hidden="1" spans="1:15">
      <c r="A73" s="22" t="s">
        <v>110</v>
      </c>
      <c r="B73" s="22" t="s">
        <v>111</v>
      </c>
      <c r="C73" s="22" t="s">
        <v>21</v>
      </c>
      <c r="D73" s="22">
        <v>5.6848</v>
      </c>
      <c r="E73" s="22">
        <v>95.0663</v>
      </c>
      <c r="F73" s="22">
        <v>5.6839</v>
      </c>
      <c r="G73" s="22">
        <v>95.0663</v>
      </c>
      <c r="H73" s="22">
        <v>0.0899999999999679</v>
      </c>
      <c r="I73" s="22">
        <v>0</v>
      </c>
      <c r="J73" s="22">
        <v>3.5965</v>
      </c>
      <c r="K73" s="22">
        <v>5</v>
      </c>
      <c r="L73" s="22" t="s">
        <v>52</v>
      </c>
      <c r="M73" s="16">
        <v>44922</v>
      </c>
      <c r="N73" s="16">
        <v>46461</v>
      </c>
      <c r="O73">
        <v>4.34</v>
      </c>
    </row>
    <row r="74" hidden="1" spans="1:15">
      <c r="A74" s="22" t="s">
        <v>110</v>
      </c>
      <c r="B74" s="22" t="s">
        <v>111</v>
      </c>
      <c r="C74" s="22" t="s">
        <v>21</v>
      </c>
      <c r="D74" s="22">
        <v>5.6848</v>
      </c>
      <c r="E74" s="22">
        <v>95.0663</v>
      </c>
      <c r="F74" s="22">
        <v>5.6839</v>
      </c>
      <c r="G74" s="22">
        <v>95.0663</v>
      </c>
      <c r="H74" s="22">
        <v>0.0899999999999679</v>
      </c>
      <c r="I74" s="22">
        <v>0</v>
      </c>
      <c r="J74" s="22">
        <v>3.5965</v>
      </c>
      <c r="K74" s="22">
        <v>5</v>
      </c>
      <c r="L74" s="22" t="s">
        <v>52</v>
      </c>
      <c r="M74" s="16">
        <v>44922</v>
      </c>
      <c r="N74" s="16">
        <v>46461</v>
      </c>
      <c r="O74">
        <v>4.34</v>
      </c>
    </row>
    <row r="75" hidden="1" spans="1:13">
      <c r="A75" s="22" t="s">
        <v>112</v>
      </c>
      <c r="B75" s="22" t="s">
        <v>113</v>
      </c>
      <c r="C75" s="22" t="s">
        <v>21</v>
      </c>
      <c r="D75" s="22">
        <v>5.1028</v>
      </c>
      <c r="E75" s="22">
        <v>95.977</v>
      </c>
      <c r="F75" s="22">
        <v>5.4532</v>
      </c>
      <c r="G75" s="22">
        <v>95.1754</v>
      </c>
      <c r="H75" s="22">
        <v>-35.04</v>
      </c>
      <c r="I75" s="22">
        <v>0.801600000000008</v>
      </c>
      <c r="J75" s="22">
        <v>2.3415</v>
      </c>
      <c r="K75" s="22">
        <v>5</v>
      </c>
      <c r="L75" s="22" t="s">
        <v>55</v>
      </c>
      <c r="M75" s="16">
        <v>44922</v>
      </c>
    </row>
    <row r="76" hidden="1" spans="1:13">
      <c r="A76" s="22" t="s">
        <v>112</v>
      </c>
      <c r="B76" s="22" t="s">
        <v>113</v>
      </c>
      <c r="C76" s="22" t="s">
        <v>21</v>
      </c>
      <c r="D76" s="22">
        <v>5.1015</v>
      </c>
      <c r="E76" s="22">
        <v>95.98</v>
      </c>
      <c r="F76" s="22">
        <v>5.4532</v>
      </c>
      <c r="G76" s="22">
        <v>95.1754</v>
      </c>
      <c r="H76" s="22">
        <v>-35.17</v>
      </c>
      <c r="I76" s="22">
        <v>0.804600000000008</v>
      </c>
      <c r="J76" s="22">
        <v>2.3415</v>
      </c>
      <c r="K76" s="22">
        <v>5</v>
      </c>
      <c r="L76" s="22" t="s">
        <v>55</v>
      </c>
      <c r="M76" s="16">
        <v>44922</v>
      </c>
    </row>
    <row r="77" hidden="1" spans="1:13">
      <c r="A77" s="22" t="s">
        <v>112</v>
      </c>
      <c r="B77" s="22" t="s">
        <v>113</v>
      </c>
      <c r="C77" s="22" t="s">
        <v>21</v>
      </c>
      <c r="D77" s="22">
        <v>5.1002</v>
      </c>
      <c r="E77" s="22">
        <v>95.983</v>
      </c>
      <c r="F77" s="22">
        <v>5.4532</v>
      </c>
      <c r="G77" s="22">
        <v>95.1754</v>
      </c>
      <c r="H77" s="22">
        <v>-35.3</v>
      </c>
      <c r="I77" s="22">
        <v>0.807600000000008</v>
      </c>
      <c r="J77" s="22">
        <v>2.3415</v>
      </c>
      <c r="K77" s="22">
        <v>5</v>
      </c>
      <c r="L77" s="22" t="s">
        <v>55</v>
      </c>
      <c r="M77" s="16">
        <v>44922</v>
      </c>
    </row>
    <row r="78" hidden="1" spans="1:15">
      <c r="A78" s="22" t="s">
        <v>34</v>
      </c>
      <c r="B78" s="22" t="s">
        <v>35</v>
      </c>
      <c r="C78" s="22" t="s">
        <v>21</v>
      </c>
      <c r="D78" s="22">
        <v>4.3658</v>
      </c>
      <c r="E78" s="22">
        <v>100.686</v>
      </c>
      <c r="F78" s="22">
        <v>5.0767</v>
      </c>
      <c r="G78" s="22">
        <v>99.79</v>
      </c>
      <c r="H78" s="22">
        <v>-71.09</v>
      </c>
      <c r="I78" s="22">
        <v>0.896000000000001</v>
      </c>
      <c r="J78" s="22">
        <v>1.2146</v>
      </c>
      <c r="K78" s="22">
        <v>5</v>
      </c>
      <c r="L78" s="22" t="s">
        <v>52</v>
      </c>
      <c r="M78" s="16">
        <v>44922</v>
      </c>
      <c r="N78" s="16">
        <v>45405</v>
      </c>
      <c r="O78">
        <v>4.93</v>
      </c>
    </row>
    <row r="79" hidden="1" spans="1:15">
      <c r="A79" s="22" t="s">
        <v>34</v>
      </c>
      <c r="B79" s="22" t="s">
        <v>35</v>
      </c>
      <c r="C79" s="22" t="s">
        <v>21</v>
      </c>
      <c r="D79" s="22">
        <v>4.3627</v>
      </c>
      <c r="E79" s="22">
        <v>100.69</v>
      </c>
      <c r="F79" s="22">
        <v>5.0767</v>
      </c>
      <c r="G79" s="22">
        <v>99.79</v>
      </c>
      <c r="H79" s="22">
        <v>-71.3999999999999</v>
      </c>
      <c r="I79" s="22">
        <v>0.899999999999991</v>
      </c>
      <c r="J79" s="22">
        <v>1.2146</v>
      </c>
      <c r="K79" s="22">
        <v>5</v>
      </c>
      <c r="L79" s="22" t="s">
        <v>52</v>
      </c>
      <c r="M79" s="16">
        <v>44922</v>
      </c>
      <c r="N79" s="16">
        <v>45405</v>
      </c>
      <c r="O79">
        <v>4.93</v>
      </c>
    </row>
    <row r="80" ht="12" hidden="1" customHeight="1" spans="1:15">
      <c r="A80" s="22" t="s">
        <v>47</v>
      </c>
      <c r="B80" s="22" t="s">
        <v>48</v>
      </c>
      <c r="C80" s="22" t="s">
        <v>17</v>
      </c>
      <c r="D80" s="22"/>
      <c r="E80" s="22">
        <v>100</v>
      </c>
      <c r="F80" s="22">
        <v>0</v>
      </c>
      <c r="G80" s="22">
        <v>0</v>
      </c>
      <c r="H80" s="22">
        <v>0</v>
      </c>
      <c r="I80" s="22">
        <v>100</v>
      </c>
      <c r="J80" s="22">
        <v>0</v>
      </c>
      <c r="K80" s="22">
        <v>18.0137</v>
      </c>
      <c r="L80" s="22" t="s">
        <v>52</v>
      </c>
      <c r="M80" s="16">
        <v>44922</v>
      </c>
      <c r="N80" s="16">
        <v>45175</v>
      </c>
      <c r="O80">
        <v>5.8</v>
      </c>
    </row>
    <row r="81" ht="12" hidden="1" customHeight="1" spans="1:15">
      <c r="A81" s="22" t="s">
        <v>47</v>
      </c>
      <c r="B81" s="22" t="s">
        <v>48</v>
      </c>
      <c r="C81" s="22" t="s">
        <v>17</v>
      </c>
      <c r="D81" s="22"/>
      <c r="E81" s="22">
        <v>100</v>
      </c>
      <c r="F81" s="22">
        <v>0</v>
      </c>
      <c r="G81" s="22">
        <v>0</v>
      </c>
      <c r="H81" s="22">
        <v>0</v>
      </c>
      <c r="I81" s="22">
        <v>100</v>
      </c>
      <c r="J81" s="22">
        <v>0</v>
      </c>
      <c r="K81" s="22">
        <v>18.0137</v>
      </c>
      <c r="L81" s="22" t="s">
        <v>52</v>
      </c>
      <c r="M81" s="16">
        <v>44922</v>
      </c>
      <c r="N81" s="16">
        <v>45175</v>
      </c>
      <c r="O81">
        <v>5.8</v>
      </c>
    </row>
    <row r="82" ht="12" hidden="1" customHeight="1" spans="1:15">
      <c r="A82" s="22" t="s">
        <v>47</v>
      </c>
      <c r="B82" s="22" t="s">
        <v>48</v>
      </c>
      <c r="C82" s="22" t="s">
        <v>17</v>
      </c>
      <c r="D82" s="22"/>
      <c r="E82" s="22">
        <v>100</v>
      </c>
      <c r="F82" s="22">
        <v>0</v>
      </c>
      <c r="G82" s="22">
        <v>0</v>
      </c>
      <c r="H82" s="22">
        <v>0</v>
      </c>
      <c r="I82" s="22">
        <v>100</v>
      </c>
      <c r="J82" s="22">
        <v>0</v>
      </c>
      <c r="K82" s="22">
        <v>18.0137</v>
      </c>
      <c r="L82" s="22" t="s">
        <v>52</v>
      </c>
      <c r="M82" s="16">
        <v>44922</v>
      </c>
      <c r="N82" s="16">
        <v>45175</v>
      </c>
      <c r="O82">
        <v>5.8</v>
      </c>
    </row>
  </sheetData>
  <autoFilter ref="A1:M82">
    <filterColumn colId="12">
      <filters>
        <dateGroupItem year="2023" month="9" dateTimeGrouping="month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P20" sqref="P20"/>
    </sheetView>
  </sheetViews>
  <sheetFormatPr defaultColWidth="8.88888888888889" defaultRowHeight="14.4"/>
  <cols>
    <col min="13" max="13" width="11.1111111111111"/>
  </cols>
  <sheetData>
    <row r="1" ht="57.6" spans="1:1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9" t="s">
        <v>12</v>
      </c>
    </row>
    <row r="2" spans="1:13">
      <c r="A2" s="3" t="s">
        <v>15</v>
      </c>
      <c r="B2" s="3" t="s">
        <v>16</v>
      </c>
      <c r="C2" s="3" t="s">
        <v>17</v>
      </c>
      <c r="D2" s="4">
        <v>2.7739</v>
      </c>
      <c r="E2" s="4">
        <v>101.6131</v>
      </c>
      <c r="F2" s="4">
        <v>3.1407</v>
      </c>
      <c r="G2" s="4">
        <v>101.3145</v>
      </c>
      <c r="H2" s="4">
        <v>-36.68</v>
      </c>
      <c r="I2" s="4">
        <v>0.298600000000008</v>
      </c>
      <c r="J2" s="4">
        <v>0.8095</v>
      </c>
      <c r="K2" s="3">
        <v>5</v>
      </c>
      <c r="L2" s="3" t="s">
        <v>18</v>
      </c>
      <c r="M2" s="10">
        <v>45174</v>
      </c>
    </row>
    <row r="3" spans="1:13">
      <c r="A3" s="3" t="s">
        <v>15</v>
      </c>
      <c r="B3" s="3" t="s">
        <v>16</v>
      </c>
      <c r="C3" s="3" t="s">
        <v>17</v>
      </c>
      <c r="D3" s="4">
        <v>2.7739</v>
      </c>
      <c r="E3" s="4">
        <v>101.6131</v>
      </c>
      <c r="F3" s="4">
        <v>3.1407</v>
      </c>
      <c r="G3" s="4">
        <v>101.3145</v>
      </c>
      <c r="H3" s="4">
        <v>-36.68</v>
      </c>
      <c r="I3" s="4">
        <v>0.298600000000008</v>
      </c>
      <c r="J3" s="4">
        <v>0.8095</v>
      </c>
      <c r="K3" s="3">
        <v>5</v>
      </c>
      <c r="L3" s="3" t="s">
        <v>18</v>
      </c>
      <c r="M3" s="10">
        <v>45174</v>
      </c>
    </row>
    <row r="4" spans="1:13">
      <c r="A4" s="3" t="s">
        <v>19</v>
      </c>
      <c r="B4" s="3" t="s">
        <v>20</v>
      </c>
      <c r="C4" s="3" t="s">
        <v>21</v>
      </c>
      <c r="D4" s="4">
        <v>2.684</v>
      </c>
      <c r="E4" s="4">
        <v>101.4153</v>
      </c>
      <c r="F4" s="4">
        <v>2.7912</v>
      </c>
      <c r="G4" s="4">
        <v>101.326</v>
      </c>
      <c r="H4" s="4">
        <v>-10.72</v>
      </c>
      <c r="I4" s="4">
        <v>0.0893000000000086</v>
      </c>
      <c r="J4" s="4">
        <v>0.8587</v>
      </c>
      <c r="K4" s="3">
        <v>5</v>
      </c>
      <c r="L4" s="3" t="s">
        <v>18</v>
      </c>
      <c r="M4" s="10">
        <v>45174</v>
      </c>
    </row>
    <row r="5" spans="1:13">
      <c r="A5" s="3" t="s">
        <v>22</v>
      </c>
      <c r="B5" s="3" t="s">
        <v>23</v>
      </c>
      <c r="C5" s="3" t="s">
        <v>17</v>
      </c>
      <c r="D5" s="4">
        <v>3.19</v>
      </c>
      <c r="E5" s="4">
        <v>101.7855</v>
      </c>
      <c r="F5" s="4">
        <v>3.2473</v>
      </c>
      <c r="G5" s="4">
        <v>101.7243</v>
      </c>
      <c r="H5" s="4">
        <f>D5-F5</f>
        <v>-0.0573000000000001</v>
      </c>
      <c r="I5" s="4">
        <v>0.0611999999999995</v>
      </c>
      <c r="J5" s="4">
        <v>1.0761</v>
      </c>
      <c r="K5" s="3">
        <v>5</v>
      </c>
      <c r="L5" s="3" t="s">
        <v>18</v>
      </c>
      <c r="M5" s="10">
        <v>45174</v>
      </c>
    </row>
    <row r="6" spans="1:13">
      <c r="A6" s="3" t="s">
        <v>22</v>
      </c>
      <c r="B6" s="3" t="s">
        <v>23</v>
      </c>
      <c r="C6" s="3" t="s">
        <v>17</v>
      </c>
      <c r="D6" s="4">
        <v>3.19</v>
      </c>
      <c r="E6" s="4">
        <v>101.7855</v>
      </c>
      <c r="F6" s="4">
        <v>3.2473</v>
      </c>
      <c r="G6" s="4">
        <v>101.7243</v>
      </c>
      <c r="H6" s="4">
        <f>D6-F6</f>
        <v>-0.0573000000000001</v>
      </c>
      <c r="I6" s="4">
        <v>0.0611999999999995</v>
      </c>
      <c r="J6" s="4">
        <v>1.0761</v>
      </c>
      <c r="K6" s="3">
        <v>5</v>
      </c>
      <c r="L6" s="3" t="s">
        <v>18</v>
      </c>
      <c r="M6" s="10">
        <v>45174</v>
      </c>
    </row>
    <row r="7" spans="1:13">
      <c r="A7" s="3" t="s">
        <v>24</v>
      </c>
      <c r="B7" s="3" t="s">
        <v>25</v>
      </c>
      <c r="C7" s="3" t="s">
        <v>21</v>
      </c>
      <c r="D7" s="4">
        <v>2.79</v>
      </c>
      <c r="E7" s="4">
        <v>101.6204</v>
      </c>
      <c r="F7" s="4">
        <v>2.8258</v>
      </c>
      <c r="G7" s="4">
        <v>101.5898</v>
      </c>
      <c r="H7" s="4">
        <v>-3.58000000000001</v>
      </c>
      <c r="I7" s="4">
        <v>0.0306000000000068</v>
      </c>
      <c r="J7" s="4">
        <v>0.9673</v>
      </c>
      <c r="K7" s="3">
        <v>5</v>
      </c>
      <c r="L7" s="3" t="s">
        <v>18</v>
      </c>
      <c r="M7" s="10">
        <v>45174</v>
      </c>
    </row>
    <row r="8" spans="1:13">
      <c r="A8" s="3" t="s">
        <v>24</v>
      </c>
      <c r="B8" s="3" t="s">
        <v>25</v>
      </c>
      <c r="C8" s="3" t="s">
        <v>21</v>
      </c>
      <c r="D8" s="4">
        <v>2.79</v>
      </c>
      <c r="E8" s="4">
        <v>101.6204</v>
      </c>
      <c r="F8" s="4">
        <v>2.8258</v>
      </c>
      <c r="G8" s="4">
        <v>101.5898</v>
      </c>
      <c r="H8" s="4">
        <v>-3.58000000000001</v>
      </c>
      <c r="I8" s="4">
        <v>0.0306000000000068</v>
      </c>
      <c r="J8" s="4">
        <v>0.9673</v>
      </c>
      <c r="K8" s="3">
        <v>5</v>
      </c>
      <c r="L8" s="3" t="s">
        <v>18</v>
      </c>
      <c r="M8" s="10">
        <v>45174</v>
      </c>
    </row>
    <row r="9" spans="1:13">
      <c r="A9" s="3" t="s">
        <v>19</v>
      </c>
      <c r="B9" s="3" t="s">
        <v>20</v>
      </c>
      <c r="C9" s="3" t="s">
        <v>21</v>
      </c>
      <c r="D9" s="4">
        <v>2.76</v>
      </c>
      <c r="E9" s="4">
        <v>101.3489</v>
      </c>
      <c r="F9" s="4">
        <v>2.7912</v>
      </c>
      <c r="G9" s="4">
        <v>101.326</v>
      </c>
      <c r="H9" s="4">
        <v>-3.12000000000001</v>
      </c>
      <c r="I9" s="4">
        <v>0.022900000000007</v>
      </c>
      <c r="J9" s="4">
        <v>0.8587</v>
      </c>
      <c r="K9" s="3">
        <v>5</v>
      </c>
      <c r="L9" s="3" t="s">
        <v>18</v>
      </c>
      <c r="M9" s="10">
        <v>45174</v>
      </c>
    </row>
    <row r="10" spans="1:13">
      <c r="A10" s="3" t="s">
        <v>24</v>
      </c>
      <c r="B10" s="3" t="s">
        <v>25</v>
      </c>
      <c r="C10" s="3" t="s">
        <v>21</v>
      </c>
      <c r="D10" s="4">
        <v>2.7951</v>
      </c>
      <c r="E10" s="4">
        <v>101.6154</v>
      </c>
      <c r="F10" s="4">
        <v>2.8258</v>
      </c>
      <c r="G10" s="4">
        <v>101.5898</v>
      </c>
      <c r="H10" s="4">
        <v>-3.06999999999999</v>
      </c>
      <c r="I10" s="4">
        <v>0.0255999999999972</v>
      </c>
      <c r="J10" s="4">
        <v>0.9673</v>
      </c>
      <c r="K10" s="3">
        <v>5</v>
      </c>
      <c r="L10" s="3" t="s">
        <v>18</v>
      </c>
      <c r="M10" s="10">
        <v>45174</v>
      </c>
    </row>
    <row r="11" spans="1:13">
      <c r="A11" s="3" t="s">
        <v>19</v>
      </c>
      <c r="B11" s="3" t="s">
        <v>20</v>
      </c>
      <c r="C11" s="3" t="s">
        <v>21</v>
      </c>
      <c r="D11" s="4">
        <v>2.7646</v>
      </c>
      <c r="E11" s="4">
        <v>101.3449</v>
      </c>
      <c r="F11" s="4">
        <v>2.7912</v>
      </c>
      <c r="G11" s="4">
        <v>101.326</v>
      </c>
      <c r="H11" s="4">
        <v>-2.65999999999997</v>
      </c>
      <c r="I11" s="4">
        <v>0.0189000000000021</v>
      </c>
      <c r="J11" s="4">
        <v>0.8587</v>
      </c>
      <c r="K11" s="3">
        <v>5</v>
      </c>
      <c r="L11" s="3" t="s">
        <v>18</v>
      </c>
      <c r="M11" s="10">
        <v>45174</v>
      </c>
    </row>
    <row r="12" spans="1:13">
      <c r="A12" s="3" t="s">
        <v>26</v>
      </c>
      <c r="B12" s="3" t="s">
        <v>27</v>
      </c>
      <c r="C12" s="3" t="s">
        <v>21</v>
      </c>
      <c r="D12" s="4">
        <v>2.2296</v>
      </c>
      <c r="E12" s="4">
        <v>100.1095</v>
      </c>
      <c r="F12" s="4">
        <v>2.2559</v>
      </c>
      <c r="G12" s="4">
        <v>100.1177</v>
      </c>
      <c r="H12" s="4">
        <v>-2.63</v>
      </c>
      <c r="I12" s="4">
        <v>-0.00820000000000221</v>
      </c>
      <c r="J12" s="4">
        <v>0.0657</v>
      </c>
      <c r="K12" s="3">
        <v>0.7288</v>
      </c>
      <c r="L12" s="3">
        <v>0</v>
      </c>
      <c r="M12" s="10">
        <v>45174</v>
      </c>
    </row>
    <row r="13" spans="1:13">
      <c r="A13" s="3" t="s">
        <v>26</v>
      </c>
      <c r="B13" s="3" t="s">
        <v>27</v>
      </c>
      <c r="C13" s="3" t="s">
        <v>21</v>
      </c>
      <c r="D13" s="4">
        <v>2.2296</v>
      </c>
      <c r="E13" s="4">
        <v>100.1095</v>
      </c>
      <c r="F13" s="4">
        <v>2.2559</v>
      </c>
      <c r="G13" s="4">
        <v>100.1177</v>
      </c>
      <c r="H13" s="4">
        <v>-2.63</v>
      </c>
      <c r="I13" s="4">
        <v>-0.00820000000000221</v>
      </c>
      <c r="J13" s="4">
        <v>0.0657</v>
      </c>
      <c r="K13" s="3">
        <v>0.7288</v>
      </c>
      <c r="L13" s="3">
        <v>0</v>
      </c>
      <c r="M13" s="10">
        <v>45174</v>
      </c>
    </row>
    <row r="14" spans="1:13">
      <c r="A14" s="3" t="s">
        <v>26</v>
      </c>
      <c r="B14" s="3" t="s">
        <v>27</v>
      </c>
      <c r="C14" s="3" t="s">
        <v>21</v>
      </c>
      <c r="D14" s="4">
        <v>2.2296</v>
      </c>
      <c r="E14" s="4">
        <v>100.1095</v>
      </c>
      <c r="F14" s="4">
        <v>2.2559</v>
      </c>
      <c r="G14" s="4">
        <v>100.1177</v>
      </c>
      <c r="H14" s="4">
        <v>-2.63</v>
      </c>
      <c r="I14" s="4">
        <v>-0.00820000000000221</v>
      </c>
      <c r="J14" s="4">
        <v>0.0657</v>
      </c>
      <c r="K14" s="3">
        <v>0.7288</v>
      </c>
      <c r="L14" s="3">
        <v>0</v>
      </c>
      <c r="M14" s="10">
        <v>45174</v>
      </c>
    </row>
    <row r="15" spans="1:13">
      <c r="A15" s="3" t="s">
        <v>28</v>
      </c>
      <c r="B15" s="3" t="s">
        <v>29</v>
      </c>
      <c r="C15" s="3" t="s">
        <v>17</v>
      </c>
      <c r="D15" s="4">
        <v>2.4901</v>
      </c>
      <c r="E15" s="4">
        <v>100.1653</v>
      </c>
      <c r="F15" s="4">
        <v>2.5133</v>
      </c>
      <c r="G15" s="4">
        <v>100.1651</v>
      </c>
      <c r="H15" s="4">
        <v>-2.32000000000001</v>
      </c>
      <c r="I15" s="4">
        <v>0.000200000000006639</v>
      </c>
      <c r="J15" s="4">
        <v>0.1443</v>
      </c>
      <c r="K15" s="3">
        <v>0.6027</v>
      </c>
      <c r="L15" s="3">
        <v>0</v>
      </c>
      <c r="M15" s="10">
        <v>45174</v>
      </c>
    </row>
    <row r="16" spans="1:13">
      <c r="A16" s="3" t="s">
        <v>30</v>
      </c>
      <c r="B16" s="3" t="s">
        <v>31</v>
      </c>
      <c r="C16" s="3" t="s">
        <v>17</v>
      </c>
      <c r="D16" s="4">
        <v>3.5734</v>
      </c>
      <c r="E16" s="4">
        <v>102.365</v>
      </c>
      <c r="F16" s="4">
        <v>3.5935</v>
      </c>
      <c r="G16" s="4">
        <v>102.3329</v>
      </c>
      <c r="H16" s="4">
        <v>-2.01000000000002</v>
      </c>
      <c r="I16" s="4">
        <v>0.0320999999999998</v>
      </c>
      <c r="J16" s="4">
        <v>1.7222</v>
      </c>
      <c r="K16" s="3">
        <v>5</v>
      </c>
      <c r="L16" s="3" t="s">
        <v>18</v>
      </c>
      <c r="M16" s="10">
        <v>45174</v>
      </c>
    </row>
    <row r="17" spans="1:13">
      <c r="A17" s="3" t="s">
        <v>30</v>
      </c>
      <c r="B17" s="3" t="s">
        <v>31</v>
      </c>
      <c r="C17" s="3" t="s">
        <v>17</v>
      </c>
      <c r="D17" s="4">
        <v>3.5734</v>
      </c>
      <c r="E17" s="4">
        <v>102.365</v>
      </c>
      <c r="F17" s="4">
        <v>3.5935</v>
      </c>
      <c r="G17" s="4">
        <v>102.3329</v>
      </c>
      <c r="H17" s="4">
        <v>-2.01000000000002</v>
      </c>
      <c r="I17" s="4">
        <v>0.0320999999999998</v>
      </c>
      <c r="J17" s="4">
        <v>1.7222</v>
      </c>
      <c r="K17" s="3">
        <v>5</v>
      </c>
      <c r="L17" s="3" t="s">
        <v>18</v>
      </c>
      <c r="M17" s="10">
        <v>45174</v>
      </c>
    </row>
    <row r="18" spans="1:13">
      <c r="A18" s="3" t="s">
        <v>32</v>
      </c>
      <c r="B18" s="3" t="s">
        <v>33</v>
      </c>
      <c r="C18" s="3" t="s">
        <v>21</v>
      </c>
      <c r="D18" s="4">
        <v>2.3082</v>
      </c>
      <c r="E18" s="4">
        <v>100.2288</v>
      </c>
      <c r="F18" s="4">
        <v>2.322</v>
      </c>
      <c r="G18" s="4">
        <v>100.2288</v>
      </c>
      <c r="H18" s="4">
        <v>-1.38000000000003</v>
      </c>
      <c r="I18" s="4">
        <v>0</v>
      </c>
      <c r="J18" s="4">
        <v>0.2126</v>
      </c>
      <c r="K18" s="3">
        <v>0.7397</v>
      </c>
      <c r="L18" s="3">
        <v>0</v>
      </c>
      <c r="M18" s="10">
        <v>45174</v>
      </c>
    </row>
    <row r="19" spans="1:13">
      <c r="A19" s="3" t="s">
        <v>32</v>
      </c>
      <c r="B19" s="3" t="s">
        <v>33</v>
      </c>
      <c r="C19" s="3" t="s">
        <v>21</v>
      </c>
      <c r="D19" s="4">
        <v>2.3082</v>
      </c>
      <c r="E19" s="4">
        <v>100.2288</v>
      </c>
      <c r="F19" s="4">
        <v>2.322</v>
      </c>
      <c r="G19" s="4">
        <v>100.2288</v>
      </c>
      <c r="H19" s="4">
        <v>-1.38000000000003</v>
      </c>
      <c r="I19" s="4">
        <v>0</v>
      </c>
      <c r="J19" s="4">
        <v>0.2126</v>
      </c>
      <c r="K19" s="3">
        <v>0.7397</v>
      </c>
      <c r="L19" s="3">
        <v>0</v>
      </c>
      <c r="M19" s="10">
        <v>45174</v>
      </c>
    </row>
    <row r="20" spans="1:13">
      <c r="A20" s="3" t="s">
        <v>32</v>
      </c>
      <c r="B20" s="3" t="s">
        <v>33</v>
      </c>
      <c r="C20" s="3" t="s">
        <v>21</v>
      </c>
      <c r="D20" s="4">
        <v>2.3082</v>
      </c>
      <c r="E20" s="4">
        <v>100.2288</v>
      </c>
      <c r="F20" s="4">
        <v>2.322</v>
      </c>
      <c r="G20" s="4">
        <v>100.2288</v>
      </c>
      <c r="H20" s="4">
        <v>-1.38000000000003</v>
      </c>
      <c r="I20" s="4">
        <v>0</v>
      </c>
      <c r="J20" s="4">
        <v>0.2126</v>
      </c>
      <c r="K20" s="3">
        <v>0.7397</v>
      </c>
      <c r="L20" s="3">
        <v>0</v>
      </c>
      <c r="M20" s="10">
        <v>45174</v>
      </c>
    </row>
    <row r="21" spans="1:13">
      <c r="A21" s="3" t="s">
        <v>34</v>
      </c>
      <c r="B21" s="3" t="s">
        <v>35</v>
      </c>
      <c r="C21" s="3" t="s">
        <v>21</v>
      </c>
      <c r="D21" s="4">
        <v>2.6034</v>
      </c>
      <c r="E21" s="4">
        <v>101.3449</v>
      </c>
      <c r="F21" s="4">
        <v>2.6131</v>
      </c>
      <c r="G21" s="4">
        <v>101.4153</v>
      </c>
      <c r="H21" s="4">
        <v>-0.970000000000004</v>
      </c>
      <c r="I21" s="4">
        <v>-0.0704000000000065</v>
      </c>
      <c r="J21" s="4">
        <v>0.6236</v>
      </c>
      <c r="K21" s="3">
        <v>5</v>
      </c>
      <c r="L21" s="3">
        <v>0</v>
      </c>
      <c r="M21" s="10">
        <v>45174</v>
      </c>
    </row>
    <row r="22" spans="1:13">
      <c r="A22" s="3" t="s">
        <v>34</v>
      </c>
      <c r="B22" s="3" t="s">
        <v>35</v>
      </c>
      <c r="C22" s="3" t="s">
        <v>21</v>
      </c>
      <c r="D22" s="4">
        <v>2.6034</v>
      </c>
      <c r="E22" s="4">
        <v>101.4153</v>
      </c>
      <c r="F22" s="4">
        <v>2.6131</v>
      </c>
      <c r="G22" s="4">
        <v>101.4153</v>
      </c>
      <c r="H22" s="4">
        <v>-0.970000000000004</v>
      </c>
      <c r="I22" s="4">
        <v>0</v>
      </c>
      <c r="J22" s="4">
        <v>0.6236</v>
      </c>
      <c r="K22" s="3">
        <v>5</v>
      </c>
      <c r="L22" s="3">
        <v>0</v>
      </c>
      <c r="M22" s="10">
        <v>45174</v>
      </c>
    </row>
    <row r="23" spans="1:13">
      <c r="A23" s="3" t="s">
        <v>34</v>
      </c>
      <c r="B23" s="3" t="s">
        <v>35</v>
      </c>
      <c r="C23" s="3" t="s">
        <v>21</v>
      </c>
      <c r="D23" s="4">
        <v>2.6034</v>
      </c>
      <c r="E23" s="4">
        <v>101.4153</v>
      </c>
      <c r="F23" s="4">
        <v>2.6131</v>
      </c>
      <c r="G23" s="4">
        <v>101.4153</v>
      </c>
      <c r="H23" s="4">
        <v>-0.970000000000004</v>
      </c>
      <c r="I23" s="4">
        <v>0</v>
      </c>
      <c r="J23" s="4">
        <v>0.6236</v>
      </c>
      <c r="K23" s="3">
        <v>5</v>
      </c>
      <c r="L23" s="3">
        <v>0</v>
      </c>
      <c r="M23" s="10">
        <v>45174</v>
      </c>
    </row>
    <row r="24" spans="1:13">
      <c r="A24" s="5" t="s">
        <v>28</v>
      </c>
      <c r="B24" s="5" t="s">
        <v>29</v>
      </c>
      <c r="C24" s="5" t="s">
        <v>17</v>
      </c>
      <c r="D24" s="6">
        <v>2.5099</v>
      </c>
      <c r="E24" s="6">
        <v>100.1593</v>
      </c>
      <c r="F24" s="6">
        <v>2.5133</v>
      </c>
      <c r="G24" s="6">
        <v>100.1651</v>
      </c>
      <c r="H24" s="6">
        <v>-0.340000000000007</v>
      </c>
      <c r="I24" s="6">
        <v>-0.00579999999999359</v>
      </c>
      <c r="J24" s="6">
        <v>0.1443</v>
      </c>
      <c r="K24" s="5">
        <v>0.6027</v>
      </c>
      <c r="L24" s="5">
        <v>0</v>
      </c>
      <c r="M24" s="10">
        <v>45174</v>
      </c>
    </row>
    <row r="25" spans="1:13">
      <c r="A25" s="5" t="s">
        <v>28</v>
      </c>
      <c r="B25" s="5" t="s">
        <v>29</v>
      </c>
      <c r="C25" s="5" t="s">
        <v>17</v>
      </c>
      <c r="D25" s="6">
        <v>2.5099</v>
      </c>
      <c r="E25" s="6">
        <v>100.1593</v>
      </c>
      <c r="F25" s="6">
        <v>2.5133</v>
      </c>
      <c r="G25" s="6">
        <v>100.1651</v>
      </c>
      <c r="H25" s="6">
        <v>-0.340000000000007</v>
      </c>
      <c r="I25" s="6">
        <v>-0.00579999999999359</v>
      </c>
      <c r="J25" s="6">
        <v>0.1443</v>
      </c>
      <c r="K25" s="5">
        <v>0.6027</v>
      </c>
      <c r="L25" s="5">
        <v>0</v>
      </c>
      <c r="M25" s="10">
        <v>45174</v>
      </c>
    </row>
    <row r="26" spans="1:13">
      <c r="A26" s="5" t="s">
        <v>36</v>
      </c>
      <c r="B26" s="5" t="s">
        <v>37</v>
      </c>
      <c r="C26" s="5" t="s">
        <v>21</v>
      </c>
      <c r="D26" s="6">
        <v>2.2899</v>
      </c>
      <c r="E26" s="6">
        <v>100.1437</v>
      </c>
      <c r="F26" s="6">
        <v>2.2921</v>
      </c>
      <c r="G26" s="6">
        <v>100.1485</v>
      </c>
      <c r="H26" s="6">
        <v>-0.22000000000002</v>
      </c>
      <c r="I26" s="6">
        <v>-0.00480000000000302</v>
      </c>
      <c r="J26" s="6">
        <v>0.1579</v>
      </c>
      <c r="K26" s="5">
        <v>0.6575</v>
      </c>
      <c r="L26" s="5">
        <v>0</v>
      </c>
      <c r="M26" s="10">
        <v>45174</v>
      </c>
    </row>
    <row r="27" spans="1:13">
      <c r="A27" s="5" t="s">
        <v>36</v>
      </c>
      <c r="B27" s="5" t="s">
        <v>37</v>
      </c>
      <c r="C27" s="5" t="s">
        <v>21</v>
      </c>
      <c r="D27" s="6">
        <v>2.2899</v>
      </c>
      <c r="E27" s="6">
        <v>100.1437</v>
      </c>
      <c r="F27" s="6">
        <v>2.2921</v>
      </c>
      <c r="G27" s="6">
        <v>100.1485</v>
      </c>
      <c r="H27" s="6">
        <v>-0.22000000000002</v>
      </c>
      <c r="I27" s="6">
        <v>-0.00480000000000302</v>
      </c>
      <c r="J27" s="6">
        <v>0.1579</v>
      </c>
      <c r="K27" s="5">
        <v>0.6575</v>
      </c>
      <c r="L27" s="5">
        <v>0</v>
      </c>
      <c r="M27" s="10">
        <v>45174</v>
      </c>
    </row>
    <row r="28" spans="1:13">
      <c r="A28" s="5" t="s">
        <v>38</v>
      </c>
      <c r="B28" s="5" t="s">
        <v>39</v>
      </c>
      <c r="C28" s="5" t="s">
        <v>21</v>
      </c>
      <c r="D28" s="6">
        <v>3.0691</v>
      </c>
      <c r="E28" s="6">
        <v>100.3446</v>
      </c>
      <c r="F28" s="6">
        <v>3.0705</v>
      </c>
      <c r="G28" s="6">
        <v>100.3446</v>
      </c>
      <c r="H28" s="6">
        <v>-0.139999999999985</v>
      </c>
      <c r="I28" s="6">
        <v>0</v>
      </c>
      <c r="J28" s="6">
        <v>0.9213</v>
      </c>
      <c r="K28" s="5">
        <v>2</v>
      </c>
      <c r="L28" s="5" t="s">
        <v>40</v>
      </c>
      <c r="M28" s="10">
        <v>45174</v>
      </c>
    </row>
    <row r="29" spans="1:13">
      <c r="A29" s="5" t="s">
        <v>38</v>
      </c>
      <c r="B29" s="5" t="s">
        <v>39</v>
      </c>
      <c r="C29" s="5" t="s">
        <v>21</v>
      </c>
      <c r="D29" s="6">
        <v>3.0691</v>
      </c>
      <c r="E29" s="6">
        <v>100.3446</v>
      </c>
      <c r="F29" s="6">
        <v>3.0705</v>
      </c>
      <c r="G29" s="6">
        <v>100.3446</v>
      </c>
      <c r="H29" s="6">
        <v>-0.139999999999985</v>
      </c>
      <c r="I29" s="6">
        <v>0</v>
      </c>
      <c r="J29" s="6">
        <v>0.9213</v>
      </c>
      <c r="K29" s="5">
        <v>2</v>
      </c>
      <c r="L29" s="5" t="s">
        <v>40</v>
      </c>
      <c r="M29" s="10">
        <v>45174</v>
      </c>
    </row>
    <row r="30" spans="1:13">
      <c r="A30" s="5" t="s">
        <v>38</v>
      </c>
      <c r="B30" s="5" t="s">
        <v>39</v>
      </c>
      <c r="C30" s="5" t="s">
        <v>21</v>
      </c>
      <c r="D30" s="6">
        <v>3.0691</v>
      </c>
      <c r="E30" s="6">
        <v>100.3446</v>
      </c>
      <c r="F30" s="6">
        <v>3.0705</v>
      </c>
      <c r="G30" s="6">
        <v>100.3446</v>
      </c>
      <c r="H30" s="6">
        <v>-0.139999999999985</v>
      </c>
      <c r="I30" s="6">
        <v>0</v>
      </c>
      <c r="J30" s="6">
        <v>0.9213</v>
      </c>
      <c r="K30" s="5">
        <v>2</v>
      </c>
      <c r="L30" s="5" t="s">
        <v>40</v>
      </c>
      <c r="M30" s="10">
        <v>45174</v>
      </c>
    </row>
    <row r="31" spans="1:13">
      <c r="A31" s="5" t="s">
        <v>41</v>
      </c>
      <c r="B31" s="5" t="s">
        <v>42</v>
      </c>
      <c r="C31" s="5" t="s">
        <v>21</v>
      </c>
      <c r="D31" s="6">
        <v>2.5499</v>
      </c>
      <c r="E31" s="6">
        <v>100.0724</v>
      </c>
      <c r="F31" s="6">
        <v>2.4883</v>
      </c>
      <c r="G31" s="6">
        <v>100.0804</v>
      </c>
      <c r="H31" s="6">
        <v>6.15999999999999</v>
      </c>
      <c r="I31" s="6">
        <v>-0.00799999999999557</v>
      </c>
      <c r="J31" s="6">
        <v>0.0383</v>
      </c>
      <c r="K31" s="5">
        <v>3</v>
      </c>
      <c r="L31" s="5" t="s">
        <v>43</v>
      </c>
      <c r="M31" s="10">
        <v>45174</v>
      </c>
    </row>
    <row r="32" spans="1:13">
      <c r="A32" s="5" t="s">
        <v>41</v>
      </c>
      <c r="B32" s="5" t="s">
        <v>42</v>
      </c>
      <c r="C32" s="5" t="s">
        <v>21</v>
      </c>
      <c r="D32" s="6">
        <v>2.5499</v>
      </c>
      <c r="E32" s="6">
        <v>100.0724</v>
      </c>
      <c r="F32" s="6">
        <v>2.4883</v>
      </c>
      <c r="G32" s="6">
        <v>100.0804</v>
      </c>
      <c r="H32" s="6">
        <v>6.15999999999999</v>
      </c>
      <c r="I32" s="6">
        <v>-0.00799999999999557</v>
      </c>
      <c r="J32" s="6">
        <v>0.0383</v>
      </c>
      <c r="K32" s="5">
        <v>3</v>
      </c>
      <c r="L32" s="5" t="s">
        <v>43</v>
      </c>
      <c r="M32" s="10">
        <v>45174</v>
      </c>
    </row>
    <row r="33" spans="1:13">
      <c r="A33" s="5" t="s">
        <v>44</v>
      </c>
      <c r="B33" s="5" t="s">
        <v>45</v>
      </c>
      <c r="C33" s="5" t="s">
        <v>17</v>
      </c>
      <c r="D33" s="6">
        <v>2.6497</v>
      </c>
      <c r="E33" s="6">
        <v>100.2044</v>
      </c>
      <c r="F33" s="6">
        <v>2.5781</v>
      </c>
      <c r="G33" s="6">
        <v>100.2121</v>
      </c>
      <c r="H33" s="6">
        <v>7.16000000000001</v>
      </c>
      <c r="I33" s="6">
        <v>-0.00769999999999982</v>
      </c>
      <c r="J33" s="6">
        <v>0.1528</v>
      </c>
      <c r="K33" s="5">
        <v>5</v>
      </c>
      <c r="L33" s="5" t="s">
        <v>46</v>
      </c>
      <c r="M33" s="10">
        <v>45174</v>
      </c>
    </row>
    <row r="34" spans="1:13">
      <c r="A34" s="5" t="s">
        <v>44</v>
      </c>
      <c r="B34" s="5" t="s">
        <v>45</v>
      </c>
      <c r="C34" s="5" t="s">
        <v>17</v>
      </c>
      <c r="D34" s="6">
        <v>2.6497</v>
      </c>
      <c r="E34" s="6">
        <v>100.2044</v>
      </c>
      <c r="F34" s="6">
        <v>2.5781</v>
      </c>
      <c r="G34" s="6">
        <v>100.2121</v>
      </c>
      <c r="H34" s="6">
        <v>7.16000000000001</v>
      </c>
      <c r="I34" s="6">
        <v>-0.00769999999999982</v>
      </c>
      <c r="J34" s="6">
        <v>0.1528</v>
      </c>
      <c r="K34" s="5">
        <v>5</v>
      </c>
      <c r="L34" s="5" t="s">
        <v>46</v>
      </c>
      <c r="M34" s="10">
        <v>45174</v>
      </c>
    </row>
    <row r="35" spans="1:13">
      <c r="A35" s="5" t="s">
        <v>44</v>
      </c>
      <c r="B35" s="5" t="s">
        <v>45</v>
      </c>
      <c r="C35" s="5" t="s">
        <v>17</v>
      </c>
      <c r="D35" s="6">
        <v>2.6497</v>
      </c>
      <c r="E35" s="6">
        <v>100.2044</v>
      </c>
      <c r="F35" s="6">
        <v>2.5781</v>
      </c>
      <c r="G35" s="6">
        <v>100.2121</v>
      </c>
      <c r="H35" s="6">
        <v>7.16000000000001</v>
      </c>
      <c r="I35" s="6">
        <v>-0.00769999999999982</v>
      </c>
      <c r="J35" s="6">
        <v>0.1528</v>
      </c>
      <c r="K35" s="5">
        <v>5</v>
      </c>
      <c r="L35" s="5" t="s">
        <v>46</v>
      </c>
      <c r="M35" s="10">
        <v>45174</v>
      </c>
    </row>
    <row r="36" spans="1:13">
      <c r="A36" s="7" t="s">
        <v>47</v>
      </c>
      <c r="B36" s="7" t="s">
        <v>48</v>
      </c>
      <c r="C36" s="7" t="s">
        <v>17</v>
      </c>
      <c r="D36" s="8"/>
      <c r="E36" s="8">
        <v>103.3128</v>
      </c>
      <c r="F36" s="8">
        <v>4.2518</v>
      </c>
      <c r="G36" s="8">
        <v>103.3128</v>
      </c>
      <c r="H36" s="8"/>
      <c r="I36" s="8">
        <v>0</v>
      </c>
      <c r="J36" s="8">
        <v>2.064</v>
      </c>
      <c r="K36" s="7">
        <v>18.0137</v>
      </c>
      <c r="L36" s="7">
        <v>0</v>
      </c>
      <c r="M36" s="10">
        <v>45174</v>
      </c>
    </row>
    <row r="37" spans="1:13">
      <c r="A37" s="5" t="s">
        <v>47</v>
      </c>
      <c r="B37" s="5" t="s">
        <v>48</v>
      </c>
      <c r="C37" s="5" t="s">
        <v>17</v>
      </c>
      <c r="D37" s="6"/>
      <c r="E37" s="6">
        <v>103.3128</v>
      </c>
      <c r="F37" s="6">
        <v>4.2518</v>
      </c>
      <c r="G37" s="6">
        <v>103.3128</v>
      </c>
      <c r="H37" s="6"/>
      <c r="I37" s="6">
        <v>0</v>
      </c>
      <c r="J37" s="6">
        <v>2.064</v>
      </c>
      <c r="K37" s="5">
        <v>18.0137</v>
      </c>
      <c r="L37" s="5">
        <v>0</v>
      </c>
      <c r="M37" s="10">
        <v>45174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GUO</dc:creator>
  <cp:lastModifiedBy>xin_g</cp:lastModifiedBy>
  <dcterms:created xsi:type="dcterms:W3CDTF">2023-11-25T08:55:00Z</dcterms:created>
  <dcterms:modified xsi:type="dcterms:W3CDTF">2023-11-28T03:16:21Z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0eaa286b</vt:lpwstr>
  </property>
  <property fmtid="{D5CDD505-2E9C-101B-9397-08002B2CF9AE}" pid="3" name="ICV">
    <vt:lpwstr>D466BB89817C4C37A182F60FB3BD52CA_12</vt:lpwstr>
  </property>
  <property fmtid="{D5CDD505-2E9C-101B-9397-08002B2CF9AE}" pid="4" name="KSOProductBuildVer">
    <vt:lpwstr>1033-12.2.0.13306</vt:lpwstr>
  </property>
</Properties>
</file>