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160"/>
  </bookViews>
  <sheets>
    <sheet name="Sheet1" sheetId="1" r:id="rId1"/>
  </sheets>
  <definedNames>
    <definedName name="_xlnm._FilterDatabase" localSheetId="0" hidden="1">Sheet1!$E$2:$E$29</definedName>
  </definedNames>
  <calcPr calcId="191029" concurrentManualCount="1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<sst xmlns="http://schemas.openxmlformats.org/spreadsheetml/2006/main" count="37" uniqueCount="36">
  <si>
    <t>Date</t>
  </si>
  <si>
    <t>Code</t>
  </si>
  <si>
    <t>Yield</t>
  </si>
  <si>
    <t>MATURITYDATE</t>
  </si>
  <si>
    <t>zSpread</t>
  </si>
  <si>
    <t>coupon</t>
  </si>
  <si>
    <t>freq</t>
  </si>
  <si>
    <t>CurveSpread</t>
  </si>
  <si>
    <t>185563.SH</t>
  </si>
  <si>
    <t>163299.SH</t>
  </si>
  <si>
    <t>149942.SZ</t>
  </si>
  <si>
    <t>185875.SH</t>
  </si>
  <si>
    <t>184432.SH</t>
  </si>
  <si>
    <t>148061.SZ</t>
  </si>
  <si>
    <t>115923.SH</t>
  </si>
  <si>
    <t>137823.SH</t>
  </si>
  <si>
    <t>240004.SH</t>
  </si>
  <si>
    <t>115978.SH</t>
  </si>
  <si>
    <t>188752.SH</t>
  </si>
  <si>
    <t>184576.SH</t>
  </si>
  <si>
    <t>115891.SH</t>
  </si>
  <si>
    <t>184053.SH</t>
  </si>
  <si>
    <t>184069.SH</t>
  </si>
  <si>
    <t>184570.SH</t>
  </si>
  <si>
    <t>184586.SH</t>
  </si>
  <si>
    <t>184578.SH</t>
  </si>
  <si>
    <t>2380258.IB</t>
  </si>
  <si>
    <t>175982.SH</t>
  </si>
  <si>
    <t>188682.SH</t>
  </si>
  <si>
    <t>185005.SH</t>
  </si>
  <si>
    <t>137995.SH</t>
  </si>
  <si>
    <t>148452.SZ</t>
  </si>
  <si>
    <t>148470.SZ</t>
  </si>
  <si>
    <t>148476.SZ</t>
  </si>
  <si>
    <t>241017.SH</t>
  </si>
  <si>
    <t>240359.SH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</si>
</sst>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\ hh:mm:ss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top"/>
    </xf>
    <xf numFmtId="178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41149079013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8985756433051"/>
          <c:y val="0.0191148775894539"/>
          <c:w val="0.891014243566949"/>
          <c:h val="0.60606294269713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Sheet1!$J$3:$J$29</c:f>
              <c:numCache>
                <c:formatCode>yyyy\-mm\-dd\ hh:mm:ss</c:formatCode>
                <c:ptCount val="27"/>
                <c:pt idx="0" c:formatCode="yyyy\-mm\-dd\ hh:mm:ss">
                  <c:v>45735</c:v>
                </c:pt>
                <c:pt idx="1" c:formatCode="yyyy\-mm\-dd\ hh:mm:ss">
                  <c:v>45822</c:v>
                </c:pt>
                <c:pt idx="2" c:formatCode="yyyy\-mm\-dd\ hh:mm:ss">
                  <c:v>45823</c:v>
                </c:pt>
                <c:pt idx="3" c:formatCode="yyyy\-mm\-dd\ hh:mm:ss">
                  <c:v>45824</c:v>
                </c:pt>
                <c:pt idx="4" c:formatCode="yyyy\-mm\-dd\ hh:mm:ss">
                  <c:v>45913</c:v>
                </c:pt>
                <c:pt idx="5" c:formatCode="yyyy\-mm\-dd\ hh:mm:ss">
                  <c:v>45914</c:v>
                </c:pt>
                <c:pt idx="6" c:formatCode="yyyy\-mm\-dd\ hh:mm:ss">
                  <c:v>45916</c:v>
                </c:pt>
                <c:pt idx="7" c:formatCode="yyyy\-mm\-dd\ hh:mm:ss">
                  <c:v>45918</c:v>
                </c:pt>
                <c:pt idx="8" c:formatCode="yyyy\-mm\-dd\ hh:mm:ss">
                  <c:v>46279</c:v>
                </c:pt>
                <c:pt idx="9" c:formatCode="yyyy\-mm\-dd\ hh:mm:ss">
                  <c:v>46280</c:v>
                </c:pt>
                <c:pt idx="10" c:formatCode="yyyy\-mm\-dd\ hh:mm:ss">
                  <c:v>46646</c:v>
                </c:pt>
                <c:pt idx="11" c:formatCode="yyyy\-mm\-dd\ hh:mm:ss">
                  <c:v>47009</c:v>
                </c:pt>
                <c:pt idx="12" c:formatCode="yyyy\-mm\-dd\ hh:mm:ss">
                  <c:v>47013</c:v>
                </c:pt>
                <c:pt idx="13" c:formatCode="yyyy\-mm\-dd\ hh:mm:ss">
                  <c:v>47020</c:v>
                </c:pt>
                <c:pt idx="14" c:formatCode="yyyy\-mm\-dd\ hh:mm:ss">
                  <c:v>47369</c:v>
                </c:pt>
                <c:pt idx="15" c:formatCode="yyyy\-mm\-dd\ hh:mm:ss">
                  <c:v>47387</c:v>
                </c:pt>
                <c:pt idx="16" c:formatCode="yyyy\-mm\-dd\ hh:mm:ss">
                  <c:v>47388</c:v>
                </c:pt>
                <c:pt idx="17" c:formatCode="yyyy\-mm\-dd\ hh:mm:ss">
                  <c:v>47713</c:v>
                </c:pt>
                <c:pt idx="18" c:formatCode="yyyy\-mm\-dd\ hh:mm:ss">
                  <c:v>47952</c:v>
                </c:pt>
                <c:pt idx="19" c:formatCode="yyyy\-mm\-dd\ hh:mm:ss">
                  <c:v>48092</c:v>
                </c:pt>
                <c:pt idx="20" c:formatCode="yyyy\-mm\-dd\ hh:mm:ss">
                  <c:v>48167</c:v>
                </c:pt>
                <c:pt idx="21" c:formatCode="yyyy\-mm\-dd\ hh:mm:ss">
                  <c:v>48519</c:v>
                </c:pt>
                <c:pt idx="22" c:formatCode="yyyy\-mm\-dd\ hh:mm:ss">
                  <c:v>48828</c:v>
                </c:pt>
                <c:pt idx="23" c:formatCode="yyyy\-mm\-dd\ hh:mm:ss">
                  <c:v>48844</c:v>
                </c:pt>
                <c:pt idx="24" c:formatCode="yyyy\-mm\-dd\ hh:mm:ss">
                  <c:v>48868</c:v>
                </c:pt>
                <c:pt idx="25" c:formatCode="yyyy\-mm\-dd\ hh:mm:ss">
                  <c:v>49084</c:v>
                </c:pt>
                <c:pt idx="26" c:formatCode="yyyy\-mm\-dd\ hh:mm:ss">
                  <c:v>52572</c:v>
                </c:pt>
              </c:numCache>
            </c:numRef>
          </c:cat>
          <c:val>
            <c:numRef>
              <c:f>Sheet1!$K$3:$K$29</c:f>
              <c:numCache>
                <c:formatCode>General</c:formatCode>
                <c:ptCount val="27"/>
                <c:pt idx="0">
                  <c:v>47.1423171524848</c:v>
                </c:pt>
                <c:pt idx="1">
                  <c:v>65.5610125378481</c:v>
                </c:pt>
                <c:pt idx="2">
                  <c:v>65.7576539008592</c:v>
                </c:pt>
                <c:pt idx="3">
                  <c:v>65.9539626485178</c:v>
                </c:pt>
                <c:pt idx="4">
                  <c:v>82.1322384074302</c:v>
                </c:pt>
                <c:pt idx="5">
                  <c:v>82.2999160910698</c:v>
                </c:pt>
                <c:pt idx="6">
                  <c:v>82.634359857231</c:v>
                </c:pt>
                <c:pt idx="7">
                  <c:v>82.9675901790361</c:v>
                </c:pt>
                <c:pt idx="8">
                  <c:v>125.496392595512</c:v>
                </c:pt>
                <c:pt idx="9">
                  <c:v>125.571320501405</c:v>
                </c:pt>
                <c:pt idx="10">
                  <c:v>140.810023390477</c:v>
                </c:pt>
                <c:pt idx="11">
                  <c:v>137.82456510286</c:v>
                </c:pt>
                <c:pt idx="12">
                  <c:v>137.719493554482</c:v>
                </c:pt>
                <c:pt idx="13">
                  <c:v>137.532474904873</c:v>
                </c:pt>
                <c:pt idx="14">
                  <c:v>123.9868887671</c:v>
                </c:pt>
                <c:pt idx="15">
                  <c:v>123.107005876681</c:v>
                </c:pt>
                <c:pt idx="16">
                  <c:v>123.05771430706</c:v>
                </c:pt>
                <c:pt idx="17">
                  <c:v>105.25300588353</c:v>
                </c:pt>
                <c:pt idx="18">
                  <c:v>90.7927658154373</c:v>
                </c:pt>
                <c:pt idx="19">
                  <c:v>82.156276633083</c:v>
                </c:pt>
                <c:pt idx="20">
                  <c:v>77.5383244990269</c:v>
                </c:pt>
                <c:pt idx="21">
                  <c:v>56.497225814105</c:v>
                </c:pt>
                <c:pt idx="22">
                  <c:v>39.6362331895772</c:v>
                </c:pt>
                <c:pt idx="23">
                  <c:v>38.8178744451961</c:v>
                </c:pt>
                <c:pt idx="24">
                  <c:v>37.6014415165504</c:v>
                </c:pt>
                <c:pt idx="25">
                  <c:v>27.2849377836248</c:v>
                </c:pt>
                <c:pt idx="26">
                  <c:v>30.2460042427621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87968207"/>
        <c:axId val="1287965807"/>
      </c:lineChart>
      <c:dateAx>
        <c:axId val="1287968207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7965807"/>
        <c:crosses val="autoZero"/>
        <c:auto val="1"/>
        <c:lblOffset val="100"/>
        <c:baseTimeUnit val="days"/>
      </c:dateAx>
      <c:valAx>
        <c:axId val="12879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79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77.82600988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Sheet1!$E$3:$E$29</c:f>
              <c:numCache>
                <c:formatCode>yyyy\-mm\-dd\ hh:mm:ss</c:formatCode>
                <c:ptCount val="27"/>
                <c:pt idx="0" c:formatCode="yyyy\-mm\-dd\ hh:mm:ss">
                  <c:v>45735</c:v>
                </c:pt>
                <c:pt idx="1" c:formatCode="yyyy\-mm\-dd\ hh:mm:ss">
                  <c:v>45822</c:v>
                </c:pt>
                <c:pt idx="2" c:formatCode="yyyy\-mm\-dd\ hh:mm:ss">
                  <c:v>45823</c:v>
                </c:pt>
                <c:pt idx="3" c:formatCode="yyyy\-mm\-dd\ hh:mm:ss">
                  <c:v>45824</c:v>
                </c:pt>
                <c:pt idx="4" c:formatCode="yyyy\-mm\-dd\ hh:mm:ss">
                  <c:v>45913</c:v>
                </c:pt>
                <c:pt idx="5" c:formatCode="yyyy\-mm\-dd\ hh:mm:ss">
                  <c:v>45914</c:v>
                </c:pt>
                <c:pt idx="6" c:formatCode="yyyy\-mm\-dd\ hh:mm:ss">
                  <c:v>45916</c:v>
                </c:pt>
                <c:pt idx="7" c:formatCode="yyyy\-mm\-dd\ hh:mm:ss">
                  <c:v>45918</c:v>
                </c:pt>
                <c:pt idx="8" c:formatCode="yyyy\-mm\-dd\ hh:mm:ss">
                  <c:v>46279</c:v>
                </c:pt>
                <c:pt idx="9" c:formatCode="yyyy\-mm\-dd\ hh:mm:ss">
                  <c:v>46280</c:v>
                </c:pt>
                <c:pt idx="10" c:formatCode="yyyy\-mm\-dd\ hh:mm:ss">
                  <c:v>46646</c:v>
                </c:pt>
                <c:pt idx="11" c:formatCode="yyyy\-mm\-dd\ hh:mm:ss">
                  <c:v>47009</c:v>
                </c:pt>
                <c:pt idx="12" c:formatCode="yyyy\-mm\-dd\ hh:mm:ss">
                  <c:v>47013</c:v>
                </c:pt>
                <c:pt idx="13" c:formatCode="yyyy\-mm\-dd\ hh:mm:ss">
                  <c:v>47020</c:v>
                </c:pt>
                <c:pt idx="14" c:formatCode="yyyy\-mm\-dd\ hh:mm:ss">
                  <c:v>47369</c:v>
                </c:pt>
                <c:pt idx="15" c:formatCode="yyyy\-mm\-dd\ hh:mm:ss">
                  <c:v>47387</c:v>
                </c:pt>
                <c:pt idx="16" c:formatCode="yyyy\-mm\-dd\ hh:mm:ss">
                  <c:v>47388</c:v>
                </c:pt>
                <c:pt idx="17" c:formatCode="yyyy\-mm\-dd\ hh:mm:ss">
                  <c:v>47713</c:v>
                </c:pt>
                <c:pt idx="18" c:formatCode="yyyy\-mm\-dd\ hh:mm:ss">
                  <c:v>47952</c:v>
                </c:pt>
                <c:pt idx="19" c:formatCode="yyyy\-mm\-dd\ hh:mm:ss">
                  <c:v>48092</c:v>
                </c:pt>
                <c:pt idx="20" c:formatCode="yyyy\-mm\-dd\ hh:mm:ss">
                  <c:v>48167</c:v>
                </c:pt>
                <c:pt idx="21" c:formatCode="yyyy\-mm\-dd\ hh:mm:ss">
                  <c:v>48519</c:v>
                </c:pt>
                <c:pt idx="22" c:formatCode="yyyy\-mm\-dd\ hh:mm:ss">
                  <c:v>48828</c:v>
                </c:pt>
                <c:pt idx="23" c:formatCode="yyyy\-mm\-dd\ hh:mm:ss">
                  <c:v>48844</c:v>
                </c:pt>
                <c:pt idx="24" c:formatCode="yyyy\-mm\-dd\ hh:mm:ss">
                  <c:v>48868</c:v>
                </c:pt>
                <c:pt idx="25" c:formatCode="yyyy\-mm\-dd\ hh:mm:ss">
                  <c:v>49084</c:v>
                </c:pt>
                <c:pt idx="26" c:formatCode="yyyy\-mm\-dd\ hh:mm:ss">
                  <c:v>52572</c:v>
                </c:pt>
              </c:numCache>
            </c:numRef>
          </c:cat>
          <c:val>
            <c:numRef>
              <c:f>Sheet1!$F$3:$F$29</c:f>
              <c:numCache>
                <c:formatCode>General</c:formatCode>
                <c:ptCount val="27"/>
                <c:pt idx="0">
                  <c:v>65.5443865510155</c:v>
                </c:pt>
                <c:pt idx="1">
                  <c:v>61.7065772477701</c:v>
                </c:pt>
                <c:pt idx="2">
                  <c:v>85.0568501693447</c:v>
                </c:pt>
                <c:pt idx="3">
                  <c:v>72.4046045326066</c:v>
                </c:pt>
                <c:pt idx="4">
                  <c:v>78.667393567551</c:v>
                </c:pt>
                <c:pt idx="5">
                  <c:v>78.249351690421</c:v>
                </c:pt>
                <c:pt idx="6">
                  <c:v>72.0309817257269</c:v>
                </c:pt>
                <c:pt idx="7">
                  <c:v>68.8104513096998</c:v>
                </c:pt>
                <c:pt idx="8">
                  <c:v>68.4805987367897</c:v>
                </c:pt>
                <c:pt idx="9">
                  <c:v>68.2128825859313</c:v>
                </c:pt>
                <c:pt idx="10">
                  <c:v>55.8094025799956</c:v>
                </c:pt>
                <c:pt idx="11">
                  <c:v>51.7978675952689</c:v>
                </c:pt>
                <c:pt idx="12">
                  <c:v>286.494629582649</c:v>
                </c:pt>
                <c:pt idx="13">
                  <c:v>251.637634947368</c:v>
                </c:pt>
                <c:pt idx="14">
                  <c:v>131.235003576316</c:v>
                </c:pt>
                <c:pt idx="15">
                  <c:v>198.702872159496</c:v>
                </c:pt>
                <c:pt idx="16">
                  <c:v>206.618586239433</c:v>
                </c:pt>
                <c:pt idx="17">
                  <c:v>47.7655748187675</c:v>
                </c:pt>
                <c:pt idx="18">
                  <c:v>37.4933692141665</c:v>
                </c:pt>
                <c:pt idx="19">
                  <c:v>43.4014421042764</c:v>
                </c:pt>
                <c:pt idx="20">
                  <c:v>32.815281388309</c:v>
                </c:pt>
                <c:pt idx="21">
                  <c:v>44.0008055126597</c:v>
                </c:pt>
                <c:pt idx="22">
                  <c:v>30.2616995547138</c:v>
                </c:pt>
                <c:pt idx="23">
                  <c:v>33.6816029647844</c:v>
                </c:pt>
                <c:pt idx="24">
                  <c:v>35.798077550495</c:v>
                </c:pt>
                <c:pt idx="25">
                  <c:v>35.7627085913387</c:v>
                </c:pt>
                <c:pt idx="26">
                  <c:v>13.619281815939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87972527"/>
        <c:axId val="1287974927"/>
      </c:lineChart>
      <c:dateAx>
        <c:axId val="1287972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7974927"/>
        <c:crosses val="autoZero"/>
        <c:auto val="1"/>
        <c:lblOffset val="100"/>
        <c:baseTimeUnit val="days"/>
      </c:dateAx>
      <c:valAx>
        <c:axId val="12879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797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95249</xdr:colOff>
      <xdr:row>8</xdr:row>
      <xdr:rowOff>45720</xdr:rowOff>
    </xdr:from>
    <xdr:to>
      <xdr:col>21</xdr:col>
      <xdr:colOff>478154</xdr:colOff>
      <xdr:row>29</xdr:row>
      <xdr:rowOff>175259</xdr:rowOff>
    </xdr:to>
    <xdr:graphicFrame>
      <xdr:nvGraphicFramePr>
        <xdr:cNvPr id="2" name="Chart 1"/>
        <xdr:cNvGraphicFramePr/>
      </xdr:nvGraphicFramePr>
      <xdr:xfrm>
        <a:off x="11456035" y="1508760"/>
        <a:ext cx="5937885" cy="396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607695</xdr:colOff>
      <xdr:row>29</xdr:row>
      <xdr:rowOff>164782</xdr:rowOff>
    </xdr:from>
    <xdr:to>
      <xdr:col>7</xdr:col>
      <xdr:colOff>592455</xdr:colOff>
      <xdr:row>51</xdr:row>
      <xdr:rowOff>0</xdr:rowOff>
    </xdr:to>
    <xdr:graphicFrame>
      <xdr:nvGraphicFramePr>
        <xdr:cNvPr id="3" name="Chart 2"/>
        <xdr:cNvGraphicFramePr/>
      </xdr:nvGraphicFramePr>
      <xdr:xfrm>
        <a:off x="1224915" y="5467985"/>
        <a:ext cx="6050280" cy="3858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abSelected="1" workbookViewId="0">
      <selection activeCell="L44" sqref="L44"/>
    </sheetView>
  </sheetViews>
  <sheetFormatPr defaultColWidth="9" defaultRowHeight="14.4"/>
  <cols>
    <col min="2" max="2" width="23.6666666666667" customWidth="1"/>
    <col min="3" max="3" width="15.5555555555556" customWidth="1"/>
    <col min="4" max="4" width="7.66666666666667" customWidth="1"/>
    <col min="5" max="5" width="19.6666666666667" customWidth="1"/>
    <col min="6" max="6" width="12.8888888888889" customWidth="1"/>
    <col min="9" max="9" width="12.8888888888889" customWidth="1"/>
    <col min="10" max="10" width="18.1111111111111" customWidth="1"/>
    <col min="11" max="11" width="14.1111111111111" customWidth="1"/>
    <col min="12" max="12" width="14.1111111111111"/>
  </cols>
  <sheetData>
    <row r="1" spans="1:1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4</v>
      </c>
      <c r="J1" s="2"/>
      <c r="K1" s="2" t="s">
        <v>7</v>
      </c>
    </row>
    <row r="2" spans="1:12">
      <c r="A2" s="2">
        <v>24</v>
      </c>
      <c r="B2" s="3">
        <v>45547</v>
      </c>
      <c r="C2" s="1" t="s">
        <v>8</v>
      </c>
      <c r="D2" s="1">
        <v>2.1446</v>
      </c>
      <c r="E2" s="3">
        <v>45734</v>
      </c>
      <c r="F2" s="1">
        <v>77.8260098795251</v>
      </c>
      <c r="G2" s="1">
        <v>3.6</v>
      </c>
      <c r="H2" s="1">
        <v>1</v>
      </c>
      <c r="I2" s="1">
        <v>77.8260098795251</v>
      </c>
      <c r="J2" s="3">
        <v>45734</v>
      </c>
      <c r="K2" s="1">
        <v>46.9151000145251</v>
      </c>
      <c r="L2">
        <f t="shared" ref="L2:L29" si="0">K2-F2</f>
        <v>-30.910909865</v>
      </c>
    </row>
    <row r="3" spans="1:12">
      <c r="A3" s="4">
        <v>25</v>
      </c>
      <c r="B3" s="5">
        <v>45547</v>
      </c>
      <c r="C3" t="s">
        <v>9</v>
      </c>
      <c r="D3">
        <v>2.0216</v>
      </c>
      <c r="E3" s="5">
        <v>45735</v>
      </c>
      <c r="F3">
        <v>65.5443865510155</v>
      </c>
      <c r="G3">
        <v>3.4</v>
      </c>
      <c r="H3">
        <v>1</v>
      </c>
      <c r="I3">
        <v>65.5443865510155</v>
      </c>
      <c r="J3" s="5">
        <v>45735</v>
      </c>
      <c r="K3">
        <v>47.1423171524848</v>
      </c>
      <c r="L3">
        <f t="shared" si="0"/>
        <v>-18.4020693985307</v>
      </c>
    </row>
    <row r="4" spans="1:12">
      <c r="A4" s="4">
        <v>26</v>
      </c>
      <c r="B4" s="5">
        <v>45537</v>
      </c>
      <c r="C4" t="s">
        <v>10</v>
      </c>
      <c r="D4">
        <v>2.05</v>
      </c>
      <c r="E4" s="5">
        <v>45822</v>
      </c>
      <c r="F4">
        <v>61.7065772477701</v>
      </c>
      <c r="G4">
        <v>2.88</v>
      </c>
      <c r="H4">
        <v>1</v>
      </c>
      <c r="I4">
        <v>61.7065772477701</v>
      </c>
      <c r="J4" s="5">
        <v>45822</v>
      </c>
      <c r="K4">
        <v>65.5610125378481</v>
      </c>
      <c r="L4">
        <f t="shared" si="0"/>
        <v>3.854435290078</v>
      </c>
    </row>
    <row r="5" spans="1:12">
      <c r="A5" s="4">
        <v>27</v>
      </c>
      <c r="B5" s="5">
        <v>45548</v>
      </c>
      <c r="C5" t="s">
        <v>11</v>
      </c>
      <c r="D5">
        <v>2.1283</v>
      </c>
      <c r="E5" s="5">
        <v>45823</v>
      </c>
      <c r="F5">
        <v>85.0568501693447</v>
      </c>
      <c r="G5">
        <v>3.27</v>
      </c>
      <c r="H5">
        <v>1</v>
      </c>
      <c r="I5">
        <v>85.0568501693447</v>
      </c>
      <c r="J5" s="5">
        <v>45823</v>
      </c>
      <c r="K5">
        <v>65.7576539008592</v>
      </c>
      <c r="L5">
        <f t="shared" si="0"/>
        <v>-19.2991962684855</v>
      </c>
    </row>
    <row r="6" spans="1:12">
      <c r="A6" s="4">
        <v>28</v>
      </c>
      <c r="B6" s="5">
        <v>45537</v>
      </c>
      <c r="C6" t="s">
        <v>12</v>
      </c>
      <c r="D6">
        <v>2.1567</v>
      </c>
      <c r="E6" s="5">
        <v>45824</v>
      </c>
      <c r="F6">
        <v>72.4046045326066</v>
      </c>
      <c r="G6">
        <v>3.5</v>
      </c>
      <c r="H6">
        <v>1</v>
      </c>
      <c r="I6">
        <v>72.4046045326066</v>
      </c>
      <c r="J6" s="5">
        <v>45824</v>
      </c>
      <c r="K6">
        <v>65.9539626485178</v>
      </c>
      <c r="L6">
        <f t="shared" si="0"/>
        <v>-6.4506418840888</v>
      </c>
    </row>
    <row r="7" spans="1:12">
      <c r="A7" s="4">
        <v>0</v>
      </c>
      <c r="B7" s="5">
        <v>45545</v>
      </c>
      <c r="C7" t="s">
        <v>13</v>
      </c>
      <c r="D7">
        <v>2.155</v>
      </c>
      <c r="E7" s="5">
        <v>45913</v>
      </c>
      <c r="F7">
        <v>78.667393567551</v>
      </c>
      <c r="G7">
        <v>2.88</v>
      </c>
      <c r="H7">
        <v>1</v>
      </c>
      <c r="I7">
        <v>78.667393567551</v>
      </c>
      <c r="J7" s="5">
        <v>45913</v>
      </c>
      <c r="K7">
        <v>82.1322384074302</v>
      </c>
      <c r="L7">
        <f t="shared" si="0"/>
        <v>3.46484483987919</v>
      </c>
    </row>
    <row r="8" spans="1:12">
      <c r="A8" s="4">
        <v>1</v>
      </c>
      <c r="B8" s="5">
        <v>45547</v>
      </c>
      <c r="C8" t="s">
        <v>14</v>
      </c>
      <c r="D8">
        <v>2.11</v>
      </c>
      <c r="E8" s="5">
        <v>45914</v>
      </c>
      <c r="F8">
        <v>78.249351690421</v>
      </c>
      <c r="G8">
        <v>3.08</v>
      </c>
      <c r="H8">
        <v>1</v>
      </c>
      <c r="I8">
        <v>78.249351690421</v>
      </c>
      <c r="J8" s="5">
        <v>45914</v>
      </c>
      <c r="K8">
        <v>82.2999160910698</v>
      </c>
      <c r="L8">
        <f t="shared" si="0"/>
        <v>4.05056440064881</v>
      </c>
    </row>
    <row r="9" spans="1:12">
      <c r="A9" s="4">
        <v>2</v>
      </c>
      <c r="B9" s="5">
        <v>45541</v>
      </c>
      <c r="C9" t="s">
        <v>15</v>
      </c>
      <c r="D9">
        <v>2.1515</v>
      </c>
      <c r="E9" s="5">
        <v>45916</v>
      </c>
      <c r="F9">
        <v>72.0309817257269</v>
      </c>
      <c r="G9">
        <v>3.05</v>
      </c>
      <c r="H9">
        <v>1</v>
      </c>
      <c r="I9">
        <v>72.0309817257269</v>
      </c>
      <c r="J9" s="5">
        <v>45916</v>
      </c>
      <c r="K9">
        <v>82.634359857231</v>
      </c>
      <c r="L9">
        <f t="shared" si="0"/>
        <v>10.6033781315041</v>
      </c>
    </row>
    <row r="10" spans="1:12">
      <c r="A10" s="4">
        <v>3</v>
      </c>
      <c r="B10" s="5">
        <v>45548</v>
      </c>
      <c r="C10" t="s">
        <v>16</v>
      </c>
      <c r="D10">
        <v>1.9704</v>
      </c>
      <c r="E10" s="5">
        <v>45918</v>
      </c>
      <c r="F10">
        <v>68.8104513096998</v>
      </c>
      <c r="G10">
        <v>5.5</v>
      </c>
      <c r="H10">
        <v>1</v>
      </c>
      <c r="I10">
        <v>68.8104513096998</v>
      </c>
      <c r="J10" s="5">
        <v>45918</v>
      </c>
      <c r="K10">
        <v>82.9675901790361</v>
      </c>
      <c r="L10">
        <f t="shared" si="0"/>
        <v>14.1571388693363</v>
      </c>
    </row>
    <row r="11" spans="1:12">
      <c r="A11" s="4">
        <v>4</v>
      </c>
      <c r="B11" s="5">
        <v>45545</v>
      </c>
      <c r="C11" t="s">
        <v>17</v>
      </c>
      <c r="D11">
        <v>2.1169</v>
      </c>
      <c r="E11" s="5">
        <v>46279</v>
      </c>
      <c r="F11">
        <v>68.4805987367897</v>
      </c>
      <c r="G11">
        <v>3.25</v>
      </c>
      <c r="H11">
        <v>1</v>
      </c>
      <c r="I11">
        <v>68.4805987367897</v>
      </c>
      <c r="J11" s="5">
        <v>46279</v>
      </c>
      <c r="K11">
        <v>125.496392595512</v>
      </c>
      <c r="L11">
        <f t="shared" si="0"/>
        <v>57.0157938587223</v>
      </c>
    </row>
    <row r="12" spans="1:12">
      <c r="A12" s="4">
        <v>5</v>
      </c>
      <c r="B12" s="5">
        <v>45546</v>
      </c>
      <c r="C12" t="s">
        <v>18</v>
      </c>
      <c r="D12">
        <v>2.0831</v>
      </c>
      <c r="E12" s="5">
        <v>46280</v>
      </c>
      <c r="F12">
        <v>68.2128825859313</v>
      </c>
      <c r="G12">
        <v>3.59</v>
      </c>
      <c r="H12">
        <v>1</v>
      </c>
      <c r="I12">
        <v>68.2128825859313</v>
      </c>
      <c r="J12" s="5">
        <v>46280</v>
      </c>
      <c r="K12">
        <v>125.571320501405</v>
      </c>
      <c r="L12">
        <f t="shared" si="0"/>
        <v>57.3584379154737</v>
      </c>
    </row>
    <row r="13" spans="1:12">
      <c r="A13" s="4">
        <v>6</v>
      </c>
      <c r="B13" s="5">
        <v>45538</v>
      </c>
      <c r="C13" t="s">
        <v>19</v>
      </c>
      <c r="D13">
        <v>2.1618</v>
      </c>
      <c r="E13" s="5">
        <v>46646</v>
      </c>
      <c r="F13">
        <v>55.8094025799956</v>
      </c>
      <c r="G13">
        <v>3.19</v>
      </c>
      <c r="H13">
        <v>1</v>
      </c>
      <c r="I13">
        <v>55.8094025799956</v>
      </c>
      <c r="J13" s="5">
        <v>46646</v>
      </c>
      <c r="K13">
        <v>140.810023390477</v>
      </c>
      <c r="L13">
        <f t="shared" si="0"/>
        <v>85.0006208104814</v>
      </c>
    </row>
    <row r="14" spans="1:12">
      <c r="A14" s="4">
        <v>7</v>
      </c>
      <c r="B14" s="5">
        <v>45533</v>
      </c>
      <c r="C14" t="s">
        <v>20</v>
      </c>
      <c r="D14">
        <v>2.3285</v>
      </c>
      <c r="E14" s="5">
        <v>47009</v>
      </c>
      <c r="F14">
        <v>51.7978675952689</v>
      </c>
      <c r="G14">
        <v>3.43</v>
      </c>
      <c r="H14">
        <v>1</v>
      </c>
      <c r="I14">
        <v>51.7978675952689</v>
      </c>
      <c r="J14" s="5">
        <v>47009</v>
      </c>
      <c r="K14">
        <v>137.82456510286</v>
      </c>
      <c r="L14">
        <f t="shared" si="0"/>
        <v>86.0266975075911</v>
      </c>
    </row>
    <row r="15" spans="1:12">
      <c r="A15" s="4">
        <v>8</v>
      </c>
      <c r="B15" s="5">
        <v>45547</v>
      </c>
      <c r="C15" t="s">
        <v>21</v>
      </c>
      <c r="D15">
        <v>4.513</v>
      </c>
      <c r="E15" s="5">
        <v>47013</v>
      </c>
      <c r="F15">
        <v>286.494629582649</v>
      </c>
      <c r="G15">
        <v>6.5</v>
      </c>
      <c r="H15">
        <v>1</v>
      </c>
      <c r="I15">
        <v>286.494629582649</v>
      </c>
      <c r="J15" s="5">
        <v>47013</v>
      </c>
      <c r="K15">
        <v>137.719493554482</v>
      </c>
      <c r="L15">
        <f t="shared" si="0"/>
        <v>-148.775136028167</v>
      </c>
    </row>
    <row r="16" spans="1:12">
      <c r="A16" s="4">
        <v>9</v>
      </c>
      <c r="B16" s="5">
        <v>45544</v>
      </c>
      <c r="C16" t="s">
        <v>22</v>
      </c>
      <c r="D16">
        <v>4.2147</v>
      </c>
      <c r="E16" s="5">
        <v>47020</v>
      </c>
      <c r="F16">
        <v>251.637634947368</v>
      </c>
      <c r="G16">
        <v>5.4</v>
      </c>
      <c r="H16">
        <v>1</v>
      </c>
      <c r="I16">
        <v>251.637634947368</v>
      </c>
      <c r="J16" s="5">
        <v>47020</v>
      </c>
      <c r="K16">
        <v>137.532474904873</v>
      </c>
      <c r="L16">
        <f t="shared" si="0"/>
        <v>-114.105160042495</v>
      </c>
    </row>
    <row r="17" spans="1:12">
      <c r="A17" s="4">
        <v>10</v>
      </c>
      <c r="B17" s="5">
        <v>45547</v>
      </c>
      <c r="C17" t="s">
        <v>23</v>
      </c>
      <c r="D17">
        <v>3.0743</v>
      </c>
      <c r="E17" s="5">
        <v>47369</v>
      </c>
      <c r="F17">
        <v>131.235003576316</v>
      </c>
      <c r="G17">
        <v>3.77</v>
      </c>
      <c r="H17">
        <v>1</v>
      </c>
      <c r="I17">
        <v>131.235003576316</v>
      </c>
      <c r="J17" s="5">
        <v>47369</v>
      </c>
      <c r="K17">
        <v>123.9868887671</v>
      </c>
      <c r="L17">
        <f t="shared" si="0"/>
        <v>-7.24811480921599</v>
      </c>
    </row>
    <row r="18" spans="1:12">
      <c r="A18" s="4">
        <v>11</v>
      </c>
      <c r="B18" s="5">
        <v>45544</v>
      </c>
      <c r="C18" t="s">
        <v>24</v>
      </c>
      <c r="D18">
        <v>3.7871</v>
      </c>
      <c r="E18" s="5">
        <v>47387</v>
      </c>
      <c r="F18">
        <v>198.702872159496</v>
      </c>
      <c r="G18">
        <v>5.3</v>
      </c>
      <c r="H18">
        <v>1</v>
      </c>
      <c r="I18">
        <v>198.702872159496</v>
      </c>
      <c r="J18" s="5">
        <v>47387</v>
      </c>
      <c r="K18">
        <v>123.107005876681</v>
      </c>
      <c r="L18">
        <f t="shared" si="0"/>
        <v>-75.595866282815</v>
      </c>
    </row>
    <row r="19" spans="1:12">
      <c r="A19" s="4">
        <v>12</v>
      </c>
      <c r="B19" s="5">
        <v>45544</v>
      </c>
      <c r="C19" t="s">
        <v>25</v>
      </c>
      <c r="D19">
        <v>3.8676</v>
      </c>
      <c r="E19" s="5">
        <v>47388</v>
      </c>
      <c r="F19">
        <v>206.618586239433</v>
      </c>
      <c r="G19">
        <v>5</v>
      </c>
      <c r="H19">
        <v>1</v>
      </c>
      <c r="I19">
        <v>206.618586239433</v>
      </c>
      <c r="J19" s="5">
        <v>47388</v>
      </c>
      <c r="K19">
        <v>123.05771430706</v>
      </c>
      <c r="L19">
        <f t="shared" si="0"/>
        <v>-83.560871932373</v>
      </c>
    </row>
    <row r="20" spans="1:12">
      <c r="A20" s="4">
        <v>13</v>
      </c>
      <c r="B20" s="5">
        <v>45538</v>
      </c>
      <c r="C20" t="s">
        <v>26</v>
      </c>
      <c r="D20">
        <v>2.3944</v>
      </c>
      <c r="E20" s="5">
        <v>47713</v>
      </c>
      <c r="F20">
        <v>47.7655748187675</v>
      </c>
      <c r="G20">
        <v>3.9</v>
      </c>
      <c r="H20">
        <v>1</v>
      </c>
      <c r="I20">
        <v>47.7655748187675</v>
      </c>
      <c r="J20" s="5">
        <v>47713</v>
      </c>
      <c r="K20">
        <v>105.25300588353</v>
      </c>
      <c r="L20">
        <f t="shared" si="0"/>
        <v>57.4874310647625</v>
      </c>
    </row>
    <row r="21" spans="1:12">
      <c r="A21" s="4">
        <v>14</v>
      </c>
      <c r="B21" s="5">
        <v>45546</v>
      </c>
      <c r="C21" t="s">
        <v>27</v>
      </c>
      <c r="D21">
        <v>2.271</v>
      </c>
      <c r="E21" s="5">
        <v>47952</v>
      </c>
      <c r="F21">
        <v>37.4933692141665</v>
      </c>
      <c r="G21">
        <v>4.08</v>
      </c>
      <c r="H21">
        <v>1</v>
      </c>
      <c r="I21">
        <v>37.4933692141665</v>
      </c>
      <c r="J21" s="5">
        <v>47952</v>
      </c>
      <c r="K21">
        <v>90.7927658154373</v>
      </c>
      <c r="L21">
        <f t="shared" si="0"/>
        <v>53.2993966012708</v>
      </c>
    </row>
    <row r="22" spans="1:12">
      <c r="A22" s="4">
        <v>15</v>
      </c>
      <c r="B22" s="5">
        <v>45538</v>
      </c>
      <c r="C22" t="s">
        <v>28</v>
      </c>
      <c r="D22">
        <v>2.4211</v>
      </c>
      <c r="E22" s="5">
        <v>48092</v>
      </c>
      <c r="F22">
        <v>43.4014421042764</v>
      </c>
      <c r="G22">
        <v>4.15</v>
      </c>
      <c r="H22">
        <v>1</v>
      </c>
      <c r="I22">
        <v>43.4014421042764</v>
      </c>
      <c r="J22" s="5">
        <v>48092</v>
      </c>
      <c r="K22">
        <v>82.156276633083</v>
      </c>
      <c r="L22">
        <f t="shared" si="0"/>
        <v>38.7548345288066</v>
      </c>
    </row>
    <row r="23" spans="1:12">
      <c r="A23" s="4">
        <v>16</v>
      </c>
      <c r="B23" s="5">
        <v>45540</v>
      </c>
      <c r="C23" t="s">
        <v>29</v>
      </c>
      <c r="D23">
        <v>2.3009</v>
      </c>
      <c r="E23" s="5">
        <v>48167</v>
      </c>
      <c r="F23">
        <v>32.815281388309</v>
      </c>
      <c r="G23">
        <v>3.83</v>
      </c>
      <c r="H23">
        <v>1</v>
      </c>
      <c r="I23">
        <v>32.815281388309</v>
      </c>
      <c r="J23" s="5">
        <v>48167</v>
      </c>
      <c r="K23">
        <v>77.5383244990269</v>
      </c>
      <c r="L23">
        <f t="shared" si="0"/>
        <v>44.7230431107179</v>
      </c>
    </row>
    <row r="24" spans="1:12">
      <c r="A24" s="4">
        <v>17</v>
      </c>
      <c r="B24" s="5">
        <v>45546</v>
      </c>
      <c r="C24" t="s">
        <v>30</v>
      </c>
      <c r="D24">
        <v>2.4257</v>
      </c>
      <c r="E24" s="5">
        <v>48519</v>
      </c>
      <c r="F24">
        <v>44.0008055126597</v>
      </c>
      <c r="G24">
        <v>4</v>
      </c>
      <c r="H24">
        <v>1</v>
      </c>
      <c r="I24">
        <v>44.0008055126597</v>
      </c>
      <c r="J24" s="5">
        <v>48519</v>
      </c>
      <c r="K24">
        <v>56.497225814105</v>
      </c>
      <c r="L24">
        <f t="shared" si="0"/>
        <v>12.4964203014453</v>
      </c>
    </row>
    <row r="25" spans="1:12">
      <c r="A25" s="4">
        <v>18</v>
      </c>
      <c r="B25" s="5">
        <v>45537</v>
      </c>
      <c r="C25" t="s">
        <v>31</v>
      </c>
      <c r="D25">
        <v>2.4071</v>
      </c>
      <c r="E25" s="5">
        <v>48828</v>
      </c>
      <c r="F25">
        <v>30.2616995547138</v>
      </c>
      <c r="G25">
        <v>3.21</v>
      </c>
      <c r="H25">
        <v>1</v>
      </c>
      <c r="I25">
        <v>30.2616995547138</v>
      </c>
      <c r="J25" s="5">
        <v>48828</v>
      </c>
      <c r="K25">
        <v>39.6362331895772</v>
      </c>
      <c r="L25">
        <f t="shared" si="0"/>
        <v>9.3745336348634</v>
      </c>
    </row>
    <row r="26" spans="1:12">
      <c r="A26" s="4">
        <v>19</v>
      </c>
      <c r="B26" s="5">
        <v>45547</v>
      </c>
      <c r="C26" t="s">
        <v>32</v>
      </c>
      <c r="D26">
        <v>2.36</v>
      </c>
      <c r="E26" s="5">
        <v>48844</v>
      </c>
      <c r="F26">
        <v>33.6816029647844</v>
      </c>
      <c r="G26">
        <v>3.25</v>
      </c>
      <c r="H26">
        <v>1</v>
      </c>
      <c r="I26">
        <v>33.6816029647844</v>
      </c>
      <c r="J26" s="5">
        <v>48844</v>
      </c>
      <c r="K26">
        <v>38.8178744451961</v>
      </c>
      <c r="L26">
        <f t="shared" si="0"/>
        <v>5.13627148041169</v>
      </c>
    </row>
    <row r="27" spans="1:12">
      <c r="A27" s="4">
        <v>20</v>
      </c>
      <c r="B27" s="5">
        <v>45546</v>
      </c>
      <c r="C27" t="s">
        <v>33</v>
      </c>
      <c r="D27">
        <v>2.3905</v>
      </c>
      <c r="E27" s="5">
        <v>48868</v>
      </c>
      <c r="F27">
        <v>35.798077550495</v>
      </c>
      <c r="G27">
        <v>3.34</v>
      </c>
      <c r="H27">
        <v>1</v>
      </c>
      <c r="I27">
        <v>35.798077550495</v>
      </c>
      <c r="J27" s="5">
        <v>48868</v>
      </c>
      <c r="K27">
        <v>37.6014415165504</v>
      </c>
      <c r="L27">
        <f t="shared" si="0"/>
        <v>1.8033639660554</v>
      </c>
    </row>
    <row r="28" spans="1:12">
      <c r="A28" s="4">
        <v>22</v>
      </c>
      <c r="B28" s="5">
        <v>45547</v>
      </c>
      <c r="C28" t="s">
        <v>34</v>
      </c>
      <c r="D28">
        <v>2.4108</v>
      </c>
      <c r="E28" s="5">
        <v>49084</v>
      </c>
      <c r="F28">
        <v>35.7627085913387</v>
      </c>
      <c r="G28">
        <v>2.7</v>
      </c>
      <c r="H28">
        <v>1</v>
      </c>
      <c r="I28">
        <v>35.7627085913387</v>
      </c>
      <c r="J28" s="5">
        <v>49084</v>
      </c>
      <c r="K28">
        <v>27.2849377836248</v>
      </c>
      <c r="L28">
        <f t="shared" si="0"/>
        <v>-8.4777708077139</v>
      </c>
    </row>
    <row r="29" spans="1:12">
      <c r="A29" s="4">
        <v>23</v>
      </c>
      <c r="B29" s="5">
        <v>45527</v>
      </c>
      <c r="C29" t="s">
        <v>35</v>
      </c>
      <c r="D29">
        <v>2.4577</v>
      </c>
      <c r="E29" s="5">
        <v>52572</v>
      </c>
      <c r="F29">
        <v>13.619281815939</v>
      </c>
      <c r="G29">
        <v>3.28</v>
      </c>
      <c r="H29">
        <v>1</v>
      </c>
      <c r="I29">
        <v>13.619281815939</v>
      </c>
      <c r="J29" s="5">
        <v>52572</v>
      </c>
      <c r="K29">
        <v>30.2460042427621</v>
      </c>
      <c r="L29">
        <f t="shared" si="0"/>
        <v>16.6267224268231</v>
      </c>
    </row>
  </sheetData>
  <autoFilter xmlns:etc="http://www.wps.cn/officeDocument/2017/etCustomData" ref="E2:E29" etc:filterBottomFollowUsedRange="0">
    <extLst/>
  </autoFilter>
  <sortState ref="A1:L29">
    <sortCondition ref="J1:J29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2024-09-14T16:20:00Z</dcterms:created>
  <dcterms:modified xsi:type="dcterms:W3CDTF">2024-09-15T10:52:59Z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9F9B06E8-5D34-4BEA-A5F5-C7E4115353D9</vt:lpwstr>
  </property>
  <property fmtid="{D5CDD505-2E9C-101B-9397-08002B2CF9AE}" pid="3" name="ICV">
    <vt:lpwstr>6A1530ADAD4E4C0EB39C6E94F519EBE0_12</vt:lpwstr>
  </property>
  <property fmtid="{D5CDD505-2E9C-101B-9397-08002B2CF9AE}" pid="4" name="KSOProductBuildVer">
    <vt:lpwstr>1033-12.2.0.17562</vt:lpwstr>
  </property>
</Properties>
</file>