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  <sheet state="visible" name="Investment" sheetId="2" r:id="rId5"/>
    <sheet state="visible" name="Credentials" sheetId="3" r:id="rId6"/>
    <sheet state="visible" name="Payslip " sheetId="4" r:id="rId7"/>
    <sheet state="visible" name="Payment" sheetId="5" r:id="rId8"/>
    <sheet state="visible" name="Sheet1" sheetId="6" r:id="rId9"/>
    <sheet state="visible" name="New Batch of Scholars" sheetId="7" r:id="rId10"/>
  </sheets>
  <definedNames/>
  <calcPr/>
</workbook>
</file>

<file path=xl/sharedStrings.xml><?xml version="1.0" encoding="utf-8"?>
<sst xmlns="http://schemas.openxmlformats.org/spreadsheetml/2006/main" count="584" uniqueCount="443">
  <si>
    <r>
      <rPr>
        <rFont val="Arial"/>
        <b/>
        <color theme="1"/>
        <sz val="10.0"/>
      </rPr>
      <t>Current:</t>
    </r>
    <r>
      <rPr>
        <rFont val="Arial"/>
        <color theme="1"/>
        <sz val="10.0"/>
      </rPr>
      <t xml:space="preserve">       36 Scholars</t>
    </r>
  </si>
  <si>
    <t>Jeffry</t>
  </si>
  <si>
    <t>Angel</t>
  </si>
  <si>
    <t xml:space="preserve">AJ </t>
  </si>
  <si>
    <t xml:space="preserve">Angelo </t>
  </si>
  <si>
    <t xml:space="preserve">Princess </t>
  </si>
  <si>
    <t>Raymond</t>
  </si>
  <si>
    <t>Babe</t>
  </si>
  <si>
    <t>Florenz Daulong</t>
  </si>
  <si>
    <t>Jeth Asuncion</t>
  </si>
  <si>
    <t>Chlouie  Magabulo</t>
  </si>
  <si>
    <t>Joe Legeralde</t>
  </si>
  <si>
    <t>Carl Manaloto</t>
  </si>
  <si>
    <t>Charish Ferran</t>
  </si>
  <si>
    <t>Marion Osana</t>
  </si>
  <si>
    <t>Dan Gabriel Belarmino</t>
  </si>
  <si>
    <t>JL Erese</t>
  </si>
  <si>
    <t>Jc Rivera</t>
  </si>
  <si>
    <t>Dan Menchavez</t>
  </si>
  <si>
    <t>Aldrin Romualdo</t>
  </si>
  <si>
    <t>John Loyd Portales</t>
  </si>
  <si>
    <t>Clarence Perez</t>
  </si>
  <si>
    <t>Dan Portales</t>
  </si>
  <si>
    <t>Kristine Sunshine</t>
  </si>
  <si>
    <t>Jonaiden Alaba</t>
  </si>
  <si>
    <t>Janel Caira Tañada</t>
  </si>
  <si>
    <t>Marvin Portales</t>
  </si>
  <si>
    <t>Cristel Joy Aclan</t>
  </si>
  <si>
    <t>Rick Spencer Closa</t>
  </si>
  <si>
    <t>Alexah Aranas</t>
  </si>
  <si>
    <t>Remcy Jhun Recinto</t>
  </si>
  <si>
    <t>Christine Galicia</t>
  </si>
  <si>
    <t>PJ Balingit</t>
  </si>
  <si>
    <t>Mia Balingit</t>
  </si>
  <si>
    <t>Crisanto Esguerra</t>
  </si>
  <si>
    <t>Eloiza Olavidez</t>
  </si>
  <si>
    <t>Krizan Mae Lopez</t>
  </si>
  <si>
    <t>July</t>
  </si>
  <si>
    <t>1515 / 2003</t>
  </si>
  <si>
    <t>N/A</t>
  </si>
  <si>
    <t>August</t>
  </si>
  <si>
    <t>September</t>
  </si>
  <si>
    <t>October</t>
  </si>
  <si>
    <t>November</t>
  </si>
  <si>
    <t>December</t>
  </si>
  <si>
    <t>1month Quota / Scholar Share</t>
  </si>
  <si>
    <t>Termination Policy</t>
  </si>
  <si>
    <t xml:space="preserve">3200 / 3000 </t>
  </si>
  <si>
    <r>
      <rPr>
        <rFont val="Arial"/>
        <color rgb="FF000000"/>
        <sz val="10.0"/>
      </rPr>
      <t xml:space="preserve">Failure to meet monthly quota </t>
    </r>
    <r>
      <rPr>
        <rFont val="Arial"/>
        <b/>
        <color rgb="FFFF0000"/>
        <sz val="10.0"/>
      </rPr>
      <t>(3x)</t>
    </r>
  </si>
  <si>
    <t xml:space="preserve">Monitoring Tool: </t>
  </si>
  <si>
    <t>https://abraex-tools.netlify.app/?fbclid=IwAR1VUYinVwcwKCJxjjJADdOUKzvaro0X1oeoywItOdsWLXCECMCiplHwxgw</t>
  </si>
  <si>
    <t>Quota</t>
  </si>
  <si>
    <t>Eloiza: 2200</t>
  </si>
  <si>
    <t>Krizan: 2200</t>
  </si>
  <si>
    <t>Chris: 2400</t>
  </si>
  <si>
    <t>Account</t>
  </si>
  <si>
    <t xml:space="preserve">Axie 1 </t>
  </si>
  <si>
    <t>Axie 2</t>
  </si>
  <si>
    <t>Axie 3</t>
  </si>
  <si>
    <t>Total ETH Cost</t>
  </si>
  <si>
    <t>Balance</t>
  </si>
  <si>
    <t>Omar</t>
  </si>
  <si>
    <t>#3457440 - 0.25</t>
  </si>
  <si>
    <t>#3088138 - 0.2</t>
  </si>
  <si>
    <t>#841713 - 0.174</t>
  </si>
  <si>
    <t>#84581 - 0.11</t>
  </si>
  <si>
    <t>#35597 - 0.1</t>
  </si>
  <si>
    <t>#54154 - .11</t>
  </si>
  <si>
    <t>#1215155 - 0.134</t>
  </si>
  <si>
    <t>#1162925 - 0.128</t>
  </si>
  <si>
    <t>#1187491 - 0.133</t>
  </si>
  <si>
    <t>#1725299 - 0.126</t>
  </si>
  <si>
    <t>#1734811 - 0.135</t>
  </si>
  <si>
    <t>#1722593 - 0.132</t>
  </si>
  <si>
    <t>#1729954 - 0.123</t>
  </si>
  <si>
    <t>#1724525 - 0.125</t>
  </si>
  <si>
    <t>#1725429 - 0.124</t>
  </si>
  <si>
    <t>#1731511 - 0.12</t>
  </si>
  <si>
    <t>#1740128 - 0.1349</t>
  </si>
  <si>
    <t>#1724777 - 0.129</t>
  </si>
  <si>
    <t>#1730106 - 0.142</t>
  </si>
  <si>
    <t>#1740325 - 0.14</t>
  </si>
  <si>
    <t>#1733531 - 0.145</t>
  </si>
  <si>
    <t>#1734331 - 0.138</t>
  </si>
  <si>
    <t>#1741903 - 0.1287</t>
  </si>
  <si>
    <t>#1731660 - 0.145</t>
  </si>
  <si>
    <t>#1739286 - 0.13</t>
  </si>
  <si>
    <t>#1836979 - 0.1435</t>
  </si>
  <si>
    <t>#1730599 - 0.1435</t>
  </si>
  <si>
    <t>#1743376 - 0.144</t>
  </si>
  <si>
    <t>#1743213 - 0.14</t>
  </si>
  <si>
    <t xml:space="preserve">#1155025 - 0.148 </t>
  </si>
  <si>
    <t>#1743606 - 0.144</t>
  </si>
  <si>
    <t>#1744842 - 0.145</t>
  </si>
  <si>
    <t>#1680786 - 0.133</t>
  </si>
  <si>
    <t>#1745544 - 0.135</t>
  </si>
  <si>
    <t>#1790250 - 0.141</t>
  </si>
  <si>
    <t>#1743249 - 0.142</t>
  </si>
  <si>
    <t>#1787008 - 0.1388</t>
  </si>
  <si>
    <t xml:space="preserve">#1740325 - 0.14 </t>
  </si>
  <si>
    <t>#1611043 - 0.138</t>
  </si>
  <si>
    <t>#1800213 - 0.142</t>
  </si>
  <si>
    <t>#1790963 - 0.14</t>
  </si>
  <si>
    <t>#1743756 - 0.142</t>
  </si>
  <si>
    <t>#1800920 - 0.14</t>
  </si>
  <si>
    <t>#1786244 - 0.1463</t>
  </si>
  <si>
    <t>#1741966 - 0.18</t>
  </si>
  <si>
    <t>#1800060 - 0.135</t>
  </si>
  <si>
    <t>#1800382 - 0.135</t>
  </si>
  <si>
    <t>#1745543 - 0.14</t>
  </si>
  <si>
    <t>John Loyd Portales II</t>
  </si>
  <si>
    <t>#1804228 - 0.1349</t>
  </si>
  <si>
    <t>#1801166 - 0.135</t>
  </si>
  <si>
    <t>#1786781 - 0.136</t>
  </si>
  <si>
    <t>#1824566 - 0.135</t>
  </si>
  <si>
    <t>#1804818 - 0.14</t>
  </si>
  <si>
    <t>#1790791 - 0.141</t>
  </si>
  <si>
    <t>#1806395 - 0.135</t>
  </si>
  <si>
    <t>#1804639 - 0.135</t>
  </si>
  <si>
    <t>#1824930 - 0.14</t>
  </si>
  <si>
    <t>#1825650 - 0.135</t>
  </si>
  <si>
    <t>#1823965 - 0.1348</t>
  </si>
  <si>
    <t>#1825437 - 0.138</t>
  </si>
  <si>
    <t>#1827739 - 0.135</t>
  </si>
  <si>
    <t>#1848153 - 0.1485</t>
  </si>
  <si>
    <t>#1820929 - 0.14</t>
  </si>
  <si>
    <t>#1824736 - 0.137</t>
  </si>
  <si>
    <t>#1836072 - 0.147</t>
  </si>
  <si>
    <t>#1835127 - 0.144</t>
  </si>
  <si>
    <t>#1845663 - 0.15</t>
  </si>
  <si>
    <t>#1835999 - 0.145</t>
  </si>
  <si>
    <t>#1837128 - 0.143</t>
  </si>
  <si>
    <t>#1847814 - 0.15</t>
  </si>
  <si>
    <t>#1742104 - 0.142</t>
  </si>
  <si>
    <t>#1837718 - 0.143</t>
  </si>
  <si>
    <t>#1847773 - 0.15</t>
  </si>
  <si>
    <t>#1838322 - 0.14</t>
  </si>
  <si>
    <t>#1847183 - 0.148</t>
  </si>
  <si>
    <t>#1848813 - 0.1475</t>
  </si>
  <si>
    <t>#1838554 - 0.1427</t>
  </si>
  <si>
    <t>#1847240 - 0.15</t>
  </si>
  <si>
    <t>#1848517 - 0.1481</t>
  </si>
  <si>
    <t>#1847493 - 0.15</t>
  </si>
  <si>
    <t>#1847442 - 0.15</t>
  </si>
  <si>
    <t>#1846106 - 0.1545</t>
  </si>
  <si>
    <t>#1847828 - 0.148</t>
  </si>
  <si>
    <t>#1800446 - 0.145</t>
  </si>
  <si>
    <t>#1736944 - 0.54</t>
  </si>
  <si>
    <t>#1373523 - 0.58</t>
  </si>
  <si>
    <t>#1719416 - 0.55</t>
  </si>
  <si>
    <t>Princess Danga</t>
  </si>
  <si>
    <t>#1837749 - 0.143</t>
  </si>
  <si>
    <t>#1792176 - 0.14</t>
  </si>
  <si>
    <t>#1743420 - 0.135</t>
  </si>
  <si>
    <t>#2221012 - 0.23</t>
  </si>
  <si>
    <t>#2217401 - 0.236</t>
  </si>
  <si>
    <t xml:space="preserve"> #2221961 - 0.23</t>
  </si>
  <si>
    <t>AJ Onse</t>
  </si>
  <si>
    <t>#1981084 - 0.1407</t>
  </si>
  <si>
    <t>#1981084 - 0.15</t>
  </si>
  <si>
    <t>#1116104 - 0.15</t>
  </si>
  <si>
    <t>Angelo Andrin</t>
  </si>
  <si>
    <t>#1820929 - 0.139</t>
  </si>
  <si>
    <t>#3259363 - 0.14</t>
  </si>
  <si>
    <t>#95318</t>
  </si>
  <si>
    <t>#838041 - 0.1358</t>
  </si>
  <si>
    <t>#772757  - 0.16</t>
  </si>
  <si>
    <t>#3517623 - 0.089</t>
  </si>
  <si>
    <t>Raymond Valenzona</t>
  </si>
  <si>
    <t>Erese</t>
  </si>
  <si>
    <t>Total Investment (ETH)</t>
  </si>
  <si>
    <t>Total Withdrawn (ETH)</t>
  </si>
  <si>
    <t>Profit (ETH)</t>
  </si>
  <si>
    <t>Deduction (ETH)</t>
  </si>
  <si>
    <t>Description</t>
  </si>
  <si>
    <t xml:space="preserve">Scholars </t>
  </si>
  <si>
    <t>Email/Username</t>
  </si>
  <si>
    <t>Password</t>
  </si>
  <si>
    <t>Metamask</t>
  </si>
  <si>
    <t>Ronin</t>
  </si>
  <si>
    <t>Mama</t>
  </si>
  <si>
    <t xml:space="preserve">mjtallerdanga@gmail.com </t>
  </si>
  <si>
    <t>cC030825!g / !mj2021!.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</si>
  <si>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witness retreat three pyramid ladder roast tuition foster juice blur cushion brush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!2021@axie. 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</si>
  <si>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chase urge unfair struggle impulse fashion budget height relief adult creek tray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ronin:3975f6c14da8d04332a624a5b2617dd55210463d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!2021ronin.</t>
    </r>
  </si>
  <si>
    <t>Jeffry Danga</t>
  </si>
  <si>
    <t>jefftallerdanga@yahoo.com</t>
  </si>
  <si>
    <t>cC030825!y / !2021@xie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</si>
  <si>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runway border alley popular sketch tennis sponsor damage tattoo bicycle wear tenant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- 0x57A7284c85aB910CF61106605cc2aAC37cA4C24f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!2021meta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</si>
  <si>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garden air salad cream scorpion praise creek tiger hammer canal food sorry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ronin:7077ee4d6cf1ce0da8899697b326e15b8b0bc51d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!2021ronin</t>
    </r>
  </si>
  <si>
    <t>Angel Danga</t>
  </si>
  <si>
    <t>rosmagabulo@gmail.com</t>
  </si>
  <si>
    <t>cC030825!g / !2021@xieRos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</si>
  <si>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half cousin base brother rifle shadow under midnight ripple rebuild friend toy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- 0xEEe68A9c40B1B1229c6BC84afbb5b9546Bf33Bea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- 2021!@axie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</si>
  <si>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grass badge olympic company cube pause welcome vacuum combine coffee give segment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ronin:6d17e1ec9c7bdfc64b0e095f7504d5453450fdfc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@axieronin!</t>
    </r>
  </si>
  <si>
    <t>florenzdau@gmail.com</t>
  </si>
  <si>
    <t xml:space="preserve"> @axue!rt / @xieFlorDau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</si>
  <si>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club dial naive soul tennis minor ability someone office august then brick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- 0x2a638E0b133005cddb9b10eBd3f381adfB4bE86A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florE!2021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</si>
  <si>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token horse pride effort deliver brief output keep blue budget cloud return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ronin:dd318983cd632d4d48187f345f99cb22c3c1c98e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flor@!ioa</t>
    </r>
  </si>
  <si>
    <t>jethasun@gmail.com</t>
  </si>
  <si>
    <t>Alsk.!@12 / jetAxieAcz3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</si>
  <si>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few dutch front arm piano vague welcome snow comfort security bus elevator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- 0x5f036A5E5065ec6e20407bFFef5E967B608798C1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jeth@Met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</si>
  <si>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audit ocean mechanic write donor empower erosion story frost evoke art earth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ronin:f6ea37972c6f7c7a0da82c8d195a5e36abdd7d96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UlP!wlS12</t>
    </r>
  </si>
  <si>
    <t>Chlouie  Magabulo / Gabriel Oville</t>
  </si>
  <si>
    <t>chlouieemagabulo@yahoo.com</t>
  </si>
  <si>
    <t>123Po.lE / 12!@CkAxi3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</si>
  <si>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silver token ring online once profit brave stadium replace anxiety reopen always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- 0x318Cd94E4bfd6387dd76ce127Cdc7C916664e4E1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gabMetaM!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</si>
  <si>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surprise target job better leave swing borrow load vote lizard weird extend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ronin:c5f54625d2af2e290cb1c1b14dc0d8290e1e8e8d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gabRonin@!</t>
    </r>
  </si>
  <si>
    <t>joelegeral@gmail.com</t>
  </si>
  <si>
    <t>kLo21Ql1 / joeAxOtd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</si>
  <si>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obvious battle injury bag agent galaxy visual nuclear decide bleak finger dinosaur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- 0x39B425E86FAcAAdF4B0dD426eBFEfc6402B6d660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joeMeta@12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</si>
  <si>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room parade firm fine misery sunset cancel worry elephant dawn ocean anchor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ronin:5f004d1272a4c847d4361d0255758b486b7bf53f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joeRonin@20</t>
    </r>
  </si>
  <si>
    <t>carlmanalot@gmail.com</t>
  </si>
  <si>
    <t xml:space="preserve"> @31lPe.s / axi3IskoCaRL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</si>
  <si>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original unaware random beyond risk net collect inform enrich gas spray survey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- 0xcAb718daec50Ecb6171DbCc9250F1D6E9E0FF718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carlMeta@!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</si>
  <si>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emerge useless risk emotion insane eye weekend one blur over order avocado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ronin:c5dd235b8104880a476c97bbc082bd87db7f34a2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carlRonin@321</t>
    </r>
  </si>
  <si>
    <t>jomarjamesmoril@gmail.com</t>
  </si>
  <si>
    <t>!2k,P21d / @axi3JomPwd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</si>
  <si>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tape front learn bar era side hole post pupil escape circle ski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- 0x9fD128222bc2B16c11599feAF449C7008e1D393f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jomar!meta123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</si>
  <si>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slender leisure room vehicle half achieve oak soft punch hammer harbor robot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ronin:31bda5af616bacd82c9508e0a532ec7a91c137df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jomarRon3n</t>
    </r>
  </si>
  <si>
    <t>marionosana2@gmail.com</t>
  </si>
  <si>
    <t>mariaOsanGm / a@xi3Mar2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</si>
  <si>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win inmate record bicycle mule lake grain giant attack slush quote mean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- 0xA68584DBF8330b15De8552b74aF20E1477FD8D72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marionOMeta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</si>
  <si>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diesel dial powder minor possible stand film relax half ahead ketchup industry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ronin:45450672875d8982e23000efa45ea4759e179457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marOsanRon!</t>
    </r>
  </si>
  <si>
    <t>dangabbelarmino@gmail.com</t>
  </si>
  <si>
    <t>danGabGm! / dan@axieO!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</si>
  <si>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display climb great fire develop disorder exclude picture heart machine hard rebuild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- 0xD5bd315B4B2313392eB64e3F23eFe4da8358EC2B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danMet1990!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</si>
  <si>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answer glide solid hundred frost simple best broken hamster major slide tattoo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ronin:7e39063ae465c0abfe82b170fbc66b22593baf85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danroNi!n</t>
    </r>
  </si>
  <si>
    <t>jlereseaxie@gmail.com</t>
  </si>
  <si>
    <t>jlmetaErese / @axieJlPwd!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</si>
  <si>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garment scrub nephew coin lazy sun approve normal wear toddler crash ocean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- 0x1b63e41579A6376c4BD6ceb82b9BA35B04DBc54A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jlErMetA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</si>
  <si>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awesome sport lava involve key video stock split garden baby series monitor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ronin:f344cc4cf9b1001c97e17a3e4e74e83581200d18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!jlRonin!</t>
    </r>
  </si>
  <si>
    <t>jcriveraaw@gmail.com</t>
  </si>
  <si>
    <t>jcrevAx! / jc@axiePwd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</si>
  <si>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poverty unusual exchange truck damp cloud clump absurd flash tenant hazard input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- 0x0A374d03C2b54D43411Df67139C32F1Ac4AA3aBf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jcRivMet!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</si>
  <si>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float emotion shop chimney radio echo garbage brush physical mystery sting trigger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ronin:1eba145b532265e7eb5dd6cc1bbb29eeb0e78273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jcRivEronI</t>
    </r>
  </si>
  <si>
    <t>danmenchave@gmail.com</t>
  </si>
  <si>
    <t>!danMechn / @axiePwddAN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</si>
  <si>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throw senior special long keen dry render use hamster ladder other switch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- 0x21543Caf8781Cff8daa32D25caB2c5a03aD2ed15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danMe2021!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</si>
  <si>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bless jar spirit edit lawn owner orchard critic coyote ten spike require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ronin:f25e4c845aa0e8694c0f06354d8d3a4da8ba4e13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danRonin!!</t>
    </r>
  </si>
  <si>
    <t>aldrinromuald@gmail.com</t>
  </si>
  <si>
    <t>aldrinRom2021 / @ldriNAxi3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</si>
  <si>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train bind bone modify chief envelope guitar void source vivid east shaft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- 0x7B7cf017789C7BE8f9b2148A8364d770daeFc10A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metaAlRom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</si>
  <si>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stuff talk bamboo wall just slice pioneer stamp face elevator fork evidence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ronin:8828b46cd7bedf4a8ffb5c570ba4fed59976e193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alRomRoniN</t>
    </r>
  </si>
  <si>
    <t>johnloydportale@gmail.com</t>
  </si>
  <si>
    <t>johnlopor@12 / john@axi3PwD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</si>
  <si>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oppose ride exit believe tattoo smart live pass beach vessel buzz joke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- 0xcce221D67BCefA728b09e3Db32978e9b9F63E3F6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johnMet2011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</si>
  <si>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grant parade submit broken share tent earn toast power response bachelor coral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ronin:f29fc70ad8f0dfb5c21422ef1e3f6cfee59c2628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roninJohn!</t>
    </r>
  </si>
  <si>
    <t>clarenceperezaxie@gmail.com</t>
  </si>
  <si>
    <t>clarPer!2 / pwd@axieClar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</si>
  <si>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story potato source layer energy rival abstract search fuel buzz bone hungry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- 0x3751b3a23C025E34a3D00e8407b0bdF24079D304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clarMetaPass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</si>
  <si>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desert process joy fish pluck virus traffic maximum hour wish range stick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ronin:2a3e718f3b4935a9ec82fed92bafb649bed6e04e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clarRoninPer</t>
    </r>
  </si>
  <si>
    <t>danmortalez12@gmail.com</t>
  </si>
  <si>
    <t>danMortlez! / @xi3MortDan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</si>
  <si>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someone extra adult guilt arrest bacon theory gift ocean general sense phone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- 0x296dD5E04579f17B1FA6a5F6d57D4A66A0945212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danMetaPwd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</si>
  <si>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abandon since key task metal cook carry divert sunny appear unable pink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ronin:b8c2a51b8c734f9339d89fbf5b982d1673f6b4d0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danRon2021</t>
    </r>
  </si>
  <si>
    <t>kristinesunshines12@gmail.com</t>
  </si>
  <si>
    <t>ksunSh3! / pwdKrisSun!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</si>
  <si>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desert promote improve educate relax tourist horse balcony desert exercise caution under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- 0x9497249daE1849248bF78ee642982beb6B0F99Dd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krisSunMet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</si>
  <si>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practice frog final ring ethics pretty mass fade hedgehog knee size knife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ronin:3f5be8fbb1a563b6b3e891a044f0d648fc2474fb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RKrisRonin</t>
    </r>
  </si>
  <si>
    <t>jonaidenalababa@gmail.com</t>
  </si>
  <si>
    <t>jon@13lA / jOnaI@pwaxi3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</si>
  <si>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rich accident trust modify olympic skirt neglect tragic carpet rain eyebrow vital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- 0x341c8e560e5933eD1144514C8f691C8A0Ef157d0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jonaiMetaMpwd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</si>
  <si>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mass reopen sight limit immune crop grape wolf broom stereo skull unique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ronin:1ff3ddfab91f1121d5a606cc6821e9681806963a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jAlabRon</t>
    </r>
  </si>
  <si>
    <t>janelcairatan25@gmail.com</t>
  </si>
  <si>
    <t>jancai!221 / @axi3Jan3L!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</si>
  <si>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assume plastic lazy position kitchen enter pet dove license faint foster path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- 0x5c71792eb2429C3ee61631197396F9901324b605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janelMet!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</si>
  <si>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trade hundred unit prize ring learn eternal athlete farm arena cricket aisle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ronin:3c0aedab511e31d421ebbab53934d29b6e1749ef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ronINJanel</t>
    </r>
  </si>
  <si>
    <t>marvinportaless@yahoo.com</t>
  </si>
  <si>
    <t>lawCad!2l / pwD@axi3Law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</si>
  <si>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critic alcohol high fork child yellow three auto boss clock ring jump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- 0x2E118F381f683267Dc398F5EEB633FEebABAEdf5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lawMetcaD!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</si>
  <si>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vacant silly enhance dress keep vicious pact obtain fire amount dish develop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ronin:e54a533ca86bff0d4721dfc6125ada152d841677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ronINLawCad</t>
    </r>
  </si>
  <si>
    <t>cristeljoyaclancute@gmail.com</t>
  </si>
  <si>
    <t>crisJoyAc100 / @xi3PAss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</si>
  <si>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mystery shoe oven sniff jungle orient famous rule trouble extend prevent cargo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- 0xda3A1B6dAED7957d2DDaC4F00b8302862A5d7254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crisJoAc2021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</si>
  <si>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square tilt wave melody cup silent fringe repeat genuine slide click skin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ronin:bd404a3d161125223de1b55e15265cde78a7a96d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ronJoyAc</t>
    </r>
  </si>
  <si>
    <t>rickspencer2001@gmail.com</t>
  </si>
  <si>
    <t>rick!0001 / rIck@pwDAxie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</si>
  <si>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pilot exercise output jump child electric lady brush size badge response ordinary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- 0x70fec347fD72e4a4fdCf606B4cE6d73a9453441C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rickSpenMet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</si>
  <si>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razor copper much wonder protect cycle kiwi any sort uncle mask idea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ronin:7f78f051806d08b1218469128da401b17f918a6c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rickronin!</t>
    </r>
  </si>
  <si>
    <t>alexaharanaspersonal@gmail.com</t>
  </si>
  <si>
    <t>alexsanara! / pWd@axI3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</si>
  <si>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split soda wheel pattern skate figure undo supply little supply trip patient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- 0x16C864fB58eCd34a2Bb12704687c8059ed92B525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aleMetaNas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</si>
  <si>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reason amused hurry notice addict puppy sport wear combine increase glide inform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ronin:ce9e8d2dc693cd682fe7f00c810e90cb9cd651e5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alexRoniN!</t>
    </r>
  </si>
  <si>
    <t>remcyjhunrecifab@gmail.com</t>
  </si>
  <si>
    <t>Ec123Ola / r3McYpwD@axie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</si>
  <si>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dizzy pyramid amused light trim develop stamp setup reduce ladder put vote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- 0xADe15db293D5eA24Dc82E825afB155a7EE301396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remMetaTo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</si>
  <si>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belt asset way boring buzz narrow slice sight stove certain memory country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ronin:1a8c514d4c5f45443d3e68eb2e9f5ec978269885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roniNRemTo</t>
    </r>
  </si>
  <si>
    <t>christineManila1@gmail.com</t>
  </si>
  <si>
    <t>chrisGmailPa / @xi3ChrisPwd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</si>
  <si>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correct limb glance major federal around where vital furnace room blast unaware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- 0xBE4453Ee7E8Ed93b5C56702AA52dB5a140929cB5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metaChrisGaL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</si>
  <si>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tribe host frost merry reject artist bracket thank banner crisp nest jaguar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ronin:f63134361de25997f1a638b2c3b606355cbab870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ronChrisGal</t>
    </r>
  </si>
  <si>
    <t>marybaberose@gmail.com</t>
  </si>
  <si>
    <t>030825!babe / 030825!isko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</si>
  <si>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minimum viable assume broken school flame enhance critic upon knock mean earth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- 0x35b33d9214e1a147df9d3f56BA11f32feE31C86f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babeMetRose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</si>
  <si>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color public usual arch elegant steak habit liberty amazing city broom smart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ronin:6bb276da30cb03ceebff3f3b3780f8565559d46c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babeRonRonin</t>
    </r>
  </si>
  <si>
    <t>princeebalingit@gmail.com</t>
  </si>
  <si>
    <t>!pBMi@30 / @xieMi@PJ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</si>
  <si>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inner unusual uncle outside quarter midnight damp correct original unique fragile more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- 0x8dB43364bBa37fBD1A964093231E1851750FB169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pJMi!ameta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</si>
  <si>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doll foil leopard bulb scatter dose space wash umbrella roast win spawn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ronin:aad08d87241ba020377a108626b87a911a9d4c49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pJRonInM!</t>
    </r>
  </si>
  <si>
    <t>Em Em</t>
  </si>
  <si>
    <t>elizamae24danga@gmail.com</t>
  </si>
  <si>
    <t>ElIZ@!2021 / gM@EngL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</si>
  <si>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famous appear world soldier excuse barrel enlist lonely chronic almost legal library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- 0x16773620B3d82f92221d958BB5D84CA6df064CC3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eLiz@m!e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</si>
  <si>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enlist icon praise rough shoulder near giggle fiction column ramp text hand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ronin:70b4edb89d2e8b8074e35cff4c2691d20f4e16ad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cC030825!m</t>
    </r>
  </si>
  <si>
    <t>Sean Ivan Laxamana</t>
  </si>
  <si>
    <t>seanivanlaxaman@gmail.com</t>
  </si>
  <si>
    <t>seAN!2021 / s@emaiLLE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</si>
  <si>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shallow jelly wire planet wild half giant valve spike grape just funny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- 0x70d18dCDBdD431C998630228797E2efCB8D170A2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se@anMet@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</si>
  <si>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 vocal noise deny pilot awful utility tool mushroom minor spider update butter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ronin:32c2c819a7110df38b51c206aab1280ae4a59f10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rOnin@Se</t>
    </r>
  </si>
  <si>
    <t>may iclaim p dito s sahod</t>
  </si>
  <si>
    <t>pjbalingitt@gmail.com</t>
  </si>
  <si>
    <t>pjBling!@ / @xiePj2023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</si>
  <si>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letter into bean lonely oppose quiz liquid replace wisdom second truck observe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- 0xa3c4A2423a1D74807Bec3497BF5af90dA80BDC82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pJBalMet!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</si>
  <si>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tongue fossil visa wear lounge initial blossom thumb october uncle pitch ride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ronin:5e5aec595cb80dfcc0a6dfe31b431480379fb138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rOnPj@B!2</t>
    </r>
  </si>
  <si>
    <t>AJ Danga</t>
  </si>
  <si>
    <t>ajonsedanga@gmail.com</t>
  </si>
  <si>
    <t>!2911JAon / xie@jA21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</si>
  <si>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wrestle plate decorate swamp risk govern any garden cat panic coyote before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- 0x1A4A7D75601961945B187bFc098F29C3b2B2caCd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m3TaAj11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</si>
  <si>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 dad pill buffalo rebuild bone monkey excess tongue neglect arctic absorb city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ronin:bb091731eeb2c90fcba952f18135474cbabb3a64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Ron!1aJ21</t>
    </r>
  </si>
  <si>
    <t>angeloandrinn@yahoo.com</t>
  </si>
  <si>
    <t>A202!YmaiL / 2021!@xi3A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</si>
  <si>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floor yard metal fever walk income naive shy time acoustic sweet trim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- 0x9573121ba9eBB2767552a9B38a5a9A7ccd36aFdb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AnGe!2021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</si>
  <si>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ill device deer goddess burger divorce response language need industry rare episode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ronin:d68010303fe4ad263ab78d7dd7f0167d96362fe4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GeLRon@2</t>
    </r>
  </si>
  <si>
    <t>raymondvalenzonna@yahoo.com</t>
  </si>
  <si>
    <t>ma3LRay! / Met3RyMoD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</si>
  <si>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brown denial intact arctic favorite health job ramp diet icon display mirror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- 0x2491dA7b0A07155fE0A92Fb6816f47670CE835ef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ra3MoMet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</si>
  <si>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 general permit engage change bacon catch wisdom tank carpet ordinary wear purchase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ronin:9c2d05e37cd69592b17bfca564e4a165e9b8a1bb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rA2Ron3n</t>
    </r>
  </si>
  <si>
    <t>crisantoesguerraa@yahoo.com</t>
  </si>
  <si>
    <t>YahCh3s21 / ch3@xi3!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</si>
  <si>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laugh gym crane friend shrug chimney burger rule they crush fix connect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- 0x6d2515a08D45606133D2A134f37819C9f3dab65C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cHr3sMe@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</si>
  <si>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lawn priority unusual arrest remain truly sure giggle corn thank spread certain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ronin:c67f9b4d0a7f0babc1dbcbbfdab7480279d99852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rOn3N12c</t>
    </r>
  </si>
  <si>
    <t>eloizaolavidezz@yahoo.com</t>
  </si>
  <si>
    <t>3EmloI201 / @xieLoiDez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</si>
  <si>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ready supply paper woman swing caught feature place glimpse throw chuckle wide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- 0xb199A51eF6A2E1352f17De8322d63Bd78f41e3c6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r@eMet!a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</si>
  <si>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 extra cage dune canoe follow soda ranch artist ridge choose proof salmon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ronin:78e69dc624f325b6c898958c391daa656ea581a6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eLo3roN!in</t>
    </r>
  </si>
  <si>
    <t>raemondvalenzonaa@yahoo.com</t>
  </si>
  <si>
    <t>mRael2021 / raEmonAxi3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</si>
  <si>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shoe save soldier tip butter error person asset movie zebra shrimp capital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- 0x685039982DCe138c093D0c75359CD52d1715f212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ra3met2021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</si>
  <si>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power dove joy lazy pizza put riot hunt label talent own all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ronin:35ca9a5d199155f024be46861339efe219eb1c70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roN3!Mond</t>
    </r>
  </si>
  <si>
    <t>krizanmaelopezz@yahoo.com</t>
  </si>
  <si>
    <t>kRi@ma3! / m@elKirza</t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</si>
  <si>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perfect multiply road fox senior stock cabin tomato patient crush second ankle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- 0x2acb0Bc286aC1e91622FBB49405135dEbbDCD7EA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kRizznMe3</t>
    </r>
  </si>
  <si>
    <r>
      <rPr>
        <rFont val="Arial"/>
        <b/>
        <color theme="1"/>
        <sz val="10.0"/>
      </rPr>
      <t>Seed</t>
    </r>
    <r>
      <rPr>
        <rFont val="Arial"/>
        <color theme="1"/>
        <sz val="10.0"/>
      </rPr>
      <t xml:space="preserve"> -  nest business match mouse riot save young jazz crush drum fatal post
</t>
    </r>
    <r>
      <rPr>
        <rFont val="Arial"/>
        <b/>
        <color theme="1"/>
        <sz val="10.0"/>
      </rPr>
      <t>Public</t>
    </r>
    <r>
      <rPr>
        <rFont val="Arial"/>
        <color theme="1"/>
        <sz val="10.0"/>
      </rPr>
      <t xml:space="preserve"> - ronin:921013dbd396f3e51ccd43a069bf0f0738efbc82
</t>
    </r>
    <r>
      <rPr>
        <rFont val="Arial"/>
        <b/>
        <color theme="1"/>
        <sz val="10.0"/>
      </rPr>
      <t>Pwd</t>
    </r>
    <r>
      <rPr>
        <rFont val="Arial"/>
        <color theme="1"/>
        <sz val="10.0"/>
      </rPr>
      <t xml:space="preserve"> - krRon3n2021</t>
    </r>
  </si>
  <si>
    <t>Gash/ Coins.ph</t>
  </si>
  <si>
    <t>Ronin / Metamask / Binance</t>
  </si>
  <si>
    <t>Payslip - August 2021</t>
  </si>
  <si>
    <t>Additional 500 - Aug Cut-off</t>
  </si>
  <si>
    <t>Name:</t>
  </si>
  <si>
    <t>isko_dan_portales</t>
  </si>
  <si>
    <t>Monthly Quota</t>
  </si>
  <si>
    <t>isko_janel</t>
  </si>
  <si>
    <t>Salary Computation</t>
  </si>
  <si>
    <t>isko_kristine</t>
  </si>
  <si>
    <t>SLP Accumulated:</t>
  </si>
  <si>
    <t>isko_jonaiden</t>
  </si>
  <si>
    <t>Profit Share:</t>
  </si>
  <si>
    <t>Rewards</t>
  </si>
  <si>
    <t>Deduction:</t>
  </si>
  <si>
    <t>Conversion Rate:</t>
  </si>
  <si>
    <t>Net Pay</t>
  </si>
  <si>
    <t>0xabd10bfb57481b435e011241bf446dd7483f11da</t>
  </si>
  <si>
    <t>Payslip - July 30, 2021</t>
  </si>
  <si>
    <t>Name</t>
  </si>
  <si>
    <t>Discord</t>
  </si>
  <si>
    <t>FB</t>
  </si>
  <si>
    <t>Payment</t>
  </si>
  <si>
    <t>Payout Address</t>
  </si>
  <si>
    <t>https://www.facebook.com/belarmino.dan</t>
  </si>
  <si>
    <t>GCash</t>
  </si>
  <si>
    <r>
      <rPr>
        <rFont val="Arial"/>
        <color rgb="FF0C5ADB"/>
        <sz val="10.0"/>
      </rPr>
      <t>09562978737</t>
    </r>
    <r>
      <rPr>
        <rFont val="Arial"/>
        <color theme="1"/>
        <sz val="10.0"/>
      </rPr>
      <t xml:space="preserve"> Dan Gabriel Belarmino</t>
    </r>
  </si>
  <si>
    <t>Enzz</t>
  </si>
  <si>
    <t>https://www.facebook.com/florenz.daulong</t>
  </si>
  <si>
    <r>
      <rPr>
        <rFont val="Arial"/>
        <color rgb="FF0C5ADB"/>
        <sz val="10.0"/>
      </rPr>
      <t>09067344857</t>
    </r>
    <r>
      <rPr>
        <rFont val="Arial"/>
        <color theme="1"/>
        <sz val="10.0"/>
      </rPr>
      <t xml:space="preserve"> Maria May Daulong</t>
    </r>
  </si>
  <si>
    <t>rickspencerclosa</t>
  </si>
  <si>
    <t>https://www.facebook.com/penyong.closa</t>
  </si>
  <si>
    <r>
      <rPr>
        <rFont val="Arial"/>
        <color rgb="FF0C5ADB"/>
        <sz val="10.0"/>
      </rPr>
      <t>09637262711</t>
    </r>
    <r>
      <rPr>
        <rFont val="Arial"/>
        <color theme="1"/>
        <sz val="10.0"/>
      </rPr>
      <t xml:space="preserve"> Erika M.</t>
    </r>
  </si>
  <si>
    <t>Dan14</t>
  </si>
  <si>
    <t>https://www.facebook.com/profile.php?id=100004378849014</t>
  </si>
  <si>
    <r>
      <rPr>
        <rFont val="Arial"/>
        <color rgb="FF0C5ADB"/>
        <sz val="10.0"/>
      </rPr>
      <t>09482903138</t>
    </r>
    <r>
      <rPr>
        <rFont val="Arial"/>
        <color theme="1"/>
        <sz val="10.0"/>
      </rPr>
      <t xml:space="preserve"> Dandref Portales</t>
    </r>
  </si>
  <si>
    <t>https://www.facebook.com/jeth.asuncion.733</t>
  </si>
  <si>
    <r>
      <rPr>
        <rFont val="Arial"/>
        <color rgb="FF0C5ADB"/>
        <sz val="10.0"/>
      </rPr>
      <t>09050729059</t>
    </r>
    <r>
      <rPr>
        <rFont val="Arial"/>
        <color theme="1"/>
        <sz val="10.0"/>
      </rPr>
      <t xml:space="preserve"> Elena Alvarez</t>
    </r>
  </si>
  <si>
    <t>marion</t>
  </si>
  <si>
    <t>https://www.facebook.com/marion.osana.98</t>
  </si>
  <si>
    <r>
      <rPr>
        <rFont val="Arial"/>
        <color rgb="FF0C5ADB"/>
        <sz val="10.0"/>
      </rPr>
      <t>09612374481</t>
    </r>
    <r>
      <rPr>
        <rFont val="Arial"/>
        <color theme="1"/>
        <sz val="10.0"/>
      </rPr>
      <t xml:space="preserve"> Marion Osana</t>
    </r>
  </si>
  <si>
    <t>https://www.facebook.com/christine.xhen</t>
  </si>
  <si>
    <r>
      <rPr>
        <rFont val="Arial"/>
        <color rgb="FF0C5ADB"/>
        <sz val="10.0"/>
      </rPr>
      <t>09051796417</t>
    </r>
    <r>
      <rPr>
        <rFont val="Arial"/>
        <color theme="1"/>
        <sz val="10.0"/>
      </rPr>
      <t xml:space="preserve"> Christine Joy Galicia</t>
    </r>
  </si>
  <si>
    <t>Carl Medina Manaloto</t>
  </si>
  <si>
    <t>https://www.facebook.com/carl.medina.5264</t>
  </si>
  <si>
    <r>
      <rPr>
        <rFont val="Arial"/>
        <color rgb="FF0C5ADB"/>
        <sz val="10.0"/>
      </rPr>
      <t>09611126456</t>
    </r>
    <r>
      <rPr>
        <rFont val="Arial"/>
        <color theme="1"/>
        <sz val="10.0"/>
      </rPr>
      <t xml:space="preserve"> Carlito Manaloto</t>
    </r>
  </si>
  <si>
    <t>Jyn#8383</t>
  </si>
  <si>
    <t>https://www.facebook.com/rhyjyn09</t>
  </si>
  <si>
    <r>
      <rPr>
        <rFont val="Arial"/>
        <color rgb="FF0C5ADB"/>
        <sz val="10.0"/>
      </rPr>
      <t>09682515731</t>
    </r>
    <r>
      <rPr>
        <rFont val="Arial"/>
        <color theme="1"/>
        <sz val="10.0"/>
      </rPr>
      <t xml:space="preserve"> Jhun Remcy Recinto</t>
    </r>
  </si>
  <si>
    <t>Juris30</t>
  </si>
  <si>
    <t>https://www.facebook.com/joeress.legeralde.7</t>
  </si>
  <si>
    <r>
      <rPr>
        <rFont val="Arial"/>
        <color rgb="FF0C5ADB"/>
        <sz val="10.0"/>
      </rPr>
      <t>09632045815</t>
    </r>
    <r>
      <rPr>
        <rFont val="Arial"/>
        <color theme="1"/>
        <sz val="10.0"/>
      </rPr>
      <t xml:space="preserve"> Joeress Legeralde</t>
    </r>
  </si>
  <si>
    <t>https://www.facebook.com/Dhen2k17</t>
  </si>
  <si>
    <r>
      <rPr>
        <rFont val="Arial"/>
        <color rgb="FF0C5ADB"/>
        <sz val="10.0"/>
      </rPr>
      <t>09169555791</t>
    </r>
    <r>
      <rPr>
        <rFont val="Arial"/>
        <color theme="1"/>
        <sz val="10.0"/>
      </rPr>
      <t xml:space="preserve"> Jonaiden Alaba</t>
    </r>
  </si>
  <si>
    <t>https://www.facebook.com/bhajoygarcia</t>
  </si>
  <si>
    <r>
      <rPr>
        <rFont val="Arial"/>
        <color rgb="FF0C5ADB"/>
        <sz val="10.0"/>
      </rPr>
      <t>09082500340</t>
    </r>
    <r>
      <rPr>
        <rFont val="Arial"/>
        <color theme="1"/>
        <sz val="10.0"/>
      </rPr>
      <t xml:space="preserve"> Cristel Joy Aclan</t>
    </r>
  </si>
  <si>
    <t>minitske</t>
  </si>
  <si>
    <t>https://www.facebook.com/expensiveincome9000</t>
  </si>
  <si>
    <r>
      <rPr>
        <rFont val="Arial"/>
        <color rgb="FF0C5ADB"/>
        <sz val="10.0"/>
      </rPr>
      <t>09056636808</t>
    </r>
    <r>
      <rPr>
        <rFont val="Arial"/>
        <color theme="1"/>
        <sz val="10.0"/>
      </rPr>
      <t xml:space="preserve">  Clarence D Perez</t>
    </r>
  </si>
  <si>
    <t>lelec</t>
  </si>
  <si>
    <t>https://www.facebook.com/alexah.aranas.37</t>
  </si>
  <si>
    <r>
      <rPr>
        <rFont val="Arial"/>
        <color rgb="FF0C5ADB"/>
        <sz val="10.0"/>
      </rPr>
      <t>09751085635</t>
    </r>
    <r>
      <rPr>
        <rFont val="Arial"/>
        <color theme="1"/>
        <sz val="10.0"/>
      </rPr>
      <t xml:space="preserve"> Adrian Aranas</t>
    </r>
  </si>
  <si>
    <t>Janel Caira Tanada</t>
  </si>
  <si>
    <t>https://www.facebook.com/nyanel31</t>
  </si>
  <si>
    <r>
      <rPr>
        <rFont val="Arial"/>
        <color rgb="FF0C5ADB"/>
        <sz val="10.0"/>
      </rPr>
      <t>09457150297</t>
    </r>
    <r>
      <rPr>
        <rFont val="Arial"/>
        <color theme="1"/>
        <sz val="10.0"/>
      </rPr>
      <t xml:space="preserve"> Janel Caira Tañada</t>
    </r>
  </si>
  <si>
    <t>jaycy</t>
  </si>
  <si>
    <t>https://www.facebook.com/jc.rivera.505960</t>
  </si>
  <si>
    <r>
      <rPr>
        <rFont val="Arial"/>
        <color rgb="FF0C5ADB"/>
        <sz val="10.0"/>
      </rPr>
      <t>09163496127</t>
    </r>
    <r>
      <rPr>
        <rFont val="Arial"/>
        <color theme="1"/>
        <sz val="10.0"/>
      </rPr>
      <t xml:space="preserve"> Jose Carlito Rivera</t>
    </r>
  </si>
  <si>
    <t>John Lloyd Portales</t>
  </si>
  <si>
    <t>https://www.facebook.com/profile.php?id=100019166191038</t>
  </si>
  <si>
    <r>
      <rPr>
        <rFont val="Arial"/>
        <color rgb="FF0C5ADB"/>
        <sz val="10.0"/>
      </rPr>
      <t>09482903138</t>
    </r>
    <r>
      <rPr>
        <rFont val="Arial"/>
        <color theme="1"/>
        <sz val="10.0"/>
      </rPr>
      <t xml:space="preserve"> Dandref Portales</t>
    </r>
  </si>
  <si>
    <t>https://www.facebook.com/Krystineeeee</t>
  </si>
  <si>
    <r>
      <rPr>
        <rFont val="Arial"/>
        <color rgb="FF0C5ADB"/>
        <sz val="10.0"/>
      </rPr>
      <t>09163496127</t>
    </r>
    <r>
      <rPr>
        <rFont val="Arial"/>
        <color theme="1"/>
        <sz val="10.0"/>
      </rPr>
      <t xml:space="preserve"> Jose Carlito Rivera</t>
    </r>
  </si>
  <si>
    <t>admin3318</t>
  </si>
  <si>
    <t>https://www.facebook.com/dan.menchavez01</t>
  </si>
  <si>
    <r>
      <rPr>
        <rFont val="Arial"/>
        <color rgb="FF0C5ADB"/>
        <sz val="10.0"/>
      </rPr>
      <t>09056255880</t>
    </r>
    <r>
      <rPr>
        <rFont val="Arial"/>
        <color theme="1"/>
        <sz val="10.0"/>
      </rPr>
      <t xml:space="preserve"> Dave-Dan Michael Menchavez</t>
    </r>
  </si>
  <si>
    <t>joelmoney</t>
  </si>
  <si>
    <t>https://www.facebook.com/constantin.erese</t>
  </si>
  <si>
    <r>
      <rPr>
        <rFont val="Arial"/>
        <color rgb="FF0C5ADB"/>
        <sz val="10.0"/>
      </rPr>
      <t>09291141322</t>
    </r>
    <r>
      <rPr>
        <rFont val="Arial"/>
        <color theme="1"/>
        <sz val="10.0"/>
      </rPr>
      <t xml:space="preserve"> Joel Erese</t>
    </r>
  </si>
  <si>
    <t>https://www.facebook.com/bosz.aldrin.96</t>
  </si>
  <si>
    <r>
      <rPr>
        <rFont val="Arial"/>
        <color rgb="FF0C5ADB"/>
        <sz val="10.0"/>
      </rPr>
      <t>09164373125</t>
    </r>
    <r>
      <rPr>
        <rFont val="Arial"/>
        <color theme="1"/>
        <sz val="10.0"/>
      </rPr>
      <t xml:space="preserve"> Aldrin Romualdo</t>
    </r>
  </si>
  <si>
    <t>https://www.facebook.com/charish.ferran</t>
  </si>
  <si>
    <r>
      <rPr>
        <rFont val="Arial"/>
        <color rgb="FF0C5ADB"/>
        <sz val="10.0"/>
      </rPr>
      <t>09482903138</t>
    </r>
    <r>
      <rPr>
        <rFont val="Arial"/>
        <color theme="1"/>
        <sz val="10.0"/>
      </rPr>
      <t xml:space="preserve"> Dandref Portales</t>
    </r>
  </si>
  <si>
    <t>https://www.facebook.com/ivan.kolokoy</t>
  </si>
  <si>
    <t>0x98e01FA8e50614212046543E984064DA9BBaAF71</t>
  </si>
  <si>
    <r>
      <rPr>
        <rFont val="Arial"/>
        <color rgb="FF0C5ADB"/>
        <sz val="10.0"/>
      </rPr>
      <t>09482903138</t>
    </r>
    <r>
      <rPr>
        <rFont val="Arial"/>
        <color theme="1"/>
        <sz val="10.0"/>
      </rPr>
      <t xml:space="preserve"> Dandref Portales</t>
    </r>
  </si>
  <si>
    <t>Mia</t>
  </si>
  <si>
    <t>Robinson's Bank</t>
  </si>
  <si>
    <r>
      <rPr>
        <rFont val="Arial"/>
        <color rgb="FF0C5ADB"/>
        <sz val="10.0"/>
      </rPr>
      <t xml:space="preserve">100030300555484 / 100030300555484                      </t>
    </r>
    <r>
      <rPr>
        <rFont val="Arial"/>
        <color theme="1"/>
        <sz val="10.0"/>
      </rPr>
      <t xml:space="preserve"> Robinsons Bank / Prince John Balingit</t>
    </r>
  </si>
  <si>
    <t>PJ</t>
  </si>
  <si>
    <t>Chlouie</t>
  </si>
  <si>
    <r>
      <rPr>
        <rFont val="Arial"/>
        <color rgb="FF0C5ADB"/>
        <sz val="10.0"/>
      </rPr>
      <t>09087965593</t>
    </r>
    <r>
      <rPr>
        <rFont val="Arial"/>
        <color theme="1"/>
        <sz val="10.0"/>
      </rPr>
      <t xml:space="preserve"> Chlouie Karen C. Magabulo</t>
    </r>
  </si>
  <si>
    <t>Isko Babe</t>
  </si>
  <si>
    <t>BDO</t>
  </si>
  <si>
    <r>
      <rPr>
        <rFont val="Arial"/>
        <color rgb="FF0C5ADB"/>
        <sz val="10.0"/>
      </rPr>
      <t>010420064117 / 010420064117</t>
    </r>
    <r>
      <rPr>
        <rFont val="Arial"/>
        <color theme="1"/>
        <sz val="10.0"/>
      </rPr>
      <t xml:space="preserve"> Mary Rose Balingit</t>
    </r>
  </si>
  <si>
    <t>Axie A</t>
  </si>
  <si>
    <t>Axie B</t>
  </si>
  <si>
    <t>Axie C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</si>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</sst>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PHP]\ #,##0.00"/>
  </numFmts>
  <fonts count="32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FF0000"/>
      <name val="Arial"/>
    </font>
    <font>
      <b/>
      <sz val="10.0"/>
      <color theme="1"/>
      <name val="Arial"/>
    </font>
    <font/>
    <font>
      <sz val="10.0"/>
      <color rgb="FF000000"/>
      <name val="Arial"/>
    </font>
    <font>
      <u/>
      <sz val="10.0"/>
      <color rgb="FF0000FF"/>
      <name val="Arial"/>
    </font>
    <font>
      <b/>
      <sz val="10.0"/>
      <color rgb="FF000000"/>
      <name val="Arial"/>
    </font>
    <font>
      <sz val="10.0"/>
      <color theme="7"/>
      <name val="Arial"/>
    </font>
    <font>
      <sz val="10.0"/>
      <color rgb="FF00B050"/>
      <name val="Arial"/>
    </font>
    <font>
      <sz val="10.0"/>
      <color rgb="FF277E3E"/>
      <name val="Arial"/>
    </font>
    <font>
      <u/>
      <sz val="10.0"/>
      <color rgb="FF0000FF"/>
      <name val="Arial"/>
    </font>
    <font>
      <u/>
      <sz val="10.0"/>
      <color theme="1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theme="1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sz val="10.0"/>
      <color rgb="FFFFFFFF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u/>
      <sz val="10.0"/>
      <color theme="10"/>
    </font>
    <font>
      <u/>
      <sz val="10.0"/>
      <color rgb="FF0C5ADB"/>
      <name val="Arial"/>
      <scheme val="minor"/>
    </font>
    <font>
      <u/>
      <sz val="10.0"/>
      <color theme="10"/>
      <name val="Arial"/>
      <scheme val="minor"/>
    </font>
    <font>
      <sz val="10.0"/>
      <color rgb="FF0C5ADB"/>
      <name val="Arial"/>
      <scheme val="minor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F1F3"/>
        <bgColor rgb="FFD9F1F3"/>
      </patternFill>
    </fill>
    <fill>
      <patternFill patternType="solid">
        <fgColor rgb="FFFEF1CC"/>
        <bgColor rgb="FFFEF1CC"/>
      </patternFill>
    </fill>
    <fill>
      <patternFill patternType="solid">
        <fgColor rgb="FFFAD9D6"/>
        <bgColor rgb="FFFAD9D6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D2F1DA"/>
        <bgColor rgb="FFD2F1DA"/>
      </patternFill>
    </fill>
    <fill>
      <patternFill patternType="solid">
        <fgColor rgb="FF7AD592"/>
        <bgColor rgb="FF7AD592"/>
      </patternFill>
    </fill>
    <fill>
      <patternFill patternType="solid">
        <fgColor rgb="FFB4E4E8"/>
        <bgColor rgb="FFB4E4E8"/>
      </patternFill>
    </fill>
    <fill>
      <patternFill patternType="solid">
        <fgColor theme="0"/>
        <bgColor theme="0"/>
      </patternFill>
    </fill>
    <fill>
      <patternFill patternType="solid">
        <fgColor rgb="FFC22114"/>
        <bgColor rgb="FFC22114"/>
      </patternFill>
    </fill>
    <fill>
      <patternFill patternType="solid">
        <fgColor rgb="FFFDE49A"/>
        <bgColor rgb="FFFDE49A"/>
      </patternFill>
    </fill>
    <fill>
      <patternFill patternType="solid">
        <fgColor rgb="FFF6B3AE"/>
        <bgColor rgb="FFF6B3AE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left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1" numFmtId="3" xfId="0" applyAlignment="1" applyBorder="1" applyFont="1" applyNumberForma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2" fillId="7" fontId="3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2" fillId="4" fontId="3" numFmtId="0" xfId="0" applyAlignment="1" applyBorder="1" applyFont="1">
      <alignment horizontal="center"/>
    </xf>
    <xf borderId="2" fillId="0" fontId="1" numFmtId="3" xfId="0" applyAlignment="1" applyBorder="1" applyFont="1" applyNumberFormat="1">
      <alignment horizontal="center"/>
    </xf>
    <xf borderId="2" fillId="0" fontId="1" numFmtId="9" xfId="0" applyAlignment="1" applyBorder="1" applyFont="1" applyNumberFormat="1">
      <alignment horizontal="center" vertical="center"/>
    </xf>
    <xf borderId="5" fillId="0" fontId="5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4" fontId="1" numFmtId="0" xfId="0" applyAlignment="1" applyBorder="1" applyFont="1">
      <alignment horizontal="left" shrinkToFit="0" vertical="center" wrapText="1"/>
    </xf>
    <xf borderId="9" fillId="0" fontId="6" numFmtId="0" xfId="0" applyAlignment="1" applyBorder="1" applyFont="1">
      <alignment horizontal="left" shrinkToFit="0" vertical="center" wrapText="1"/>
    </xf>
    <xf borderId="10" fillId="0" fontId="4" numFmtId="0" xfId="0" applyBorder="1" applyFont="1"/>
    <xf borderId="9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2" fillId="8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15" fillId="0" fontId="4" numFmtId="0" xfId="0" applyBorder="1" applyFont="1"/>
    <xf borderId="2" fillId="5" fontId="5" numFmtId="0" xfId="0" applyAlignment="1" applyBorder="1" applyFont="1">
      <alignment horizontal="center"/>
    </xf>
    <xf borderId="1" fillId="3" fontId="7" numFmtId="0" xfId="0" applyAlignment="1" applyBorder="1" applyFont="1">
      <alignment horizontal="center" vertical="center"/>
    </xf>
    <xf borderId="1" fillId="9" fontId="5" numFmtId="0" xfId="0" applyAlignment="1" applyBorder="1" applyFill="1" applyFont="1">
      <alignment horizontal="left" vertical="center"/>
    </xf>
    <xf borderId="0" fillId="0" fontId="5" numFmtId="0" xfId="0" applyFont="1"/>
    <xf borderId="1" fillId="0" fontId="5" numFmtId="0" xfId="0" applyAlignment="1" applyBorder="1" applyFont="1">
      <alignment horizontal="left" vertical="center"/>
    </xf>
    <xf borderId="1" fillId="5" fontId="5" numFmtId="0" xfId="0" applyAlignment="1" applyBorder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5" fontId="5" numFmtId="0" xfId="0" applyAlignment="1" applyBorder="1" applyFont="1">
      <alignment horizontal="left"/>
    </xf>
    <xf borderId="1" fillId="0" fontId="5" numFmtId="0" xfId="0" applyAlignment="1" applyBorder="1" applyFont="1">
      <alignment horizontal="left"/>
    </xf>
    <xf borderId="0" fillId="0" fontId="2" numFmtId="0" xfId="0" applyFont="1"/>
    <xf borderId="1" fillId="10" fontId="5" numFmtId="0" xfId="0" applyAlignment="1" applyBorder="1" applyFill="1" applyFont="1">
      <alignment horizontal="left" vertical="center"/>
    </xf>
    <xf borderId="1" fillId="10" fontId="5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vertical="center"/>
    </xf>
    <xf borderId="1" fillId="4" fontId="7" numFmtId="0" xfId="0" applyAlignment="1" applyBorder="1" applyFont="1">
      <alignment horizontal="center" vertical="center"/>
    </xf>
    <xf borderId="1" fillId="7" fontId="7" numFmtId="0" xfId="0" applyAlignment="1" applyBorder="1" applyFont="1">
      <alignment horizontal="center" vertical="center"/>
    </xf>
    <xf borderId="2" fillId="4" fontId="7" numFmtId="0" xfId="0" applyAlignment="1" applyBorder="1" applyFont="1">
      <alignment horizontal="center" vertical="center"/>
    </xf>
    <xf borderId="1" fillId="0" fontId="5" numFmtId="4" xfId="0" applyAlignment="1" applyBorder="1" applyFont="1" applyNumberFormat="1">
      <alignment horizontal="center" vertical="center"/>
    </xf>
    <xf borderId="2" fillId="0" fontId="5" numFmtId="4" xfId="0" applyAlignment="1" applyBorder="1" applyFont="1" applyNumberFormat="1">
      <alignment horizontal="center" vertical="center"/>
    </xf>
    <xf borderId="16" fillId="3" fontId="3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1" fillId="0" fontId="11" numFmtId="0" xfId="0" applyAlignment="1" applyBorder="1" applyFont="1">
      <alignment readingOrder="0" vertical="center"/>
    </xf>
    <xf borderId="1" fillId="0" fontId="1" numFmtId="0" xfId="0" applyAlignment="1" applyBorder="1" applyFont="1">
      <alignment shrinkToFit="0" vertical="center" wrapText="1"/>
    </xf>
    <xf borderId="1" fillId="6" fontId="1" numFmtId="0" xfId="0" applyAlignment="1" applyBorder="1" applyFont="1">
      <alignment vertical="center"/>
    </xf>
    <xf borderId="1" fillId="6" fontId="1" numFmtId="0" xfId="0" applyAlignment="1" applyBorder="1" applyFont="1">
      <alignment shrinkToFit="0" vertical="center" wrapText="1"/>
    </xf>
    <xf borderId="1" fillId="10" fontId="1" numFmtId="0" xfId="0" applyAlignment="1" applyBorder="1" applyFont="1">
      <alignment shrinkToFit="0" vertical="center" wrapText="1"/>
    </xf>
    <xf borderId="1" fillId="10" fontId="12" numFmtId="0" xfId="0" applyAlignment="1" applyBorder="1" applyFont="1">
      <alignment vertical="center"/>
    </xf>
    <xf borderId="1" fillId="6" fontId="13" numFmtId="0" xfId="0" applyAlignment="1" applyBorder="1" applyFont="1">
      <alignment readingOrder="0" vertical="center"/>
    </xf>
    <xf borderId="1" fillId="10" fontId="1" numFmtId="0" xfId="0" applyAlignment="1" applyBorder="1" applyFont="1">
      <alignment vertical="center"/>
    </xf>
    <xf borderId="1" fillId="10" fontId="14" numFmtId="0" xfId="0" applyAlignment="1" applyBorder="1" applyFont="1">
      <alignment readingOrder="0" vertical="center"/>
    </xf>
    <xf borderId="1" fillId="10" fontId="15" numFmtId="0" xfId="0" applyAlignment="1" applyBorder="1" applyFont="1">
      <alignment readingOrder="0" shrinkToFit="0" vertical="center" wrapText="1"/>
    </xf>
    <xf borderId="1" fillId="6" fontId="16" numFmtId="0" xfId="0" applyAlignment="1" applyBorder="1" applyFont="1">
      <alignment shrinkToFit="0" vertical="center" wrapText="1"/>
    </xf>
    <xf borderId="1" fillId="6" fontId="17" numFmtId="0" xfId="0" applyAlignment="1" applyBorder="1" applyFont="1">
      <alignment vertical="center"/>
    </xf>
    <xf borderId="1" fillId="10" fontId="18" numFmtId="0" xfId="0" applyAlignment="1" applyBorder="1" applyFont="1">
      <alignment readingOrder="0" vertical="center"/>
    </xf>
    <xf borderId="1" fillId="6" fontId="19" numFmtId="0" xfId="0" applyAlignment="1" applyBorder="1" applyFont="1">
      <alignment readingOrder="0" vertical="center"/>
    </xf>
    <xf borderId="1" fillId="6" fontId="20" numFmtId="0" xfId="0" applyAlignment="1" applyBorder="1" applyFont="1">
      <alignment readingOrder="0" shrinkToFit="0" vertical="center" wrapText="1"/>
    </xf>
    <xf borderId="1" fillId="10" fontId="21" numFmtId="0" xfId="0" applyAlignment="1" applyBorder="1" applyFont="1">
      <alignment shrinkToFit="0" vertical="center" wrapText="1"/>
    </xf>
    <xf borderId="1" fillId="6" fontId="22" numFmtId="0" xfId="0" applyAlignment="1" applyBorder="1" applyFont="1">
      <alignment readingOrder="0" shrinkToFit="0" vertical="center" wrapText="1"/>
    </xf>
    <xf borderId="1" fillId="6" fontId="1" numFmtId="0" xfId="0" applyAlignment="1" applyBorder="1" applyFont="1">
      <alignment readingOrder="0" shrinkToFit="0" vertical="center" wrapText="1"/>
    </xf>
    <xf borderId="1" fillId="10" fontId="23" numFmtId="0" xfId="0" applyAlignment="1" applyBorder="1" applyFont="1">
      <alignment readingOrder="0" shrinkToFit="0" vertical="center" wrapText="1"/>
    </xf>
    <xf borderId="17" fillId="11" fontId="24" numFmtId="0" xfId="0" applyAlignment="1" applyBorder="1" applyFill="1" applyFont="1">
      <alignment horizontal="center" shrinkToFit="0" vertical="center" wrapText="1"/>
    </xf>
    <xf borderId="2" fillId="0" fontId="7" numFmtId="0" xfId="0" applyAlignment="1" applyBorder="1" applyFont="1">
      <alignment horizontal="center"/>
    </xf>
    <xf borderId="2" fillId="12" fontId="7" numFmtId="0" xfId="0" applyAlignment="1" applyBorder="1" applyFill="1" applyFont="1">
      <alignment horizontal="center" vertical="center"/>
    </xf>
    <xf borderId="0" fillId="0" fontId="7" numFmtId="0" xfId="0" applyAlignment="1" applyFont="1">
      <alignment vertical="center"/>
    </xf>
    <xf borderId="2" fillId="13" fontId="7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left" vertical="center"/>
    </xf>
    <xf borderId="2" fillId="0" fontId="5" numFmtId="0" xfId="0" applyAlignment="1" applyBorder="1" applyFont="1">
      <alignment horizontal="right" shrinkToFit="0" vertical="center" wrapText="1"/>
    </xf>
    <xf borderId="2" fillId="0" fontId="5" numFmtId="0" xfId="0" applyAlignment="1" applyBorder="1" applyFont="1">
      <alignment horizontal="right" vertical="center"/>
    </xf>
    <xf borderId="2" fillId="14" fontId="7" numFmtId="0" xfId="0" applyAlignment="1" applyBorder="1" applyFill="1" applyFont="1">
      <alignment horizontal="left" vertical="center"/>
    </xf>
    <xf borderId="2" fillId="0" fontId="5" numFmtId="3" xfId="0" applyAlignment="1" applyBorder="1" applyFont="1" applyNumberFormat="1">
      <alignment horizontal="right" vertical="center"/>
    </xf>
    <xf borderId="2" fillId="0" fontId="5" numFmtId="9" xfId="0" applyAlignment="1" applyBorder="1" applyFont="1" applyNumberFormat="1">
      <alignment horizontal="right" vertical="center"/>
    </xf>
    <xf borderId="2" fillId="0" fontId="5" numFmtId="164" xfId="0" applyAlignment="1" applyBorder="1" applyFont="1" applyNumberFormat="1">
      <alignment horizontal="right" vertical="center"/>
    </xf>
    <xf borderId="2" fillId="15" fontId="7" numFmtId="0" xfId="0" applyAlignment="1" applyBorder="1" applyFill="1" applyFont="1">
      <alignment horizontal="left" vertical="center"/>
    </xf>
    <xf borderId="2" fillId="15" fontId="5" numFmtId="3" xfId="0" applyAlignment="1" applyBorder="1" applyFont="1" applyNumberFormat="1">
      <alignment horizontal="right" vertical="center"/>
    </xf>
    <xf borderId="2" fillId="15" fontId="5" numFmtId="164" xfId="0" applyAlignment="1" applyBorder="1" applyFont="1" applyNumberFormat="1">
      <alignment horizontal="right" vertical="center"/>
    </xf>
    <xf borderId="0" fillId="0" fontId="7" numFmtId="0" xfId="0" applyAlignment="1" applyFont="1">
      <alignment horizontal="left" vertical="center"/>
    </xf>
    <xf borderId="0" fillId="0" fontId="5" numFmtId="164" xfId="0" applyAlignment="1" applyFont="1" applyNumberFormat="1">
      <alignment horizontal="right" vertical="center"/>
    </xf>
    <xf borderId="17" fillId="13" fontId="7" numFmtId="0" xfId="0" applyAlignment="1" applyBorder="1" applyFont="1">
      <alignment horizontal="center"/>
    </xf>
    <xf borderId="0" fillId="0" fontId="5" numFmtId="0" xfId="0" applyAlignment="1" applyFont="1">
      <alignment vertical="center"/>
    </xf>
    <xf borderId="0" fillId="0" fontId="5" numFmtId="9" xfId="0" applyAlignment="1" applyFont="1" applyNumberFormat="1">
      <alignment vertical="center"/>
    </xf>
    <xf borderId="0" fillId="0" fontId="5" numFmtId="3" xfId="0" applyAlignment="1" applyFont="1" applyNumberFormat="1">
      <alignment vertical="center"/>
    </xf>
    <xf borderId="1" fillId="3" fontId="25" numFmtId="0" xfId="0" applyBorder="1" applyFont="1"/>
    <xf borderId="2" fillId="3" fontId="25" numFmtId="0" xfId="0" applyAlignment="1" applyBorder="1" applyFont="1">
      <alignment horizontal="left"/>
    </xf>
    <xf borderId="1" fillId="0" fontId="26" numFmtId="0" xfId="0" applyBorder="1" applyFont="1"/>
    <xf borderId="1" fillId="0" fontId="27" numFmtId="0" xfId="0" applyBorder="1" applyFont="1"/>
    <xf borderId="2" fillId="0" fontId="26" numFmtId="0" xfId="0" applyAlignment="1" applyBorder="1" applyFont="1">
      <alignment horizontal="left"/>
    </xf>
    <xf borderId="1" fillId="0" fontId="28" numFmtId="0" xfId="0" applyBorder="1" applyFont="1"/>
    <xf borderId="1" fillId="0" fontId="5" numFmtId="0" xfId="0" applyBorder="1" applyFont="1"/>
    <xf borderId="1" fillId="0" fontId="29" numFmtId="0" xfId="0" applyBorder="1" applyFont="1"/>
    <xf borderId="2" fillId="0" fontId="30" numFmtId="0" xfId="0" applyAlignment="1" applyBorder="1" applyFont="1">
      <alignment horizontal="left"/>
    </xf>
    <xf borderId="5" fillId="0" fontId="26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center" vertical="center"/>
    </xf>
    <xf borderId="1" fillId="10" fontId="7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1" fillId="1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5" fontId="7" numFmtId="0" xfId="0" applyAlignment="1" applyBorder="1" applyFont="1">
      <alignment horizontal="center" vertical="center"/>
    </xf>
    <xf borderId="18" fillId="5" fontId="5" numFmtId="0" xfId="0" applyAlignment="1" applyBorder="1" applyFont="1">
      <alignment horizontal="center" vertical="center"/>
    </xf>
    <xf borderId="1" fillId="5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16" fontId="5" numFmtId="0" xfId="0" applyAlignment="1" applyBorder="1" applyFill="1" applyFont="1">
      <alignment horizontal="center" vertical="center"/>
    </xf>
    <xf borderId="18" fillId="10" fontId="5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10" fontId="7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0" fillId="0" fontId="31" numFmtId="0" xfId="0" applyFont="1"/>
    <xf borderId="17" fillId="5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braex-tools.netlify.app/?fbclid=IwAR1VUYinVwcwKCJxjjJADdOUKzvaro0X1oeoywItOdsWLXCECMCiplHwxgw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crisantoesguerraa@yahoo.com" TargetMode="External"/><Relationship Id="rId20" Type="http://schemas.openxmlformats.org/officeDocument/2006/relationships/hyperlink" Target="mailto:kristinesunshines12@gmail.com" TargetMode="External"/><Relationship Id="rId42" Type="http://schemas.openxmlformats.org/officeDocument/2006/relationships/hyperlink" Target="mailto:raemondvalenzonaa@yahoo.com" TargetMode="External"/><Relationship Id="rId41" Type="http://schemas.openxmlformats.org/officeDocument/2006/relationships/hyperlink" Target="mailto:eloizaolavidezz@yahoo.com" TargetMode="External"/><Relationship Id="rId22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21" Type="http://schemas.openxmlformats.org/officeDocument/2006/relationships/hyperlink" Target="mailto:jonaidenalababa@gmail.com" TargetMode="External"/><Relationship Id="rId43" Type="http://schemas.openxmlformats.org/officeDocument/2006/relationships/hyperlink" Target="mailto:krizanmaelopezz@yahoo.com" TargetMode="External"/><Relationship Id="rId24" Type="http://schemas.openxmlformats.org/officeDocument/2006/relationships/hyperlink" Target="mailto:marvinportaless@yahoo.com" TargetMode="External"/><Relationship Id="rId23" Type="http://schemas.openxmlformats.org/officeDocument/2006/relationships/hyperlink" Target="mailto:janelcairatan25@gmail.com" TargetMode="External"/><Relationship Id="rId45" Type="http://schemas.openxmlformats.org/officeDocument/2006/relationships/drawing" Target="../drawings/drawing3.xml"/><Relationship Id="rId1" Type="http://schemas.openxmlformats.org/officeDocument/2006/relationships/hyperlink" Target="mailto:mjtallerdanga@gmail.com" TargetMode="External"/><Relationship Id="rId2" Type="http://schemas.openxmlformats.org/officeDocument/2006/relationships/hyperlink" Target="mailto:rosmagabulo@gmail.com" TargetMode="External"/><Relationship Id="rId3" Type="http://schemas.openxmlformats.org/officeDocument/2006/relationships/hyperlink" Target="mailto:florenzdau@gmail.com" TargetMode="External"/><Relationship Id="rId4" Type="http://schemas.openxmlformats.org/officeDocument/2006/relationships/hyperlink" Target="mailto:jethasun@gmail.com" TargetMode="External"/><Relationship Id="rId9" Type="http://schemas.openxmlformats.org/officeDocument/2006/relationships/hyperlink" Target="mailto:jomarjamesmoril@gmail.com" TargetMode="External"/><Relationship Id="rId26" Type="http://schemas.openxmlformats.org/officeDocument/2006/relationships/hyperlink" Target="mailto:rickspencer2001@gmail.com" TargetMode="External"/><Relationship Id="rId25" Type="http://schemas.openxmlformats.org/officeDocument/2006/relationships/hyperlink" Target="mailto:cristeljoyaclancute@gmail.com" TargetMode="External"/><Relationship Id="rId28" Type="http://schemas.openxmlformats.org/officeDocument/2006/relationships/hyperlink" Target="mailto:remcyjhunrecifab@gmail.com" TargetMode="External"/><Relationship Id="rId27" Type="http://schemas.openxmlformats.org/officeDocument/2006/relationships/hyperlink" Target="mailto:alexaharanaspersonal@gmail.com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mailto:chlouieemagabulo@yahoo.com" TargetMode="External"/><Relationship Id="rId29" Type="http://schemas.openxmlformats.org/officeDocument/2006/relationships/hyperlink" Target="mailto:christineManila1@gmail.com" TargetMode="External"/><Relationship Id="rId7" Type="http://schemas.openxmlformats.org/officeDocument/2006/relationships/hyperlink" Target="mailto:joelegeral@gmail.com" TargetMode="External"/><Relationship Id="rId8" Type="http://schemas.openxmlformats.org/officeDocument/2006/relationships/hyperlink" Target="mailto:carlmanalot@gmail.com" TargetMode="External"/><Relationship Id="rId31" Type="http://schemas.openxmlformats.org/officeDocument/2006/relationships/hyperlink" Target="mailto:princeebalingit@gmail.com" TargetMode="External"/><Relationship Id="rId30" Type="http://schemas.openxmlformats.org/officeDocument/2006/relationships/hyperlink" Target="mailto:marybaberose@gmail.com" TargetMode="External"/><Relationship Id="rId11" Type="http://schemas.openxmlformats.org/officeDocument/2006/relationships/hyperlink" Target="mailto:dangabbelarmino@gmail.com" TargetMode="External"/><Relationship Id="rId33" Type="http://schemas.openxmlformats.org/officeDocument/2006/relationships/hyperlink" Target="mailto:elizamae24danga@gmail.com" TargetMode="External"/><Relationship Id="rId10" Type="http://schemas.openxmlformats.org/officeDocument/2006/relationships/hyperlink" Target="mailto:marionosana2@gmail.com" TargetMode="External"/><Relationship Id="rId32" Type="http://schemas.openxmlformats.org/officeDocument/2006/relationships/hyperlink" Target="about:blank" TargetMode="External"/><Relationship Id="rId13" Type="http://schemas.openxmlformats.org/officeDocument/2006/relationships/hyperlink" Target="mailto:jcriveraaw@gmail.com" TargetMode="External"/><Relationship Id="rId35" Type="http://schemas.openxmlformats.org/officeDocument/2006/relationships/hyperlink" Target="mailto:seanivanlaxaman@gmail.com" TargetMode="External"/><Relationship Id="rId12" Type="http://schemas.openxmlformats.org/officeDocument/2006/relationships/hyperlink" Target="mailto:jlereseaxie@gmail.com" TargetMode="External"/><Relationship Id="rId34" Type="http://schemas.openxmlformats.org/officeDocument/2006/relationships/hyperlink" Target="about:blank" TargetMode="External"/><Relationship Id="rId15" Type="http://schemas.openxmlformats.org/officeDocument/2006/relationships/hyperlink" Target="mailto:aldrinromuald@gmail.com" TargetMode="External"/><Relationship Id="rId37" Type="http://schemas.openxmlformats.org/officeDocument/2006/relationships/hyperlink" Target="mailto:ajonsedanga@gmail.com" TargetMode="External"/><Relationship Id="rId14" Type="http://schemas.openxmlformats.org/officeDocument/2006/relationships/hyperlink" Target="mailto:danmenchave@gmail.com" TargetMode="External"/><Relationship Id="rId36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39" Type="http://schemas.openxmlformats.org/officeDocument/2006/relationships/hyperlink" Target="mailto:raymondvalenzonna@yahoo.com" TargetMode="External"/><Relationship Id="rId16" Type="http://schemas.openxmlformats.org/officeDocument/2006/relationships/hyperlink" Target="mailto:johnloydportale@gmail.com" TargetMode="External"/><Relationship Id="rId38" Type="http://schemas.openxmlformats.org/officeDocument/2006/relationships/hyperlink" Target="mailto:angeloandrinn@yahoo.com" TargetMode="External"/><Relationship Id="rId19" Type="http://schemas.openxmlformats.org/officeDocument/2006/relationships/hyperlink" Target="mailto:danmortalez12@gmail.com" TargetMode="External"/><Relationship Id="rId18" Type="http://schemas.openxmlformats.org/officeDocument/2006/relationships/hyperlink" Target="mailto:clarenceperezaxie@gmail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acebook.com/bosz.aldrin.96" TargetMode="External"/><Relationship Id="rId22" Type="http://schemas.openxmlformats.org/officeDocument/2006/relationships/drawing" Target="../drawings/drawing5.xml"/><Relationship Id="rId21" Type="http://schemas.openxmlformats.org/officeDocument/2006/relationships/hyperlink" Target="https://www.facebook.com/ivan.kolokoy" TargetMode="External"/><Relationship Id="rId1" Type="http://schemas.openxmlformats.org/officeDocument/2006/relationships/hyperlink" Target="https://www.facebook.com/belarmino.dan" TargetMode="External"/><Relationship Id="rId2" Type="http://schemas.openxmlformats.org/officeDocument/2006/relationships/hyperlink" Target="https://www.facebook.com/florenz.daulong" TargetMode="External"/><Relationship Id="rId3" Type="http://schemas.openxmlformats.org/officeDocument/2006/relationships/hyperlink" Target="https://www.facebook.com/penyong.closa" TargetMode="External"/><Relationship Id="rId4" Type="http://schemas.openxmlformats.org/officeDocument/2006/relationships/hyperlink" Target="https://www.facebook.com/profile.php?id=100004378849014" TargetMode="External"/><Relationship Id="rId9" Type="http://schemas.openxmlformats.org/officeDocument/2006/relationships/hyperlink" Target="https://www.facebook.com/joeress.legeralde.7" TargetMode="External"/><Relationship Id="rId5" Type="http://schemas.openxmlformats.org/officeDocument/2006/relationships/hyperlink" Target="https://www.facebook.com/jeth.asuncion.733" TargetMode="External"/><Relationship Id="rId6" Type="http://schemas.openxmlformats.org/officeDocument/2006/relationships/hyperlink" Target="https://www.facebook.com/christine.xhen" TargetMode="External"/><Relationship Id="rId7" Type="http://schemas.openxmlformats.org/officeDocument/2006/relationships/hyperlink" Target="https://www.facebook.com/carl.medina.5264" TargetMode="External"/><Relationship Id="rId8" Type="http://schemas.openxmlformats.org/officeDocument/2006/relationships/hyperlink" Target="https://www.facebook.com/rhyjyn09" TargetMode="External"/><Relationship Id="rId11" Type="http://schemas.openxmlformats.org/officeDocument/2006/relationships/hyperlink" Target="https://www.facebook.com/bhajoygarcia" TargetMode="External"/><Relationship Id="rId10" Type="http://schemas.openxmlformats.org/officeDocument/2006/relationships/hyperlink" Target="https://www.facebook.com/Dhen2k17" TargetMode="External"/><Relationship Id="rId13" Type="http://schemas.openxmlformats.org/officeDocument/2006/relationships/hyperlink" Target="https://www.facebook.com/alexah.aranas.37" TargetMode="External"/><Relationship Id="rId12" Type="http://schemas.openxmlformats.org/officeDocument/2006/relationships/hyperlink" Target="https://www.facebook.com/expensiveincome9000" TargetMode="External"/><Relationship Id="rId15" Type="http://schemas.openxmlformats.org/officeDocument/2006/relationships/hyperlink" Target="https://www.facebook.com/jc.rivera.505960" TargetMode="External"/><Relationship Id="rId14" Type="http://schemas.openxmlformats.org/officeDocument/2006/relationships/hyperlink" Target="https://www.facebook.com/nyanel31" TargetMode="External"/><Relationship Id="rId17" Type="http://schemas.openxmlformats.org/officeDocument/2006/relationships/hyperlink" Target="https://www.facebook.com/Krystineeeee" TargetMode="External"/><Relationship Id="rId16" Type="http://schemas.openxmlformats.org/officeDocument/2006/relationships/hyperlink" Target="https://www.facebook.com/profile.php?id=100019166191038" TargetMode="External"/><Relationship Id="rId19" Type="http://schemas.openxmlformats.org/officeDocument/2006/relationships/hyperlink" Target="https://www.facebook.com/constantin.erese" TargetMode="External"/><Relationship Id="rId18" Type="http://schemas.openxmlformats.org/officeDocument/2006/relationships/hyperlink" Target="https://www.facebook.com/dan.menchavez01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38"/>
    <col customWidth="1" min="2" max="2" width="10.63"/>
    <col customWidth="1" min="3" max="3" width="8.75"/>
    <col customWidth="1" min="4" max="4" width="9.38"/>
    <col customWidth="1" min="5" max="5" width="8.63"/>
    <col customWidth="1" min="6" max="8" width="8.25"/>
    <col customWidth="1" min="9" max="9" width="8.0"/>
    <col customWidth="1" min="10" max="10" width="9.0"/>
    <col customWidth="1" min="11" max="11" width="8.63"/>
    <col customWidth="1" min="12" max="12" width="8.88"/>
    <col customWidth="1" min="13" max="13" width="8.63"/>
    <col customWidth="1" min="14" max="14" width="9.0"/>
    <col customWidth="1" min="15" max="15" width="9.5"/>
    <col customWidth="1" min="16" max="16" width="8.88"/>
    <col customWidth="1" min="17" max="17" width="9.75"/>
    <col customWidth="1" min="18" max="18" width="9.13"/>
    <col customWidth="1" min="19" max="19" width="8.88"/>
    <col customWidth="1" min="20" max="21" width="9.13"/>
    <col customWidth="1" min="22" max="22" width="9.0"/>
    <col customWidth="1" min="23" max="23" width="8.13"/>
    <col customWidth="1" min="24" max="24" width="8.75"/>
    <col customWidth="1" min="25" max="25" width="9.63"/>
    <col customWidth="1" min="26" max="27" width="9.13"/>
    <col customWidth="1" min="28" max="28" width="8.75"/>
    <col customWidth="1" min="29" max="29" width="9.38"/>
    <col customWidth="1" min="30" max="30" width="8.75"/>
    <col customWidth="1" min="31" max="31" width="9.5"/>
    <col customWidth="1" min="32" max="32" width="9.25"/>
  </cols>
  <sheetData>
    <row r="1" ht="41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</row>
    <row r="2" ht="15.75" customHeight="1">
      <c r="A2" s="4" t="s">
        <v>37</v>
      </c>
      <c r="B2" s="5" t="s">
        <v>38</v>
      </c>
      <c r="C2" s="6">
        <v>1129.0</v>
      </c>
      <c r="D2" s="6">
        <v>1749.0</v>
      </c>
      <c r="E2" s="6" t="s">
        <v>39</v>
      </c>
      <c r="F2" s="6" t="s">
        <v>39</v>
      </c>
      <c r="G2" s="7" t="s">
        <v>39</v>
      </c>
      <c r="H2" s="7">
        <v>2321.0</v>
      </c>
      <c r="I2" s="7">
        <v>2196.0</v>
      </c>
      <c r="J2" s="7">
        <v>2243.0</v>
      </c>
      <c r="K2" s="8">
        <v>1204.0</v>
      </c>
      <c r="L2" s="7">
        <v>2110.0</v>
      </c>
      <c r="M2" s="7">
        <v>2076.0</v>
      </c>
      <c r="N2" s="9">
        <v>2262.0</v>
      </c>
      <c r="O2" s="7">
        <v>2618.0</v>
      </c>
      <c r="P2" s="7">
        <v>3003.0</v>
      </c>
      <c r="Q2" s="7">
        <v>2594.0</v>
      </c>
      <c r="R2" s="7">
        <v>2750.0</v>
      </c>
      <c r="S2" s="7">
        <v>2193.0</v>
      </c>
      <c r="T2" s="7">
        <v>2409.0</v>
      </c>
      <c r="U2" s="7">
        <v>2341.0</v>
      </c>
      <c r="V2" s="7">
        <v>1802.0</v>
      </c>
      <c r="W2" s="7">
        <v>2298.0</v>
      </c>
      <c r="X2" s="7">
        <v>2437.0</v>
      </c>
      <c r="Y2" s="7">
        <v>2194.0</v>
      </c>
      <c r="Z2" s="7">
        <v>2341.0</v>
      </c>
      <c r="AA2" s="8">
        <v>1726.0</v>
      </c>
      <c r="AB2" s="7">
        <v>1942.0</v>
      </c>
      <c r="AC2" s="7">
        <v>2489.0</v>
      </c>
      <c r="AD2" s="7">
        <v>2102.0</v>
      </c>
      <c r="AE2" s="7">
        <v>2057.0</v>
      </c>
      <c r="AF2" s="7">
        <v>2733.0</v>
      </c>
      <c r="AG2" s="8">
        <v>2305.0</v>
      </c>
      <c r="AH2" s="7">
        <v>3122.0</v>
      </c>
      <c r="AI2" s="7" t="s">
        <v>39</v>
      </c>
      <c r="AJ2" s="7" t="s">
        <v>39</v>
      </c>
      <c r="AK2" s="7" t="s">
        <v>39</v>
      </c>
    </row>
    <row r="3" ht="15.75" customHeight="1">
      <c r="A3" s="4" t="s">
        <v>40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15.75" customHeight="1">
      <c r="A4" s="4" t="s">
        <v>41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ht="15.75" customHeight="1">
      <c r="A5" s="4" t="s">
        <v>42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ht="15.75" customHeight="1">
      <c r="A6" s="4" t="s">
        <v>43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ht="15.75" customHeight="1">
      <c r="A7" s="4" t="s">
        <v>44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ht="15.75" customHeight="1"/>
    <row r="9" ht="15.75" customHeight="1">
      <c r="G9" s="12" t="s">
        <v>45</v>
      </c>
      <c r="H9" s="13"/>
      <c r="I9" s="13"/>
      <c r="J9" s="13"/>
      <c r="K9" s="14"/>
      <c r="M9" s="15" t="s">
        <v>46</v>
      </c>
      <c r="N9" s="13"/>
      <c r="O9" s="14"/>
    </row>
    <row r="10" ht="12.75" customHeight="1">
      <c r="G10" s="16" t="s">
        <v>47</v>
      </c>
      <c r="H10" s="14"/>
      <c r="I10" s="17">
        <v>0.4</v>
      </c>
      <c r="J10" s="13"/>
      <c r="K10" s="14"/>
      <c r="M10" s="18" t="s">
        <v>48</v>
      </c>
      <c r="N10" s="19"/>
      <c r="O10" s="20"/>
    </row>
    <row r="11" ht="15.75" customHeight="1">
      <c r="G11" s="21" t="s">
        <v>49</v>
      </c>
      <c r="H11" s="22" t="s">
        <v>50</v>
      </c>
      <c r="K11" s="23"/>
      <c r="M11" s="24"/>
      <c r="O11" s="23"/>
    </row>
    <row r="12" ht="15.75" customHeight="1">
      <c r="G12" s="25"/>
      <c r="H12" s="24"/>
      <c r="K12" s="23"/>
      <c r="M12" s="26"/>
      <c r="N12" s="27"/>
      <c r="O12" s="28"/>
    </row>
    <row r="13" ht="15.75" customHeight="1">
      <c r="B13" s="29" t="s">
        <v>51</v>
      </c>
      <c r="C13" s="14"/>
      <c r="G13" s="25"/>
      <c r="H13" s="24"/>
      <c r="K13" s="23"/>
    </row>
    <row r="14" ht="15.75" customHeight="1">
      <c r="B14" s="30" t="s">
        <v>52</v>
      </c>
      <c r="C14" s="14"/>
      <c r="G14" s="31"/>
      <c r="H14" s="26"/>
      <c r="I14" s="27"/>
      <c r="J14" s="27"/>
      <c r="K14" s="28"/>
    </row>
    <row r="15" ht="15.75" customHeight="1">
      <c r="B15" s="32" t="s">
        <v>53</v>
      </c>
      <c r="C15" s="14"/>
    </row>
    <row r="16" ht="15.75" customHeight="1">
      <c r="B16" s="30" t="s">
        <v>54</v>
      </c>
      <c r="C16" s="1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13:C13"/>
    <mergeCell ref="B14:C14"/>
    <mergeCell ref="B15:C15"/>
    <mergeCell ref="B16:C16"/>
    <mergeCell ref="G9:K9"/>
    <mergeCell ref="M9:O9"/>
    <mergeCell ref="G10:H10"/>
    <mergeCell ref="I10:K10"/>
    <mergeCell ref="M10:O12"/>
    <mergeCell ref="G11:G14"/>
    <mergeCell ref="H11:K14"/>
  </mergeCells>
  <hyperlinks>
    <hyperlink r:id="rId1" ref="H11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25"/>
    <col customWidth="1" min="2" max="2" width="19.38"/>
    <col customWidth="1" min="3" max="3" width="19.63"/>
    <col customWidth="1" min="4" max="4" width="19.38"/>
    <col customWidth="1" min="5" max="5" width="13.88"/>
    <col customWidth="1" min="6" max="6" width="6.88"/>
    <col customWidth="1" min="7" max="7" width="13.5"/>
    <col customWidth="1" min="8" max="26" width="7.63"/>
  </cols>
  <sheetData>
    <row r="1" ht="14.25" customHeight="1">
      <c r="A1" s="33" t="s">
        <v>55</v>
      </c>
      <c r="B1" s="33" t="s">
        <v>56</v>
      </c>
      <c r="C1" s="33" t="s">
        <v>57</v>
      </c>
      <c r="D1" s="33" t="s">
        <v>58</v>
      </c>
      <c r="E1" s="33" t="s">
        <v>59</v>
      </c>
    </row>
    <row r="2" ht="12.75" customHeight="1">
      <c r="A2" s="34" t="s">
        <v>60</v>
      </c>
      <c r="B2" s="34" t="s">
        <v>39</v>
      </c>
      <c r="C2" s="34" t="s">
        <v>39</v>
      </c>
      <c r="D2" s="34" t="s">
        <v>39</v>
      </c>
      <c r="E2" s="34">
        <v>0.7616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2.75" customHeight="1">
      <c r="A3" s="36" t="s">
        <v>61</v>
      </c>
      <c r="B3" s="36" t="s">
        <v>62</v>
      </c>
      <c r="C3" s="36" t="s">
        <v>63</v>
      </c>
      <c r="D3" s="36" t="s">
        <v>64</v>
      </c>
      <c r="E3" s="36">
        <v>0.624</v>
      </c>
    </row>
    <row r="4" ht="12.75" customHeight="1">
      <c r="A4" s="37" t="s">
        <v>1</v>
      </c>
      <c r="B4" s="37" t="s">
        <v>65</v>
      </c>
      <c r="C4" s="37" t="s">
        <v>66</v>
      </c>
      <c r="D4" s="37" t="s">
        <v>67</v>
      </c>
      <c r="E4" s="37">
        <v>0.34</v>
      </c>
      <c r="F4" s="35"/>
    </row>
    <row r="5" ht="12.75" customHeight="1">
      <c r="A5" s="36" t="s">
        <v>2</v>
      </c>
      <c r="B5" s="36" t="s">
        <v>68</v>
      </c>
      <c r="C5" s="36" t="s">
        <v>69</v>
      </c>
      <c r="D5" s="36" t="s">
        <v>70</v>
      </c>
      <c r="E5" s="36">
        <v>0.398</v>
      </c>
    </row>
    <row r="6" ht="12.75" customHeight="1">
      <c r="A6" s="37" t="s">
        <v>8</v>
      </c>
      <c r="B6" s="37" t="s">
        <v>71</v>
      </c>
      <c r="C6" s="37" t="s">
        <v>72</v>
      </c>
      <c r="D6" s="37" t="s">
        <v>73</v>
      </c>
      <c r="E6" s="37">
        <v>0.504</v>
      </c>
      <c r="F6" s="38"/>
    </row>
    <row r="7" ht="12.75" customHeight="1">
      <c r="A7" s="36" t="s">
        <v>9</v>
      </c>
      <c r="B7" s="36" t="s">
        <v>74</v>
      </c>
      <c r="C7" s="36" t="s">
        <v>75</v>
      </c>
      <c r="D7" s="36" t="s">
        <v>76</v>
      </c>
      <c r="E7" s="36">
        <v>0.504</v>
      </c>
      <c r="F7" s="39"/>
    </row>
    <row r="8" ht="12.75" customHeight="1">
      <c r="A8" s="37" t="s">
        <v>10</v>
      </c>
      <c r="B8" s="37" t="s">
        <v>77</v>
      </c>
      <c r="C8" s="37" t="s">
        <v>78</v>
      </c>
      <c r="D8" s="37" t="s">
        <v>79</v>
      </c>
      <c r="E8" s="37">
        <v>0.504</v>
      </c>
      <c r="F8" s="39"/>
    </row>
    <row r="9" ht="12.75" customHeight="1">
      <c r="A9" s="36" t="s">
        <v>11</v>
      </c>
      <c r="B9" s="36" t="s">
        <v>80</v>
      </c>
      <c r="C9" s="36" t="s">
        <v>81</v>
      </c>
      <c r="D9" s="36" t="s">
        <v>82</v>
      </c>
      <c r="E9" s="36">
        <v>0.504</v>
      </c>
      <c r="F9" s="39"/>
    </row>
    <row r="10" ht="12.75" customHeight="1">
      <c r="A10" s="37" t="s">
        <v>12</v>
      </c>
      <c r="B10" s="37" t="s">
        <v>83</v>
      </c>
      <c r="C10" s="37" t="s">
        <v>84</v>
      </c>
      <c r="D10" s="37" t="s">
        <v>85</v>
      </c>
      <c r="E10" s="37">
        <v>0.504</v>
      </c>
      <c r="F10" s="39"/>
    </row>
    <row r="11" ht="12.75" customHeight="1">
      <c r="A11" s="36" t="s">
        <v>7</v>
      </c>
      <c r="B11" s="36" t="s">
        <v>86</v>
      </c>
      <c r="C11" s="36" t="s">
        <v>87</v>
      </c>
      <c r="D11" s="36" t="s">
        <v>88</v>
      </c>
      <c r="E11" s="36">
        <v>0.504</v>
      </c>
      <c r="F11" s="40"/>
    </row>
    <row r="12" ht="12.75" customHeight="1">
      <c r="A12" s="37" t="s">
        <v>13</v>
      </c>
      <c r="B12" s="37" t="s">
        <v>89</v>
      </c>
      <c r="C12" s="37" t="s">
        <v>90</v>
      </c>
      <c r="D12" s="37" t="s">
        <v>91</v>
      </c>
      <c r="E12" s="37">
        <v>0.504</v>
      </c>
      <c r="F12" s="39"/>
    </row>
    <row r="13" ht="12.75" customHeight="1">
      <c r="A13" s="36" t="s">
        <v>14</v>
      </c>
      <c r="B13" s="36" t="s">
        <v>92</v>
      </c>
      <c r="C13" s="41" t="s">
        <v>93</v>
      </c>
      <c r="D13" s="41" t="s">
        <v>94</v>
      </c>
      <c r="E13" s="36">
        <v>0.504</v>
      </c>
      <c r="F13" s="40"/>
    </row>
    <row r="14" ht="12.75" customHeight="1">
      <c r="A14" s="37" t="s">
        <v>15</v>
      </c>
      <c r="B14" s="37" t="s">
        <v>95</v>
      </c>
      <c r="C14" s="37" t="s">
        <v>96</v>
      </c>
      <c r="D14" s="37" t="s">
        <v>97</v>
      </c>
      <c r="E14" s="37">
        <v>0.504</v>
      </c>
      <c r="F14" s="40"/>
    </row>
    <row r="15" ht="12.75" customHeight="1">
      <c r="A15" s="36" t="s">
        <v>16</v>
      </c>
      <c r="B15" s="36" t="s">
        <v>98</v>
      </c>
      <c r="C15" s="36" t="s">
        <v>99</v>
      </c>
      <c r="D15" s="36" t="s">
        <v>100</v>
      </c>
      <c r="E15" s="36">
        <v>0.504</v>
      </c>
      <c r="F15" s="40"/>
    </row>
    <row r="16" ht="12.75" customHeight="1">
      <c r="A16" s="37" t="s">
        <v>17</v>
      </c>
      <c r="B16" s="37" t="s">
        <v>101</v>
      </c>
      <c r="C16" s="37" t="s">
        <v>102</v>
      </c>
      <c r="D16" s="37" t="s">
        <v>103</v>
      </c>
      <c r="E16" s="37">
        <v>0.504</v>
      </c>
      <c r="F16" s="40"/>
    </row>
    <row r="17" ht="12.75" customHeight="1">
      <c r="A17" s="36" t="s">
        <v>18</v>
      </c>
      <c r="B17" s="36" t="s">
        <v>104</v>
      </c>
      <c r="C17" s="36" t="s">
        <v>105</v>
      </c>
      <c r="D17" s="36" t="s">
        <v>106</v>
      </c>
      <c r="E17" s="36">
        <v>0.504</v>
      </c>
      <c r="F17" s="40"/>
    </row>
    <row r="18" ht="12.75" customHeight="1">
      <c r="A18" s="37" t="s">
        <v>19</v>
      </c>
      <c r="B18" s="37" t="s">
        <v>107</v>
      </c>
      <c r="C18" s="37" t="s">
        <v>108</v>
      </c>
      <c r="D18" s="37" t="s">
        <v>109</v>
      </c>
      <c r="E18" s="37">
        <v>0.504</v>
      </c>
      <c r="F18" s="40"/>
    </row>
    <row r="19" ht="12.75" customHeight="1">
      <c r="A19" s="36" t="s">
        <v>110</v>
      </c>
      <c r="B19" s="36" t="s">
        <v>111</v>
      </c>
      <c r="C19" s="36" t="s">
        <v>112</v>
      </c>
      <c r="D19" s="36" t="s">
        <v>113</v>
      </c>
      <c r="E19" s="36">
        <v>0.504</v>
      </c>
      <c r="F19" s="40"/>
    </row>
    <row r="20" ht="12.75" customHeight="1">
      <c r="A20" s="37" t="s">
        <v>21</v>
      </c>
      <c r="B20" s="37" t="s">
        <v>114</v>
      </c>
      <c r="C20" s="37" t="s">
        <v>115</v>
      </c>
      <c r="D20" s="37" t="s">
        <v>116</v>
      </c>
      <c r="E20" s="37">
        <v>0.504</v>
      </c>
      <c r="F20" s="40"/>
    </row>
    <row r="21" ht="12.75" customHeight="1">
      <c r="A21" s="36" t="s">
        <v>22</v>
      </c>
      <c r="B21" s="36" t="s">
        <v>117</v>
      </c>
      <c r="C21" s="36" t="s">
        <v>118</v>
      </c>
      <c r="D21" s="36" t="s">
        <v>119</v>
      </c>
      <c r="E21" s="36">
        <v>0.504</v>
      </c>
      <c r="F21" s="40"/>
    </row>
    <row r="22" ht="12.75" customHeight="1">
      <c r="A22" s="37" t="s">
        <v>23</v>
      </c>
      <c r="B22" s="37" t="s">
        <v>120</v>
      </c>
      <c r="C22" s="37" t="s">
        <v>121</v>
      </c>
      <c r="D22" s="37" t="s">
        <v>122</v>
      </c>
      <c r="E22" s="42">
        <v>0.504</v>
      </c>
      <c r="F22" s="40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2.75" customHeight="1">
      <c r="A23" s="36" t="s">
        <v>24</v>
      </c>
      <c r="B23" s="36" t="s">
        <v>123</v>
      </c>
      <c r="C23" s="36" t="s">
        <v>124</v>
      </c>
      <c r="D23" s="36" t="s">
        <v>125</v>
      </c>
      <c r="E23" s="43">
        <v>0.504</v>
      </c>
      <c r="F23" s="40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2.75" customHeight="1">
      <c r="A24" s="37" t="s">
        <v>25</v>
      </c>
      <c r="B24" s="37" t="s">
        <v>126</v>
      </c>
      <c r="C24" s="37" t="s">
        <v>127</v>
      </c>
      <c r="D24" s="37" t="s">
        <v>128</v>
      </c>
      <c r="E24" s="42">
        <v>0.504</v>
      </c>
      <c r="F24" s="40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2.75" customHeight="1">
      <c r="A25" s="36" t="s">
        <v>26</v>
      </c>
      <c r="B25" s="36" t="s">
        <v>129</v>
      </c>
      <c r="C25" s="36" t="s">
        <v>130</v>
      </c>
      <c r="D25" s="36" t="s">
        <v>131</v>
      </c>
      <c r="E25" s="43">
        <v>0.504</v>
      </c>
      <c r="F25" s="40"/>
      <c r="G25" s="35"/>
      <c r="H25" s="35"/>
      <c r="I25" s="44"/>
      <c r="J25" s="4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2.75" customHeight="1">
      <c r="A26" s="37" t="s">
        <v>27</v>
      </c>
      <c r="B26" s="37" t="s">
        <v>132</v>
      </c>
      <c r="C26" s="37" t="s">
        <v>133</v>
      </c>
      <c r="D26" s="37" t="s">
        <v>134</v>
      </c>
      <c r="E26" s="42">
        <v>0.504</v>
      </c>
      <c r="F26" s="40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2.75" customHeight="1">
      <c r="A27" s="45" t="s">
        <v>28</v>
      </c>
      <c r="B27" s="45" t="s">
        <v>135</v>
      </c>
      <c r="C27" s="45" t="s">
        <v>136</v>
      </c>
      <c r="D27" s="45" t="s">
        <v>137</v>
      </c>
      <c r="E27" s="46">
        <v>0.504</v>
      </c>
      <c r="F27" s="40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2.75" customHeight="1">
      <c r="A28" s="37" t="s">
        <v>29</v>
      </c>
      <c r="B28" s="37" t="s">
        <v>138</v>
      </c>
      <c r="C28" s="37" t="s">
        <v>139</v>
      </c>
      <c r="D28" s="37" t="s">
        <v>140</v>
      </c>
      <c r="E28" s="42">
        <v>0.504</v>
      </c>
      <c r="F28" s="40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2.75" customHeight="1">
      <c r="A29" s="45" t="s">
        <v>30</v>
      </c>
      <c r="B29" s="45" t="s">
        <v>141</v>
      </c>
      <c r="C29" s="45" t="s">
        <v>142</v>
      </c>
      <c r="D29" s="45" t="s">
        <v>143</v>
      </c>
      <c r="E29" s="46">
        <v>0.504</v>
      </c>
      <c r="F29" s="40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2.75" customHeight="1">
      <c r="A30" s="37" t="s">
        <v>31</v>
      </c>
      <c r="B30" s="37" t="s">
        <v>144</v>
      </c>
      <c r="C30" s="37" t="s">
        <v>145</v>
      </c>
      <c r="D30" s="37" t="s">
        <v>146</v>
      </c>
      <c r="E30" s="42">
        <v>0.504</v>
      </c>
      <c r="F30" s="40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2.75" customHeight="1">
      <c r="A31" s="45" t="s">
        <v>33</v>
      </c>
      <c r="B31" s="45" t="s">
        <v>147</v>
      </c>
      <c r="C31" s="45" t="s">
        <v>148</v>
      </c>
      <c r="D31" s="45" t="s">
        <v>149</v>
      </c>
      <c r="E31" s="46">
        <v>1.67</v>
      </c>
      <c r="F31" s="40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2.75" customHeight="1">
      <c r="A32" s="37" t="s">
        <v>150</v>
      </c>
      <c r="B32" s="37" t="s">
        <v>151</v>
      </c>
      <c r="C32" s="37" t="s">
        <v>152</v>
      </c>
      <c r="D32" s="37" t="s">
        <v>153</v>
      </c>
      <c r="E32" s="42">
        <v>0.504</v>
      </c>
      <c r="F32" s="40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2.75" customHeight="1">
      <c r="A33" s="45" t="s">
        <v>32</v>
      </c>
      <c r="B33" s="45" t="s">
        <v>154</v>
      </c>
      <c r="C33" s="45" t="s">
        <v>155</v>
      </c>
      <c r="D33" s="45" t="s">
        <v>156</v>
      </c>
      <c r="E33" s="46">
        <v>0.7</v>
      </c>
      <c r="F33" s="40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2.75" customHeight="1">
      <c r="A34" s="37" t="s">
        <v>157</v>
      </c>
      <c r="B34" s="37" t="s">
        <v>158</v>
      </c>
      <c r="C34" s="37" t="s">
        <v>159</v>
      </c>
      <c r="D34" s="37" t="s">
        <v>160</v>
      </c>
      <c r="E34" s="42">
        <v>0.44</v>
      </c>
      <c r="F34" s="40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2.75" customHeight="1">
      <c r="A35" s="45" t="s">
        <v>161</v>
      </c>
      <c r="B35" s="45" t="s">
        <v>162</v>
      </c>
      <c r="C35" s="45" t="s">
        <v>163</v>
      </c>
      <c r="D35" s="45" t="s">
        <v>164</v>
      </c>
      <c r="E35" s="46">
        <v>0.279</v>
      </c>
      <c r="F35" s="47"/>
      <c r="G35" s="47"/>
    </row>
    <row r="36" ht="12.75" customHeight="1">
      <c r="A36" s="37" t="s">
        <v>34</v>
      </c>
      <c r="B36" s="37" t="s">
        <v>165</v>
      </c>
      <c r="C36" s="37" t="s">
        <v>166</v>
      </c>
      <c r="D36" s="37" t="s">
        <v>167</v>
      </c>
      <c r="E36" s="42">
        <v>0.384</v>
      </c>
      <c r="F36" s="47"/>
      <c r="G36" s="47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2.75" customHeight="1">
      <c r="A37" s="36" t="s">
        <v>35</v>
      </c>
      <c r="B37" s="36">
        <v>0.062</v>
      </c>
      <c r="C37" s="36">
        <v>0.082</v>
      </c>
      <c r="D37" s="36">
        <v>0.1</v>
      </c>
      <c r="E37" s="43">
        <v>0.244</v>
      </c>
      <c r="F37" s="47"/>
      <c r="G37" s="47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2.75" customHeight="1">
      <c r="A38" s="37" t="s">
        <v>168</v>
      </c>
      <c r="B38" s="37">
        <v>0.14</v>
      </c>
      <c r="C38" s="37">
        <v>0.062</v>
      </c>
      <c r="D38" s="37">
        <v>0.082</v>
      </c>
      <c r="E38" s="42">
        <v>0.284</v>
      </c>
      <c r="F38" s="47"/>
      <c r="G38" s="47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2.75" customHeight="1">
      <c r="A39" s="36" t="s">
        <v>169</v>
      </c>
      <c r="B39" s="36">
        <v>0.1</v>
      </c>
      <c r="C39" s="36">
        <v>0.14</v>
      </c>
      <c r="D39" s="36">
        <v>0.062</v>
      </c>
      <c r="E39" s="43">
        <v>0.302</v>
      </c>
      <c r="F39" s="47"/>
      <c r="G39" s="47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2.75" customHeight="1">
      <c r="A40" s="37" t="s">
        <v>36</v>
      </c>
      <c r="B40" s="37">
        <v>0.082</v>
      </c>
      <c r="C40" s="37">
        <v>0.1</v>
      </c>
      <c r="D40" s="37">
        <v>0.14</v>
      </c>
      <c r="E40" s="42">
        <v>0.322</v>
      </c>
      <c r="F40" s="47"/>
      <c r="G40" s="47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2.75" customHeight="1">
      <c r="A41" s="48"/>
      <c r="B41" s="48"/>
      <c r="C41" s="48"/>
      <c r="D41" s="48"/>
      <c r="E41" s="47"/>
      <c r="F41" s="47"/>
      <c r="G41" s="47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2.75" customHeight="1">
      <c r="A42" s="48"/>
      <c r="B42" s="48"/>
      <c r="C42" s="48"/>
      <c r="D42" s="48"/>
      <c r="E42" s="47"/>
      <c r="F42" s="47"/>
      <c r="G42" s="47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2.75" customHeight="1">
      <c r="A43" s="49" t="s">
        <v>170</v>
      </c>
      <c r="B43" s="33" t="s">
        <v>171</v>
      </c>
      <c r="C43" s="50" t="s">
        <v>172</v>
      </c>
      <c r="E43" s="49" t="s">
        <v>173</v>
      </c>
      <c r="F43" s="51" t="s">
        <v>174</v>
      </c>
      <c r="G43" s="14"/>
    </row>
    <row r="44" ht="12.75" customHeight="1">
      <c r="A44" s="52">
        <f>E2+E3+E4+E5+E6+E7+E8+E9+E10+E11+E12+E13+E14+E15+E16+E17+E18+E19+E20+E21+E22+E23+E24+E25+E26+E27+E28+E29+E30+E31+E32+E33+E34+E35+E36</f>
        <v>18.7006</v>
      </c>
      <c r="B44" s="52">
        <v>0.47</v>
      </c>
      <c r="C44" s="52">
        <f>B44-A44</f>
        <v>-18.2306</v>
      </c>
      <c r="E44" s="53"/>
      <c r="F44" s="30"/>
      <c r="G44" s="14"/>
    </row>
    <row r="45" ht="12.75" customHeight="1">
      <c r="E45" s="30"/>
      <c r="F45" s="30"/>
      <c r="G45" s="14"/>
    </row>
    <row r="46" ht="12.75" customHeight="1">
      <c r="E46" s="30"/>
      <c r="F46" s="30"/>
      <c r="G46" s="14"/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F43:G43"/>
    <mergeCell ref="F44:G44"/>
    <mergeCell ref="F45:G45"/>
    <mergeCell ref="F46:G46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0"/>
    <col customWidth="1" min="2" max="2" width="22.63"/>
    <col customWidth="1" min="3" max="3" width="14.13"/>
    <col customWidth="1" min="4" max="4" width="48.38"/>
    <col customWidth="1" min="5" max="5" width="49.25"/>
    <col customWidth="1" min="6" max="6" width="12.63"/>
  </cols>
  <sheetData>
    <row r="1" ht="15.75" customHeight="1">
      <c r="A1" s="54" t="s">
        <v>175</v>
      </c>
      <c r="B1" s="54" t="s">
        <v>176</v>
      </c>
      <c r="C1" s="54" t="s">
        <v>177</v>
      </c>
      <c r="D1" s="54" t="s">
        <v>178</v>
      </c>
      <c r="E1" s="54" t="s">
        <v>179</v>
      </c>
    </row>
    <row r="2" ht="56.25" customHeight="1">
      <c r="A2" s="55" t="s">
        <v>180</v>
      </c>
      <c r="B2" s="56" t="s">
        <v>181</v>
      </c>
      <c r="C2" s="57" t="s">
        <v>182</v>
      </c>
      <c r="D2" s="57" t="s">
        <v>183</v>
      </c>
      <c r="E2" s="57" t="s">
        <v>184</v>
      </c>
    </row>
    <row r="3" ht="69.0" customHeight="1">
      <c r="A3" s="58" t="s">
        <v>185</v>
      </c>
      <c r="B3" s="58" t="s">
        <v>186</v>
      </c>
      <c r="C3" s="59" t="s">
        <v>187</v>
      </c>
      <c r="D3" s="59" t="s">
        <v>188</v>
      </c>
      <c r="E3" s="59" t="s">
        <v>189</v>
      </c>
    </row>
    <row r="4" ht="55.5" customHeight="1">
      <c r="A4" s="60" t="s">
        <v>190</v>
      </c>
      <c r="B4" s="61" t="s">
        <v>191</v>
      </c>
      <c r="C4" s="60" t="s">
        <v>192</v>
      </c>
      <c r="D4" s="60" t="s">
        <v>193</v>
      </c>
      <c r="E4" s="60" t="s">
        <v>194</v>
      </c>
    </row>
    <row r="5" ht="66.75" customHeight="1">
      <c r="A5" s="58" t="s">
        <v>8</v>
      </c>
      <c r="B5" s="62" t="s">
        <v>195</v>
      </c>
      <c r="C5" s="59" t="s">
        <v>196</v>
      </c>
      <c r="D5" s="59" t="s">
        <v>197</v>
      </c>
      <c r="E5" s="59" t="s">
        <v>198</v>
      </c>
    </row>
    <row r="6" ht="58.5" customHeight="1">
      <c r="A6" s="63" t="s">
        <v>9</v>
      </c>
      <c r="B6" s="64" t="s">
        <v>199</v>
      </c>
      <c r="C6" s="65" t="s">
        <v>200</v>
      </c>
      <c r="D6" s="60" t="s">
        <v>201</v>
      </c>
      <c r="E6" s="60" t="s">
        <v>202</v>
      </c>
    </row>
    <row r="7" ht="58.5" customHeight="1">
      <c r="A7" s="59" t="s">
        <v>203</v>
      </c>
      <c r="B7" s="66" t="s">
        <v>204</v>
      </c>
      <c r="C7" s="59" t="s">
        <v>205</v>
      </c>
      <c r="D7" s="59" t="s">
        <v>206</v>
      </c>
      <c r="E7" s="59" t="s">
        <v>207</v>
      </c>
    </row>
    <row r="8" ht="54.0" customHeight="1">
      <c r="A8" s="63" t="s">
        <v>11</v>
      </c>
      <c r="B8" s="61" t="s">
        <v>208</v>
      </c>
      <c r="C8" s="60" t="s">
        <v>209</v>
      </c>
      <c r="D8" s="60" t="s">
        <v>210</v>
      </c>
      <c r="E8" s="60" t="s">
        <v>211</v>
      </c>
    </row>
    <row r="9" ht="60.75" customHeight="1">
      <c r="A9" s="58" t="s">
        <v>12</v>
      </c>
      <c r="B9" s="67" t="s">
        <v>212</v>
      </c>
      <c r="C9" s="59" t="s">
        <v>213</v>
      </c>
      <c r="D9" s="59" t="s">
        <v>214</v>
      </c>
      <c r="E9" s="59" t="s">
        <v>215</v>
      </c>
    </row>
    <row r="10" ht="54.75" customHeight="1">
      <c r="A10" s="60" t="s">
        <v>13</v>
      </c>
      <c r="B10" s="61" t="s">
        <v>216</v>
      </c>
      <c r="C10" s="60" t="s">
        <v>217</v>
      </c>
      <c r="D10" s="60" t="s">
        <v>218</v>
      </c>
      <c r="E10" s="60" t="s">
        <v>219</v>
      </c>
    </row>
    <row r="11" ht="55.5" customHeight="1">
      <c r="A11" s="58" t="s">
        <v>14</v>
      </c>
      <c r="B11" s="67" t="s">
        <v>220</v>
      </c>
      <c r="C11" s="59" t="s">
        <v>221</v>
      </c>
      <c r="D11" s="59" t="s">
        <v>222</v>
      </c>
      <c r="E11" s="59" t="s">
        <v>223</v>
      </c>
    </row>
    <row r="12" ht="60.0" customHeight="1">
      <c r="A12" s="60" t="s">
        <v>15</v>
      </c>
      <c r="B12" s="68" t="s">
        <v>224</v>
      </c>
      <c r="C12" s="60" t="s">
        <v>225</v>
      </c>
      <c r="D12" s="60" t="s">
        <v>226</v>
      </c>
      <c r="E12" s="60" t="s">
        <v>227</v>
      </c>
    </row>
    <row r="13" ht="61.5" customHeight="1">
      <c r="A13" s="58" t="s">
        <v>16</v>
      </c>
      <c r="B13" s="69" t="s">
        <v>228</v>
      </c>
      <c r="C13" s="59" t="s">
        <v>229</v>
      </c>
      <c r="D13" s="59" t="s">
        <v>230</v>
      </c>
      <c r="E13" s="59" t="s">
        <v>231</v>
      </c>
    </row>
    <row r="14" ht="60.0" customHeight="1">
      <c r="A14" s="60" t="s">
        <v>17</v>
      </c>
      <c r="B14" s="68" t="s">
        <v>232</v>
      </c>
      <c r="C14" s="60" t="s">
        <v>233</v>
      </c>
      <c r="D14" s="60" t="s">
        <v>234</v>
      </c>
      <c r="E14" s="60" t="s">
        <v>235</v>
      </c>
    </row>
    <row r="15" ht="63.0" customHeight="1">
      <c r="A15" s="58" t="s">
        <v>18</v>
      </c>
      <c r="B15" s="69" t="s">
        <v>236</v>
      </c>
      <c r="C15" s="59" t="s">
        <v>237</v>
      </c>
      <c r="D15" s="59" t="s">
        <v>238</v>
      </c>
      <c r="E15" s="59" t="s">
        <v>239</v>
      </c>
    </row>
    <row r="16" ht="63.75" customHeight="1">
      <c r="A16" s="60" t="s">
        <v>19</v>
      </c>
      <c r="B16" s="61" t="s">
        <v>240</v>
      </c>
      <c r="C16" s="60" t="s">
        <v>241</v>
      </c>
      <c r="D16" s="60" t="s">
        <v>242</v>
      </c>
      <c r="E16" s="60" t="s">
        <v>243</v>
      </c>
    </row>
    <row r="17" ht="59.25" customHeight="1">
      <c r="A17" s="59" t="s">
        <v>110</v>
      </c>
      <c r="B17" s="69" t="s">
        <v>244</v>
      </c>
      <c r="C17" s="70" t="s">
        <v>245</v>
      </c>
      <c r="D17" s="59" t="s">
        <v>246</v>
      </c>
      <c r="E17" s="59" t="s">
        <v>247</v>
      </c>
    </row>
    <row r="18" ht="64.5" customHeight="1">
      <c r="A18" s="60" t="s">
        <v>21</v>
      </c>
      <c r="B18" s="61" t="s">
        <v>248</v>
      </c>
      <c r="C18" s="60" t="s">
        <v>249</v>
      </c>
      <c r="D18" s="60" t="s">
        <v>250</v>
      </c>
      <c r="E18" s="60" t="s">
        <v>251</v>
      </c>
    </row>
    <row r="19" ht="65.25" customHeight="1">
      <c r="A19" s="59" t="s">
        <v>22</v>
      </c>
      <c r="B19" s="69" t="s">
        <v>252</v>
      </c>
      <c r="C19" s="66" t="s">
        <v>253</v>
      </c>
      <c r="D19" s="59" t="s">
        <v>254</v>
      </c>
      <c r="E19" s="59" t="s">
        <v>255</v>
      </c>
    </row>
    <row r="20" ht="60.0" customHeight="1">
      <c r="A20" s="60" t="s">
        <v>23</v>
      </c>
      <c r="B20" s="71" t="s">
        <v>256</v>
      </c>
      <c r="C20" s="60" t="s">
        <v>257</v>
      </c>
      <c r="D20" s="60" t="s">
        <v>258</v>
      </c>
      <c r="E20" s="60" t="s">
        <v>259</v>
      </c>
    </row>
    <row r="21" ht="63.75" customHeight="1">
      <c r="A21" s="59" t="s">
        <v>24</v>
      </c>
      <c r="B21" s="69" t="s">
        <v>260</v>
      </c>
      <c r="C21" s="66" t="s">
        <v>261</v>
      </c>
      <c r="D21" s="59" t="s">
        <v>262</v>
      </c>
      <c r="E21" s="59" t="s">
        <v>263</v>
      </c>
    </row>
    <row r="22" ht="63.0" customHeight="1">
      <c r="A22" s="60" t="s">
        <v>25</v>
      </c>
      <c r="B22" s="61" t="s">
        <v>264</v>
      </c>
      <c r="C22" s="60" t="s">
        <v>265</v>
      </c>
      <c r="D22" s="60" t="s">
        <v>266</v>
      </c>
      <c r="E22" s="60" t="s">
        <v>267</v>
      </c>
    </row>
    <row r="23" ht="65.25" customHeight="1">
      <c r="A23" s="59" t="s">
        <v>26</v>
      </c>
      <c r="B23" s="66" t="s">
        <v>268</v>
      </c>
      <c r="C23" s="66" t="s">
        <v>269</v>
      </c>
      <c r="D23" s="59" t="s">
        <v>270</v>
      </c>
      <c r="E23" s="59" t="s">
        <v>271</v>
      </c>
    </row>
    <row r="24" ht="64.5" customHeight="1">
      <c r="A24" s="60" t="s">
        <v>27</v>
      </c>
      <c r="B24" s="71" t="s">
        <v>272</v>
      </c>
      <c r="C24" s="60" t="s">
        <v>273</v>
      </c>
      <c r="D24" s="60" t="s">
        <v>274</v>
      </c>
      <c r="E24" s="60" t="s">
        <v>275</v>
      </c>
    </row>
    <row r="25" ht="66.0" customHeight="1">
      <c r="A25" s="59" t="s">
        <v>28</v>
      </c>
      <c r="B25" s="70" t="s">
        <v>276</v>
      </c>
      <c r="C25" s="72" t="s">
        <v>277</v>
      </c>
      <c r="D25" s="73" t="s">
        <v>278</v>
      </c>
      <c r="E25" s="59" t="s">
        <v>279</v>
      </c>
    </row>
    <row r="26" ht="68.25" customHeight="1">
      <c r="A26" s="60" t="s">
        <v>29</v>
      </c>
      <c r="B26" s="71" t="s">
        <v>280</v>
      </c>
      <c r="C26" s="60" t="s">
        <v>281</v>
      </c>
      <c r="D26" s="60" t="s">
        <v>282</v>
      </c>
      <c r="E26" s="60" t="s">
        <v>283</v>
      </c>
    </row>
    <row r="27" ht="69.0" customHeight="1">
      <c r="A27" s="59" t="s">
        <v>30</v>
      </c>
      <c r="B27" s="66" t="s">
        <v>284</v>
      </c>
      <c r="C27" s="66" t="s">
        <v>285</v>
      </c>
      <c r="D27" s="59" t="s">
        <v>286</v>
      </c>
      <c r="E27" s="59" t="s">
        <v>287</v>
      </c>
    </row>
    <row r="28" ht="65.25" customHeight="1">
      <c r="A28" s="60" t="s">
        <v>31</v>
      </c>
      <c r="B28" s="74" t="s">
        <v>288</v>
      </c>
      <c r="C28" s="60" t="s">
        <v>289</v>
      </c>
      <c r="D28" s="60" t="s">
        <v>290</v>
      </c>
      <c r="E28" s="60" t="s">
        <v>291</v>
      </c>
    </row>
    <row r="29" ht="62.25" customHeight="1">
      <c r="A29" s="59" t="s">
        <v>7</v>
      </c>
      <c r="B29" s="66" t="s">
        <v>292</v>
      </c>
      <c r="C29" s="66" t="s">
        <v>293</v>
      </c>
      <c r="D29" s="59" t="s">
        <v>294</v>
      </c>
      <c r="E29" s="59" t="s">
        <v>295</v>
      </c>
    </row>
    <row r="30" ht="64.5" customHeight="1">
      <c r="A30" s="60" t="s">
        <v>33</v>
      </c>
      <c r="B30" s="71" t="s">
        <v>296</v>
      </c>
      <c r="C30" s="71" t="s">
        <v>297</v>
      </c>
      <c r="D30" s="60" t="s">
        <v>298</v>
      </c>
      <c r="E30" s="60" t="s">
        <v>299</v>
      </c>
    </row>
    <row r="31" ht="61.5" customHeight="1">
      <c r="A31" s="59" t="s">
        <v>300</v>
      </c>
      <c r="B31" s="66" t="s">
        <v>301</v>
      </c>
      <c r="C31" s="66" t="s">
        <v>302</v>
      </c>
      <c r="D31" s="59" t="s">
        <v>303</v>
      </c>
      <c r="E31" s="59" t="s">
        <v>304</v>
      </c>
    </row>
    <row r="32" ht="65.25" customHeight="1">
      <c r="A32" s="60" t="s">
        <v>305</v>
      </c>
      <c r="B32" s="71" t="s">
        <v>306</v>
      </c>
      <c r="C32" s="71" t="s">
        <v>307</v>
      </c>
      <c r="D32" s="60" t="s">
        <v>308</v>
      </c>
      <c r="E32" s="60" t="s">
        <v>309</v>
      </c>
      <c r="F32" s="75" t="s">
        <v>310</v>
      </c>
    </row>
    <row r="33" ht="65.25" customHeight="1">
      <c r="A33" s="59" t="s">
        <v>32</v>
      </c>
      <c r="B33" s="66" t="s">
        <v>311</v>
      </c>
      <c r="C33" s="66" t="s">
        <v>312</v>
      </c>
      <c r="D33" s="59" t="s">
        <v>313</v>
      </c>
      <c r="E33" s="59" t="s">
        <v>314</v>
      </c>
    </row>
    <row r="34" ht="68.25" customHeight="1">
      <c r="A34" s="60" t="s">
        <v>315</v>
      </c>
      <c r="B34" s="71" t="s">
        <v>316</v>
      </c>
      <c r="C34" s="71" t="s">
        <v>317</v>
      </c>
      <c r="D34" s="60" t="s">
        <v>318</v>
      </c>
      <c r="E34" s="60" t="s">
        <v>319</v>
      </c>
    </row>
    <row r="35" ht="63.75" customHeight="1">
      <c r="A35" s="59" t="s">
        <v>161</v>
      </c>
      <c r="B35" s="66" t="s">
        <v>320</v>
      </c>
      <c r="C35" s="66" t="s">
        <v>321</v>
      </c>
      <c r="D35" s="59" t="s">
        <v>322</v>
      </c>
      <c r="E35" s="59" t="s">
        <v>323</v>
      </c>
    </row>
    <row r="36" ht="63.0" customHeight="1">
      <c r="A36" s="60" t="s">
        <v>150</v>
      </c>
      <c r="B36" s="71" t="s">
        <v>324</v>
      </c>
      <c r="C36" s="71" t="s">
        <v>325</v>
      </c>
      <c r="D36" s="60" t="s">
        <v>326</v>
      </c>
      <c r="E36" s="60" t="s">
        <v>327</v>
      </c>
    </row>
    <row r="37" ht="63.75" customHeight="1">
      <c r="A37" s="59" t="s">
        <v>34</v>
      </c>
      <c r="B37" s="66" t="s">
        <v>328</v>
      </c>
      <c r="C37" s="66" t="s">
        <v>329</v>
      </c>
      <c r="D37" s="59" t="s">
        <v>330</v>
      </c>
      <c r="E37" s="59" t="s">
        <v>331</v>
      </c>
    </row>
    <row r="38" ht="66.0" customHeight="1">
      <c r="A38" s="60" t="s">
        <v>35</v>
      </c>
      <c r="B38" s="71" t="s">
        <v>332</v>
      </c>
      <c r="C38" s="71" t="s">
        <v>333</v>
      </c>
      <c r="D38" s="60" t="s">
        <v>334</v>
      </c>
      <c r="E38" s="60" t="s">
        <v>335</v>
      </c>
    </row>
    <row r="39" ht="63.0" customHeight="1">
      <c r="A39" s="59" t="s">
        <v>168</v>
      </c>
      <c r="B39" s="66" t="s">
        <v>336</v>
      </c>
      <c r="C39" s="66" t="s">
        <v>337</v>
      </c>
      <c r="D39" s="59" t="s">
        <v>338</v>
      </c>
      <c r="E39" s="59" t="s">
        <v>339</v>
      </c>
    </row>
    <row r="40" ht="63.0" customHeight="1">
      <c r="A40" s="60" t="s">
        <v>36</v>
      </c>
      <c r="B40" s="71" t="s">
        <v>340</v>
      </c>
      <c r="C40" s="71" t="s">
        <v>341</v>
      </c>
      <c r="D40" s="60" t="s">
        <v>342</v>
      </c>
      <c r="E40" s="60" t="s">
        <v>343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4"/>
    <hyperlink r:id="rId3" ref="B5"/>
    <hyperlink r:id="rId4" ref="B6"/>
    <hyperlink r:id="rId5" ref="C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C17"/>
    <hyperlink r:id="rId18" ref="B18"/>
    <hyperlink r:id="rId19" ref="B19"/>
    <hyperlink r:id="rId20" ref="B20"/>
    <hyperlink r:id="rId21" ref="B21"/>
    <hyperlink r:id="rId22" ref="C21"/>
    <hyperlink r:id="rId23" ref="B22"/>
    <hyperlink r:id="rId24" ref="B23"/>
    <hyperlink r:id="rId25" ref="B24"/>
    <hyperlink r:id="rId26" ref="B25"/>
    <hyperlink r:id="rId27" ref="B26"/>
    <hyperlink r:id="rId28" ref="B27"/>
    <hyperlink r:id="rId29" ref="B28"/>
    <hyperlink r:id="rId30" ref="B29"/>
    <hyperlink r:id="rId31" ref="B30"/>
    <hyperlink r:id="rId32" ref="C30"/>
    <hyperlink r:id="rId33" ref="B31"/>
    <hyperlink r:id="rId34" ref="C31"/>
    <hyperlink r:id="rId35" ref="B32"/>
    <hyperlink r:id="rId36" ref="C33"/>
    <hyperlink r:id="rId37" ref="B34"/>
    <hyperlink r:id="rId38" ref="B35"/>
    <hyperlink r:id="rId39" ref="B36"/>
    <hyperlink r:id="rId40" ref="B37"/>
    <hyperlink r:id="rId41" ref="B38"/>
    <hyperlink r:id="rId42" ref="B39"/>
    <hyperlink r:id="rId43" ref="B40"/>
    <hyperlink r:id="rId44" ref="C40"/>
  </hyperlinks>
  <printOptions/>
  <pageMargins bottom="0.75" footer="0.0" header="0.0" left="0.7" right="0.7" top="0.75"/>
  <pageSetup orientation="portrait"/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4" width="8.0"/>
    <col customWidth="1" min="5" max="26" width="7.63"/>
  </cols>
  <sheetData>
    <row r="1" ht="12.75" customHeight="1">
      <c r="A1" s="76" t="s">
        <v>344</v>
      </c>
      <c r="B1" s="13"/>
      <c r="C1" s="13"/>
      <c r="D1" s="14"/>
      <c r="E1" s="35"/>
      <c r="F1" s="35"/>
      <c r="G1" s="76" t="s">
        <v>345</v>
      </c>
      <c r="H1" s="13"/>
      <c r="I1" s="13"/>
      <c r="J1" s="14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2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2.7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2.75" customHeight="1">
      <c r="A4" s="77" t="s">
        <v>346</v>
      </c>
      <c r="B4" s="13"/>
      <c r="C4" s="13"/>
      <c r="D4" s="14"/>
      <c r="E4" s="78"/>
      <c r="G4" s="77" t="s">
        <v>346</v>
      </c>
      <c r="H4" s="13"/>
      <c r="I4" s="13"/>
      <c r="J4" s="14"/>
      <c r="L4" s="79" t="s">
        <v>347</v>
      </c>
      <c r="M4" s="13"/>
      <c r="N4" s="14"/>
    </row>
    <row r="5" ht="12.75" customHeight="1">
      <c r="A5" s="80" t="s">
        <v>348</v>
      </c>
      <c r="B5" s="14"/>
      <c r="C5" s="81" t="s">
        <v>32</v>
      </c>
      <c r="D5" s="14"/>
      <c r="G5" s="80" t="s">
        <v>348</v>
      </c>
      <c r="H5" s="14"/>
      <c r="I5" s="82"/>
      <c r="J5" s="14"/>
      <c r="L5" s="30" t="s">
        <v>349</v>
      </c>
      <c r="M5" s="13"/>
      <c r="N5" s="14"/>
    </row>
    <row r="6" ht="12.75" customHeight="1">
      <c r="A6" s="80" t="s">
        <v>350</v>
      </c>
      <c r="B6" s="14"/>
      <c r="C6" s="82" t="s">
        <v>39</v>
      </c>
      <c r="D6" s="14"/>
      <c r="E6" s="35"/>
      <c r="F6" s="35"/>
      <c r="G6" s="80" t="s">
        <v>350</v>
      </c>
      <c r="H6" s="14"/>
      <c r="I6" s="82" t="s">
        <v>39</v>
      </c>
      <c r="J6" s="14"/>
      <c r="K6" s="35"/>
      <c r="L6" s="32" t="s">
        <v>351</v>
      </c>
      <c r="M6" s="13"/>
      <c r="N6" s="14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2.75" customHeight="1">
      <c r="A7" s="83" t="s">
        <v>352</v>
      </c>
      <c r="B7" s="13"/>
      <c r="C7" s="13"/>
      <c r="D7" s="14"/>
      <c r="E7" s="35"/>
      <c r="G7" s="83" t="s">
        <v>352</v>
      </c>
      <c r="H7" s="13"/>
      <c r="I7" s="13"/>
      <c r="J7" s="14"/>
      <c r="L7" s="30" t="s">
        <v>353</v>
      </c>
      <c r="M7" s="13"/>
      <c r="N7" s="14"/>
    </row>
    <row r="8" ht="12.75" customHeight="1">
      <c r="A8" s="80" t="s">
        <v>354</v>
      </c>
      <c r="B8" s="14"/>
      <c r="C8" s="84">
        <v>4500.0</v>
      </c>
      <c r="D8" s="14"/>
      <c r="G8" s="80" t="s">
        <v>354</v>
      </c>
      <c r="H8" s="14"/>
      <c r="I8" s="84">
        <v>4500.0</v>
      </c>
      <c r="J8" s="14"/>
      <c r="L8" s="32" t="s">
        <v>355</v>
      </c>
      <c r="M8" s="13"/>
      <c r="N8" s="14"/>
    </row>
    <row r="9" ht="12.75" customHeight="1">
      <c r="A9" s="80" t="s">
        <v>356</v>
      </c>
      <c r="B9" s="14"/>
      <c r="C9" s="85">
        <v>0.4</v>
      </c>
      <c r="D9" s="14"/>
      <c r="G9" s="80" t="s">
        <v>356</v>
      </c>
      <c r="H9" s="14"/>
      <c r="I9" s="85">
        <v>0.4</v>
      </c>
      <c r="J9" s="14"/>
    </row>
    <row r="10" ht="12.75" customHeight="1">
      <c r="A10" s="80" t="s">
        <v>357</v>
      </c>
      <c r="B10" s="14"/>
      <c r="C10" s="84">
        <v>80.0</v>
      </c>
      <c r="D10" s="14"/>
      <c r="E10" s="35"/>
      <c r="F10" s="35"/>
      <c r="G10" s="80" t="s">
        <v>357</v>
      </c>
      <c r="H10" s="14"/>
      <c r="I10" s="84">
        <v>0.0</v>
      </c>
      <c r="J10" s="1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2.75" customHeight="1">
      <c r="A11" s="80" t="s">
        <v>358</v>
      </c>
      <c r="B11" s="14"/>
      <c r="C11" s="82">
        <v>0.0</v>
      </c>
      <c r="D11" s="14"/>
      <c r="G11" s="80" t="s">
        <v>358</v>
      </c>
      <c r="H11" s="14"/>
      <c r="I11" s="82">
        <v>0.0</v>
      </c>
      <c r="J11" s="14"/>
    </row>
    <row r="12" ht="12.75" customHeight="1">
      <c r="A12" s="80" t="s">
        <v>359</v>
      </c>
      <c r="B12" s="14"/>
      <c r="C12" s="86">
        <v>10.12</v>
      </c>
      <c r="D12" s="14"/>
      <c r="G12" s="87" t="s">
        <v>360</v>
      </c>
      <c r="H12" s="14"/>
      <c r="I12" s="88">
        <f>(I8*I9)+I10-I11</f>
        <v>1800</v>
      </c>
      <c r="J12" s="14"/>
    </row>
    <row r="13" ht="12.75" customHeight="1">
      <c r="A13" s="87" t="s">
        <v>360</v>
      </c>
      <c r="B13" s="14"/>
      <c r="C13" s="89">
        <f>(C8*C9+C10-C11) *C12</f>
        <v>19025.6</v>
      </c>
      <c r="D13" s="14"/>
      <c r="G13" s="90"/>
      <c r="I13" s="91"/>
    </row>
    <row r="14" ht="12.75" customHeight="1"/>
    <row r="15" ht="12.75" customHeight="1">
      <c r="M15" s="78"/>
      <c r="N15" s="78"/>
      <c r="O15" s="78"/>
      <c r="P15" s="78"/>
    </row>
    <row r="16" ht="12.75" customHeight="1">
      <c r="A16" s="92" t="s">
        <v>1</v>
      </c>
      <c r="B16" s="35" t="s">
        <v>361</v>
      </c>
      <c r="C16" s="35"/>
      <c r="D16" s="35"/>
      <c r="E16" s="35"/>
      <c r="F16" s="35"/>
      <c r="G16" s="35"/>
      <c r="H16" s="35"/>
      <c r="I16" s="35"/>
      <c r="J16" s="35"/>
      <c r="M16" s="78"/>
      <c r="N16" s="78"/>
      <c r="O16" s="78"/>
      <c r="P16" s="78"/>
    </row>
    <row r="17" ht="12.75" customHeight="1">
      <c r="B17" s="47" t="s">
        <v>361</v>
      </c>
      <c r="G17" s="35"/>
      <c r="H17" s="35"/>
      <c r="I17" s="35"/>
      <c r="J17" s="35"/>
      <c r="M17" s="78"/>
      <c r="N17" s="78"/>
      <c r="O17" s="78"/>
      <c r="P17" s="78"/>
    </row>
    <row r="18" ht="12.75" customHeight="1">
      <c r="A18" s="78"/>
      <c r="B18" s="78"/>
      <c r="C18" s="78"/>
      <c r="D18" s="78"/>
      <c r="F18" s="78"/>
      <c r="G18" s="77" t="s">
        <v>362</v>
      </c>
      <c r="H18" s="13"/>
      <c r="I18" s="13"/>
      <c r="J18" s="14"/>
      <c r="M18" s="78"/>
      <c r="N18" s="78"/>
      <c r="O18" s="78"/>
      <c r="P18" s="78"/>
    </row>
    <row r="19" ht="12.75" customHeight="1">
      <c r="A19" s="93"/>
      <c r="B19" s="93"/>
      <c r="C19" s="93"/>
      <c r="D19" s="93"/>
      <c r="F19" s="78"/>
      <c r="G19" s="80" t="s">
        <v>348</v>
      </c>
      <c r="H19" s="14"/>
      <c r="I19" s="82" t="s">
        <v>157</v>
      </c>
      <c r="J19" s="14"/>
      <c r="M19" s="78"/>
      <c r="N19" s="78"/>
      <c r="O19" s="78"/>
      <c r="P19" s="78"/>
    </row>
    <row r="20" ht="12.75" customHeight="1">
      <c r="A20" s="93"/>
      <c r="B20" s="93"/>
      <c r="C20" s="93"/>
      <c r="D20" s="93"/>
      <c r="F20" s="78"/>
      <c r="G20" s="80" t="s">
        <v>350</v>
      </c>
      <c r="H20" s="14"/>
      <c r="I20" s="82" t="s">
        <v>39</v>
      </c>
      <c r="J20" s="14"/>
      <c r="M20" s="78"/>
      <c r="N20" s="78"/>
      <c r="O20" s="78"/>
      <c r="P20" s="78"/>
    </row>
    <row r="21" ht="12.75" customHeight="1">
      <c r="A21" s="78"/>
      <c r="B21" s="78"/>
      <c r="C21" s="78"/>
      <c r="D21" s="78"/>
      <c r="F21" s="78"/>
      <c r="G21" s="83" t="s">
        <v>352</v>
      </c>
      <c r="H21" s="13"/>
      <c r="I21" s="13"/>
      <c r="J21" s="14"/>
      <c r="M21" s="78"/>
      <c r="N21" s="78"/>
      <c r="O21" s="78"/>
      <c r="P21" s="78"/>
    </row>
    <row r="22" ht="12.75" customHeight="1">
      <c r="A22" s="93"/>
      <c r="B22" s="93"/>
      <c r="C22" s="93"/>
      <c r="D22" s="93"/>
      <c r="F22" s="78"/>
      <c r="G22" s="80" t="s">
        <v>354</v>
      </c>
      <c r="H22" s="14"/>
      <c r="I22" s="82">
        <v>4500.0</v>
      </c>
      <c r="J22" s="14"/>
      <c r="M22" s="78"/>
      <c r="N22" s="78"/>
      <c r="O22" s="78"/>
      <c r="P22" s="78"/>
    </row>
    <row r="23" ht="12.75" customHeight="1">
      <c r="A23" s="93"/>
      <c r="B23" s="93"/>
      <c r="C23" s="94"/>
      <c r="D23" s="93"/>
      <c r="F23" s="78"/>
      <c r="G23" s="80" t="s">
        <v>356</v>
      </c>
      <c r="H23" s="14"/>
      <c r="I23" s="85">
        <v>0.4</v>
      </c>
      <c r="J23" s="14"/>
    </row>
    <row r="24" ht="12.75" customHeight="1">
      <c r="A24" s="93"/>
      <c r="B24" s="93"/>
      <c r="C24" s="93"/>
      <c r="D24" s="93"/>
      <c r="E24" s="35"/>
      <c r="F24" s="78"/>
      <c r="G24" s="80" t="s">
        <v>358</v>
      </c>
      <c r="H24" s="14"/>
      <c r="I24" s="82">
        <v>100.0</v>
      </c>
      <c r="J24" s="1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2.75" customHeight="1">
      <c r="A25" s="78"/>
      <c r="B25" s="78"/>
      <c r="C25" s="95"/>
      <c r="D25" s="95"/>
      <c r="F25" s="78"/>
      <c r="G25" s="87" t="s">
        <v>360</v>
      </c>
      <c r="H25" s="14"/>
      <c r="I25" s="88">
        <f>(I22*I23) - I24</f>
        <v>1700</v>
      </c>
      <c r="J25" s="14"/>
    </row>
    <row r="26" ht="12.75" customHeight="1"/>
    <row r="27" ht="12.75" customHeight="1">
      <c r="A27" s="47"/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9">
    <mergeCell ref="G24:H24"/>
    <mergeCell ref="G25:H25"/>
    <mergeCell ref="A27:F27"/>
    <mergeCell ref="I20:J20"/>
    <mergeCell ref="G21:J21"/>
    <mergeCell ref="G22:H22"/>
    <mergeCell ref="I22:J22"/>
    <mergeCell ref="G23:H23"/>
    <mergeCell ref="I23:J23"/>
    <mergeCell ref="I24:J24"/>
    <mergeCell ref="I25:J25"/>
    <mergeCell ref="A1:D1"/>
    <mergeCell ref="G1:J1"/>
    <mergeCell ref="A4:D4"/>
    <mergeCell ref="G4:J4"/>
    <mergeCell ref="L4:N4"/>
    <mergeCell ref="C5:D5"/>
    <mergeCell ref="L5:N5"/>
    <mergeCell ref="G8:H8"/>
    <mergeCell ref="I8:J8"/>
    <mergeCell ref="L8:N8"/>
    <mergeCell ref="G9:H9"/>
    <mergeCell ref="I9:J9"/>
    <mergeCell ref="G10:H10"/>
    <mergeCell ref="I10:J10"/>
    <mergeCell ref="G5:H5"/>
    <mergeCell ref="I5:J5"/>
    <mergeCell ref="G6:H6"/>
    <mergeCell ref="I6:J6"/>
    <mergeCell ref="L6:N6"/>
    <mergeCell ref="G7:J7"/>
    <mergeCell ref="L7:N7"/>
    <mergeCell ref="A9:B9"/>
    <mergeCell ref="A10:B10"/>
    <mergeCell ref="A11:B11"/>
    <mergeCell ref="A12:B12"/>
    <mergeCell ref="A13:B13"/>
    <mergeCell ref="A5:B5"/>
    <mergeCell ref="A6:B6"/>
    <mergeCell ref="C6:D6"/>
    <mergeCell ref="A7:D7"/>
    <mergeCell ref="A8:B8"/>
    <mergeCell ref="C8:D8"/>
    <mergeCell ref="C9:D9"/>
    <mergeCell ref="C10:D10"/>
    <mergeCell ref="C11:D11"/>
    <mergeCell ref="G11:H11"/>
    <mergeCell ref="I11:J11"/>
    <mergeCell ref="C12:D12"/>
    <mergeCell ref="I12:J12"/>
    <mergeCell ref="C13:D13"/>
    <mergeCell ref="I13:J13"/>
    <mergeCell ref="G12:H12"/>
    <mergeCell ref="G13:H13"/>
    <mergeCell ref="B17:F17"/>
    <mergeCell ref="G18:J18"/>
    <mergeCell ref="G19:H19"/>
    <mergeCell ref="I19:J19"/>
    <mergeCell ref="G20:H20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63"/>
    <col customWidth="1" min="2" max="2" width="16.38"/>
    <col customWidth="1" min="3" max="3" width="34.25"/>
    <col customWidth="1" min="4" max="4" width="9.88"/>
    <col customWidth="1" min="5" max="5" width="14.0"/>
    <col customWidth="1" min="6" max="6" width="11.63"/>
    <col customWidth="1" min="7" max="7" width="21.75"/>
    <col customWidth="1" min="8" max="26" width="7.63"/>
  </cols>
  <sheetData>
    <row r="1" ht="12.75" customHeight="1">
      <c r="A1" s="96" t="s">
        <v>363</v>
      </c>
      <c r="B1" s="96" t="s">
        <v>364</v>
      </c>
      <c r="C1" s="96" t="s">
        <v>365</v>
      </c>
      <c r="D1" s="96" t="s">
        <v>366</v>
      </c>
      <c r="E1" s="97" t="s">
        <v>367</v>
      </c>
      <c r="F1" s="13"/>
      <c r="G1" s="14"/>
    </row>
    <row r="2" ht="12.75" customHeight="1">
      <c r="A2" s="98" t="s">
        <v>15</v>
      </c>
      <c r="B2" s="98"/>
      <c r="C2" s="99" t="s">
        <v>368</v>
      </c>
      <c r="D2" s="98" t="s">
        <v>369</v>
      </c>
      <c r="E2" s="100" t="s">
        <v>370</v>
      </c>
      <c r="F2" s="13"/>
      <c r="G2" s="14"/>
    </row>
    <row r="3" ht="12.75" customHeight="1">
      <c r="A3" s="98" t="s">
        <v>8</v>
      </c>
      <c r="B3" s="98" t="s">
        <v>371</v>
      </c>
      <c r="C3" s="99" t="s">
        <v>372</v>
      </c>
      <c r="D3" s="98" t="s">
        <v>369</v>
      </c>
      <c r="E3" s="100" t="s">
        <v>373</v>
      </c>
      <c r="F3" s="13"/>
      <c r="G3" s="14"/>
    </row>
    <row r="4" ht="12.75" customHeight="1">
      <c r="A4" s="98" t="s">
        <v>28</v>
      </c>
      <c r="B4" s="98" t="s">
        <v>374</v>
      </c>
      <c r="C4" s="99" t="s">
        <v>375</v>
      </c>
      <c r="D4" s="98" t="s">
        <v>369</v>
      </c>
      <c r="E4" s="100" t="s">
        <v>376</v>
      </c>
      <c r="F4" s="13"/>
      <c r="G4" s="14"/>
    </row>
    <row r="5" ht="12.75" customHeight="1">
      <c r="A5" s="98" t="s">
        <v>22</v>
      </c>
      <c r="B5" s="98" t="s">
        <v>377</v>
      </c>
      <c r="C5" s="99" t="s">
        <v>378</v>
      </c>
      <c r="D5" s="98" t="s">
        <v>369</v>
      </c>
      <c r="E5" s="100" t="s">
        <v>379</v>
      </c>
      <c r="F5" s="13"/>
      <c r="G5" s="14"/>
    </row>
    <row r="6" ht="12.75" customHeight="1">
      <c r="A6" s="98" t="s">
        <v>9</v>
      </c>
      <c r="B6" s="98" t="s">
        <v>9</v>
      </c>
      <c r="C6" s="99" t="s">
        <v>380</v>
      </c>
      <c r="D6" s="98" t="s">
        <v>369</v>
      </c>
      <c r="E6" s="100" t="s">
        <v>381</v>
      </c>
      <c r="F6" s="13"/>
      <c r="G6" s="14"/>
    </row>
    <row r="7" ht="12.75" customHeight="1">
      <c r="A7" s="98" t="s">
        <v>14</v>
      </c>
      <c r="B7" s="98" t="s">
        <v>382</v>
      </c>
      <c r="C7" s="101" t="s">
        <v>383</v>
      </c>
      <c r="D7" s="98" t="s">
        <v>369</v>
      </c>
      <c r="E7" s="100" t="s">
        <v>384</v>
      </c>
      <c r="F7" s="13"/>
      <c r="G7" s="14"/>
    </row>
    <row r="8" ht="12.75" customHeight="1">
      <c r="A8" s="98" t="s">
        <v>31</v>
      </c>
      <c r="B8" s="98"/>
      <c r="C8" s="99" t="s">
        <v>385</v>
      </c>
      <c r="D8" s="98" t="s">
        <v>369</v>
      </c>
      <c r="E8" s="100" t="s">
        <v>386</v>
      </c>
      <c r="F8" s="13"/>
      <c r="G8" s="14"/>
    </row>
    <row r="9" ht="12.75" customHeight="1">
      <c r="A9" s="98" t="s">
        <v>387</v>
      </c>
      <c r="B9" s="98"/>
      <c r="C9" s="99" t="s">
        <v>388</v>
      </c>
      <c r="D9" s="98" t="s">
        <v>369</v>
      </c>
      <c r="E9" s="100" t="s">
        <v>389</v>
      </c>
      <c r="F9" s="13"/>
      <c r="G9" s="14"/>
    </row>
    <row r="10" ht="12.75" customHeight="1">
      <c r="A10" s="98" t="s">
        <v>30</v>
      </c>
      <c r="B10" s="98" t="s">
        <v>390</v>
      </c>
      <c r="C10" s="99" t="s">
        <v>391</v>
      </c>
      <c r="D10" s="98" t="s">
        <v>369</v>
      </c>
      <c r="E10" s="100" t="s">
        <v>392</v>
      </c>
      <c r="F10" s="13"/>
      <c r="G10" s="14"/>
    </row>
    <row r="11" ht="12.75" customHeight="1">
      <c r="A11" s="98" t="s">
        <v>11</v>
      </c>
      <c r="B11" s="98" t="s">
        <v>393</v>
      </c>
      <c r="C11" s="99" t="s">
        <v>394</v>
      </c>
      <c r="D11" s="98" t="s">
        <v>369</v>
      </c>
      <c r="E11" s="100" t="s">
        <v>395</v>
      </c>
      <c r="F11" s="13"/>
      <c r="G11" s="14"/>
    </row>
    <row r="12" ht="12.75" customHeight="1">
      <c r="A12" s="98" t="s">
        <v>24</v>
      </c>
      <c r="B12" s="102"/>
      <c r="C12" s="99" t="s">
        <v>396</v>
      </c>
      <c r="D12" s="98" t="s">
        <v>369</v>
      </c>
      <c r="E12" s="100" t="s">
        <v>397</v>
      </c>
      <c r="F12" s="13"/>
      <c r="G12" s="14"/>
    </row>
    <row r="13" ht="12.75" customHeight="1">
      <c r="A13" s="98" t="s">
        <v>27</v>
      </c>
      <c r="B13" s="102"/>
      <c r="C13" s="99" t="s">
        <v>398</v>
      </c>
      <c r="D13" s="98" t="s">
        <v>369</v>
      </c>
      <c r="E13" s="100" t="s">
        <v>399</v>
      </c>
      <c r="F13" s="13"/>
      <c r="G13" s="14"/>
    </row>
    <row r="14" ht="12.75" customHeight="1">
      <c r="A14" s="98" t="s">
        <v>21</v>
      </c>
      <c r="B14" s="102" t="s">
        <v>400</v>
      </c>
      <c r="C14" s="99" t="s">
        <v>401</v>
      </c>
      <c r="D14" s="98" t="s">
        <v>369</v>
      </c>
      <c r="E14" s="100" t="s">
        <v>402</v>
      </c>
      <c r="F14" s="13"/>
      <c r="G14" s="14"/>
    </row>
    <row r="15" ht="12.75" customHeight="1">
      <c r="A15" s="98" t="s">
        <v>29</v>
      </c>
      <c r="B15" s="102" t="s">
        <v>403</v>
      </c>
      <c r="C15" s="99" t="s">
        <v>404</v>
      </c>
      <c r="D15" s="98" t="s">
        <v>369</v>
      </c>
      <c r="E15" s="100" t="s">
        <v>405</v>
      </c>
      <c r="F15" s="13"/>
      <c r="G15" s="14"/>
    </row>
    <row r="16" ht="12.75" customHeight="1">
      <c r="A16" s="98" t="s">
        <v>406</v>
      </c>
      <c r="B16" s="102"/>
      <c r="C16" s="99" t="s">
        <v>407</v>
      </c>
      <c r="D16" s="98" t="s">
        <v>369</v>
      </c>
      <c r="E16" s="100" t="s">
        <v>408</v>
      </c>
      <c r="F16" s="13"/>
      <c r="G16" s="14"/>
    </row>
    <row r="17" ht="12.75" customHeight="1">
      <c r="A17" s="98" t="s">
        <v>17</v>
      </c>
      <c r="B17" s="102" t="s">
        <v>409</v>
      </c>
      <c r="C17" s="99" t="s">
        <v>410</v>
      </c>
      <c r="D17" s="98" t="s">
        <v>369</v>
      </c>
      <c r="E17" s="100" t="s">
        <v>411</v>
      </c>
      <c r="F17" s="13"/>
      <c r="G17" s="14"/>
    </row>
    <row r="18" ht="12.75" customHeight="1">
      <c r="A18" s="98" t="s">
        <v>412</v>
      </c>
      <c r="B18" s="102"/>
      <c r="C18" s="99" t="s">
        <v>413</v>
      </c>
      <c r="D18" s="98" t="s">
        <v>369</v>
      </c>
      <c r="E18" s="100" t="s">
        <v>414</v>
      </c>
      <c r="F18" s="13"/>
      <c r="G18" s="14"/>
    </row>
    <row r="19" ht="12.75" customHeight="1">
      <c r="A19" s="98" t="s">
        <v>23</v>
      </c>
      <c r="B19" s="102"/>
      <c r="C19" s="99" t="s">
        <v>415</v>
      </c>
      <c r="D19" s="98" t="s">
        <v>369</v>
      </c>
      <c r="E19" s="100" t="s">
        <v>416</v>
      </c>
      <c r="F19" s="13"/>
      <c r="G19" s="14"/>
    </row>
    <row r="20" ht="12.75" customHeight="1">
      <c r="A20" s="98" t="s">
        <v>18</v>
      </c>
      <c r="B20" s="102" t="s">
        <v>417</v>
      </c>
      <c r="C20" s="99" t="s">
        <v>418</v>
      </c>
      <c r="D20" s="98" t="s">
        <v>369</v>
      </c>
      <c r="E20" s="100" t="s">
        <v>419</v>
      </c>
      <c r="F20" s="13"/>
      <c r="G20" s="14"/>
    </row>
    <row r="21" ht="12.75" customHeight="1">
      <c r="A21" s="98" t="s">
        <v>16</v>
      </c>
      <c r="B21" s="102" t="s">
        <v>420</v>
      </c>
      <c r="C21" s="99" t="s">
        <v>421</v>
      </c>
      <c r="D21" s="98" t="s">
        <v>369</v>
      </c>
      <c r="E21" s="100" t="s">
        <v>422</v>
      </c>
      <c r="F21" s="13"/>
      <c r="G21" s="14"/>
    </row>
    <row r="22" ht="12.75" customHeight="1">
      <c r="A22" s="98" t="s">
        <v>19</v>
      </c>
      <c r="B22" s="102"/>
      <c r="C22" s="99" t="s">
        <v>423</v>
      </c>
      <c r="D22" s="98" t="s">
        <v>369</v>
      </c>
      <c r="E22" s="100" t="s">
        <v>424</v>
      </c>
      <c r="F22" s="13"/>
      <c r="G22" s="14"/>
    </row>
    <row r="23" ht="12.75" customHeight="1">
      <c r="A23" s="98" t="s">
        <v>13</v>
      </c>
      <c r="B23" s="102"/>
      <c r="C23" s="103" t="s">
        <v>425</v>
      </c>
      <c r="D23" s="98" t="s">
        <v>369</v>
      </c>
      <c r="E23" s="100" t="s">
        <v>426</v>
      </c>
      <c r="F23" s="13"/>
      <c r="G23" s="14"/>
    </row>
    <row r="24" ht="12.75" customHeight="1">
      <c r="A24" s="98" t="s">
        <v>305</v>
      </c>
      <c r="B24" s="102"/>
      <c r="C24" s="99" t="s">
        <v>427</v>
      </c>
      <c r="D24" s="102" t="s">
        <v>178</v>
      </c>
      <c r="E24" s="104" t="s">
        <v>428</v>
      </c>
      <c r="F24" s="13"/>
      <c r="G24" s="14"/>
    </row>
    <row r="25" ht="12.75" customHeight="1">
      <c r="A25" s="98" t="s">
        <v>26</v>
      </c>
      <c r="B25" s="102"/>
      <c r="C25" s="103"/>
      <c r="D25" s="102" t="s">
        <v>369</v>
      </c>
      <c r="E25" s="100" t="s">
        <v>429</v>
      </c>
      <c r="F25" s="13"/>
      <c r="G25" s="14"/>
    </row>
    <row r="26" ht="14.25" customHeight="1">
      <c r="A26" s="102" t="s">
        <v>430</v>
      </c>
      <c r="B26" s="102"/>
      <c r="C26" s="102"/>
      <c r="D26" s="102" t="s">
        <v>431</v>
      </c>
      <c r="E26" s="105" t="s">
        <v>432</v>
      </c>
      <c r="F26" s="19"/>
      <c r="G26" s="20"/>
    </row>
    <row r="27" ht="12.75" customHeight="1">
      <c r="A27" s="98" t="s">
        <v>433</v>
      </c>
      <c r="B27" s="102"/>
      <c r="C27" s="102"/>
      <c r="D27" s="102" t="s">
        <v>431</v>
      </c>
      <c r="E27" s="26"/>
      <c r="F27" s="27"/>
      <c r="G27" s="28"/>
    </row>
    <row r="28" ht="12.75" customHeight="1">
      <c r="A28" s="98" t="s">
        <v>434</v>
      </c>
      <c r="B28" s="102"/>
      <c r="C28" s="102"/>
      <c r="D28" s="102" t="s">
        <v>369</v>
      </c>
      <c r="E28" s="100" t="s">
        <v>435</v>
      </c>
      <c r="F28" s="13"/>
      <c r="G28" s="14"/>
    </row>
    <row r="29" ht="12.75" customHeight="1">
      <c r="A29" s="98" t="s">
        <v>436</v>
      </c>
      <c r="B29" s="102"/>
      <c r="C29" s="102"/>
      <c r="D29" s="102" t="s">
        <v>437</v>
      </c>
      <c r="E29" s="100" t="s">
        <v>438</v>
      </c>
      <c r="F29" s="13"/>
      <c r="G29" s="14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8">
    <mergeCell ref="E1:G1"/>
    <mergeCell ref="E2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2:G12"/>
    <mergeCell ref="E13:G13"/>
    <mergeCell ref="E14:G14"/>
    <mergeCell ref="E22:G22"/>
    <mergeCell ref="E23:G23"/>
    <mergeCell ref="E24:G24"/>
    <mergeCell ref="E25:G25"/>
    <mergeCell ref="E26:G27"/>
    <mergeCell ref="E28:G28"/>
    <mergeCell ref="E29:G29"/>
    <mergeCell ref="E15:G15"/>
    <mergeCell ref="E16:G16"/>
    <mergeCell ref="E17:G17"/>
    <mergeCell ref="E18:G18"/>
    <mergeCell ref="E19:G19"/>
    <mergeCell ref="E20:G20"/>
    <mergeCell ref="E21:G21"/>
  </mergeCells>
  <hyperlinks>
    <hyperlink r:id="rId1" ref="C2"/>
    <hyperlink r:id="rId2" ref="C3"/>
    <hyperlink r:id="rId3" ref="C4"/>
    <hyperlink r:id="rId4" ref="C5"/>
    <hyperlink r:id="rId5" ref="C6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4"/>
  </hyperlinks>
  <printOptions/>
  <pageMargins bottom="0.75" footer="0.0" header="0.0" left="0.7" right="0.7" top="0.75"/>
  <pageSetup orientation="portrait"/>
  <drawing r:id="rId2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38"/>
    <col customWidth="1" min="2" max="2" width="14.13"/>
    <col customWidth="1" min="3" max="3" width="15.63"/>
    <col customWidth="1" min="4" max="4" width="15.25"/>
    <col customWidth="1" min="5" max="26" width="7.63"/>
  </cols>
  <sheetData>
    <row r="1" ht="17.25" customHeight="1">
      <c r="A1" s="106"/>
      <c r="B1" s="33" t="s">
        <v>439</v>
      </c>
      <c r="C1" s="33" t="s">
        <v>440</v>
      </c>
      <c r="D1" s="33" t="s">
        <v>441</v>
      </c>
    </row>
    <row r="2" ht="19.5" customHeight="1">
      <c r="A2" s="107"/>
      <c r="B2" s="108"/>
      <c r="C2" s="109"/>
      <c r="D2" s="110"/>
    </row>
    <row r="3" ht="20.25" customHeight="1">
      <c r="A3" s="111"/>
      <c r="B3" s="112"/>
      <c r="C3" s="113"/>
      <c r="D3" s="113"/>
      <c r="E3" s="114"/>
    </row>
    <row r="4" ht="18.0" customHeight="1">
      <c r="A4" s="107"/>
      <c r="B4" s="108"/>
      <c r="C4" s="115"/>
      <c r="D4" s="6"/>
      <c r="E4" s="35"/>
    </row>
    <row r="5" ht="19.5" customHeight="1">
      <c r="A5" s="111"/>
      <c r="B5" s="112"/>
      <c r="C5" s="113"/>
      <c r="D5" s="113"/>
      <c r="E5" s="35"/>
      <c r="F5" s="35"/>
    </row>
    <row r="6" ht="18.75" customHeight="1">
      <c r="A6" s="107"/>
      <c r="B6" s="116"/>
      <c r="C6" s="115"/>
      <c r="D6" s="110"/>
      <c r="E6" s="117"/>
      <c r="F6" s="117"/>
    </row>
    <row r="7" ht="21.75" customHeight="1">
      <c r="A7" s="118"/>
      <c r="B7" s="112"/>
      <c r="C7" s="113"/>
      <c r="D7" s="113"/>
    </row>
    <row r="8" ht="21.0" customHeight="1">
      <c r="A8" s="107"/>
      <c r="B8" s="116"/>
      <c r="C8" s="115"/>
      <c r="D8" s="110"/>
      <c r="F8" s="35"/>
      <c r="G8" s="114"/>
      <c r="H8" s="114"/>
      <c r="I8" s="35"/>
    </row>
    <row r="9" ht="20.25" customHeight="1">
      <c r="A9" s="111"/>
      <c r="B9" s="112"/>
      <c r="C9" s="113"/>
      <c r="D9" s="113"/>
    </row>
    <row r="10" ht="30.0" customHeight="1">
      <c r="A10" s="119"/>
      <c r="B10" s="116"/>
      <c r="C10" s="115"/>
      <c r="D10" s="109"/>
    </row>
    <row r="11" ht="20.25" customHeight="1">
      <c r="A11" s="111"/>
      <c r="B11" s="112"/>
      <c r="C11" s="113"/>
      <c r="D11" s="113"/>
    </row>
    <row r="12" ht="21.0" customHeight="1">
      <c r="A12" s="107"/>
      <c r="B12" s="116"/>
      <c r="C12" s="115"/>
      <c r="D12" s="109"/>
    </row>
    <row r="13" ht="19.5" customHeight="1">
      <c r="A13" s="111"/>
      <c r="B13" s="112"/>
      <c r="C13" s="113"/>
      <c r="D13" s="113"/>
      <c r="F13" s="35"/>
      <c r="G13" s="35"/>
    </row>
    <row r="14" ht="21.75" customHeight="1">
      <c r="A14" s="107"/>
      <c r="B14" s="116"/>
      <c r="C14" s="115"/>
      <c r="D14" s="110"/>
    </row>
    <row r="15" ht="25.5" customHeight="1">
      <c r="A15" s="120"/>
      <c r="B15" s="112"/>
      <c r="C15" s="113"/>
      <c r="D15" s="113"/>
    </row>
    <row r="16" ht="20.25" customHeight="1">
      <c r="A16" s="107"/>
      <c r="B16" s="116"/>
      <c r="C16" s="115"/>
      <c r="D16" s="110"/>
    </row>
    <row r="17" ht="19.5" customHeight="1">
      <c r="A17" s="111"/>
      <c r="B17" s="112"/>
      <c r="C17" s="113"/>
      <c r="D17" s="113"/>
    </row>
    <row r="18" ht="21.0" customHeight="1">
      <c r="A18" s="107"/>
      <c r="B18" s="116"/>
      <c r="C18" s="115"/>
      <c r="D18" s="109"/>
      <c r="G18" s="35"/>
    </row>
    <row r="19" ht="19.5" customHeight="1">
      <c r="A19" s="111"/>
      <c r="B19" s="112"/>
      <c r="C19" s="113"/>
      <c r="D19" s="113"/>
    </row>
    <row r="20" ht="18.0" customHeight="1">
      <c r="A20" s="107"/>
      <c r="B20" s="116"/>
      <c r="C20" s="115"/>
      <c r="D20" s="110"/>
    </row>
    <row r="21" ht="18.75" customHeight="1">
      <c r="A21" s="111"/>
      <c r="B21" s="112"/>
      <c r="C21" s="113"/>
      <c r="D21" s="113"/>
    </row>
    <row r="22" ht="21.0" customHeight="1">
      <c r="A22" s="107"/>
      <c r="B22" s="116"/>
      <c r="C22" s="109"/>
      <c r="D22" s="109"/>
    </row>
    <row r="23" ht="21.0" customHeight="1">
      <c r="A23" s="111"/>
      <c r="B23" s="112"/>
      <c r="C23" s="113"/>
      <c r="D23" s="113"/>
    </row>
    <row r="24" ht="18.75" customHeight="1">
      <c r="A24" s="107"/>
      <c r="B24" s="116"/>
      <c r="C24" s="115"/>
      <c r="D24" s="110"/>
    </row>
    <row r="25" ht="17.25" customHeight="1">
      <c r="A25" s="111"/>
      <c r="B25" s="113"/>
      <c r="C25" s="113"/>
      <c r="D25" s="113"/>
    </row>
    <row r="26" ht="16.5" customHeight="1">
      <c r="A26" s="107"/>
      <c r="B26" s="116"/>
      <c r="C26" s="115"/>
      <c r="D26" s="110"/>
    </row>
    <row r="27" ht="12.75" customHeight="1"/>
    <row r="28" ht="12.75" customHeight="1">
      <c r="F28" s="121" t="s">
        <v>442</v>
      </c>
    </row>
    <row r="29" ht="12.75" customHeight="1">
      <c r="F29" s="122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