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<sst xmlns="http://schemas.openxmlformats.org/spreadsheetml/2006/main" count="47" uniqueCount="43">
  <si>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</si>
  <si>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</si>
  <si>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</si>
  <si>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</si>
  <si>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</si>
  <si>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</si>
  <si>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</si>
  <si>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</si>
  <si>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</si>
  <si>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</si>
  <si>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</si>
  <si>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</si>
  <si>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</si>
  <si>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</si>
  <si>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已收到</t>
  </si>
  <si>
    <t>气垫组</t>
  </si>
  <si>
    <t>2024-06-09</t>
  </si>
  <si>
    <t>202428025936</t>
  </si>
  <si>
    <t>x</t>
  </si>
  <si>
    <t>模型组</t>
  </si>
  <si>
    <t>2024-04-16</t>
  </si>
  <si>
    <t>202428013873</t>
  </si>
  <si>
    <t>队长已确认全部收到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</si>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</sst>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4" workbookViewId="0">
      <selection activeCell="F18" sqref="F18:F19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0" t="s">
        <v>14</v>
      </c>
      <c r="J4" s="2"/>
      <c r="K4" s="1"/>
    </row>
    <row r="5" spans="1:11">
      <c r="A5" s="7"/>
      <c r="B5" s="8"/>
      <c r="C5" s="11"/>
      <c r="D5" s="12"/>
      <c r="E5" s="12"/>
      <c r="F5" s="20"/>
      <c r="G5" s="21"/>
      <c r="H5" s="21">
        <f>SUM(E4,E6,E8,E10,E14,E16,E18)+1046.86+1317.3</f>
        <v>27341.29</v>
      </c>
      <c r="I5">
        <f>30000-H5</f>
        <v>2658.71</v>
      </c>
      <c r="J5" s="2"/>
      <c r="K5" s="22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" t="s">
        <v>18</v>
      </c>
      <c r="I6" s="1"/>
      <c r="J6" s="1"/>
      <c r="K6" s="1"/>
    </row>
    <row r="7" spans="1:11">
      <c r="A7" s="7"/>
      <c r="B7" s="8"/>
      <c r="C7" s="11"/>
      <c r="D7" s="14"/>
      <c r="E7" s="12"/>
      <c r="G7" s="21"/>
      <c r="H7" s="21"/>
      <c r="I7" s="22"/>
      <c r="J7" s="22"/>
      <c r="K7" s="22"/>
    </row>
    <row r="8" spans="1:11">
      <c r="A8" s="7" t="s">
        <v>19</v>
      </c>
      <c r="B8" s="8" t="s">
        <v>20</v>
      </c>
      <c r="C8" s="9">
        <v>698</v>
      </c>
      <c r="D8" s="13" t="s">
        <v>21</v>
      </c>
      <c r="E8" s="12">
        <f>SUM(C8:C9)</f>
        <v>698</v>
      </c>
      <c r="F8" s="20" t="s">
        <v>22</v>
      </c>
      <c r="I8" s="1"/>
      <c r="J8" s="1"/>
      <c r="K8" s="1"/>
    </row>
    <row r="9" spans="1:11">
      <c r="A9" s="7"/>
      <c r="B9" s="8"/>
      <c r="C9" s="11"/>
      <c r="D9" s="14"/>
      <c r="E9" s="12"/>
      <c r="F9" s="20"/>
      <c r="G9" s="21"/>
      <c r="H9" s="21"/>
      <c r="I9" s="22"/>
      <c r="J9" s="22"/>
      <c r="K9" s="22"/>
    </row>
    <row r="10" spans="1:11">
      <c r="A10" s="7" t="s">
        <v>23</v>
      </c>
      <c r="B10" s="8" t="s">
        <v>24</v>
      </c>
      <c r="C10" s="9">
        <v>6639.93</v>
      </c>
      <c r="D10" s="23" t="s">
        <v>25</v>
      </c>
      <c r="E10" s="12">
        <f>SUM(C10:C11)</f>
        <v>6639.93</v>
      </c>
      <c r="F10" s="20" t="s">
        <v>22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0"/>
      <c r="G11" s="21"/>
      <c r="H11" s="21"/>
      <c r="I11" s="22"/>
      <c r="J11" s="22"/>
    </row>
    <row r="12" spans="1:10">
      <c r="A12" s="7" t="s">
        <v>26</v>
      </c>
      <c r="B12" s="8" t="s">
        <v>27</v>
      </c>
      <c r="C12" s="9">
        <v>4320.98</v>
      </c>
      <c r="D12" s="12"/>
      <c r="E12" s="12">
        <f>SUM(C12:C13)</f>
        <v>4320.98</v>
      </c>
      <c r="H12" s="21">
        <v>441.39</v>
      </c>
      <c r="I12" s="24" t="s">
        <v>28</v>
      </c>
      <c r="J12" s="1"/>
    </row>
    <row r="13" spans="1:10">
      <c r="A13" s="7"/>
      <c r="B13" s="8"/>
      <c r="C13" s="11"/>
      <c r="D13" s="12"/>
      <c r="E13" s="12"/>
      <c r="H13" s="21" t="e">
        <f ca="1">EVALUATE(I12)</f>
        <v>#VALUE!</v>
      </c>
      <c r="I13" s="1"/>
      <c r="J13" s="1"/>
    </row>
    <row r="14" spans="1:10">
      <c r="A14" s="7" t="s">
        <v>29</v>
      </c>
      <c r="B14" s="8" t="s">
        <v>30</v>
      </c>
      <c r="C14" s="9">
        <f>[1]Sheet1!K80</f>
        <v>3858.01</v>
      </c>
      <c r="D14" s="25" t="s">
        <v>31</v>
      </c>
      <c r="E14" s="12">
        <f>SUM(C14:C15)</f>
        <v>3858.01</v>
      </c>
      <c r="F14" s="20" t="s">
        <v>22</v>
      </c>
      <c r="I14" s="1"/>
      <c r="J14" s="1"/>
    </row>
    <row r="15" spans="1:10">
      <c r="A15" s="7"/>
      <c r="B15" s="8"/>
      <c r="C15" s="11"/>
      <c r="D15" s="12"/>
      <c r="E15" s="12"/>
      <c r="F15" s="20"/>
      <c r="H15" s="21"/>
      <c r="I15" s="1"/>
      <c r="J15" s="1"/>
    </row>
    <row r="16" spans="1:10">
      <c r="A16" s="7" t="s">
        <v>32</v>
      </c>
      <c r="B16" s="8" t="s">
        <v>33</v>
      </c>
      <c r="C16" s="9">
        <v>4946</v>
      </c>
      <c r="D16" s="13" t="s">
        <v>34</v>
      </c>
      <c r="E16" s="12">
        <f>SUM(C16:C17)</f>
        <v>4946</v>
      </c>
      <c r="F16" s="2" t="s">
        <v>18</v>
      </c>
      <c r="I16" s="1"/>
      <c r="J16" s="1"/>
    </row>
    <row r="17" spans="1:10">
      <c r="A17" s="7"/>
      <c r="B17" s="8"/>
      <c r="C17" s="11"/>
      <c r="D17" s="14"/>
      <c r="E17" s="12"/>
      <c r="G17" s="21"/>
      <c r="H17" s="21"/>
      <c r="I17" s="22"/>
      <c r="J17" s="22"/>
    </row>
    <row r="18" spans="1:10">
      <c r="A18" s="7" t="s">
        <v>35</v>
      </c>
      <c r="B18" s="8" t="s">
        <v>36</v>
      </c>
      <c r="C18" s="9">
        <v>2521</v>
      </c>
      <c r="D18" s="13" t="s">
        <v>37</v>
      </c>
      <c r="E18" s="12">
        <f>SUM(C18:C19)</f>
        <v>2521</v>
      </c>
      <c r="F18" s="20" t="s">
        <v>22</v>
      </c>
      <c r="I18" s="1"/>
      <c r="J18" s="1"/>
    </row>
    <row r="19" spans="1:10">
      <c r="A19" s="7"/>
      <c r="B19" s="8"/>
      <c r="C19" s="11"/>
      <c r="D19" s="14"/>
      <c r="E19" s="12"/>
      <c r="F19" s="20"/>
      <c r="G19" s="21"/>
      <c r="H19" s="21"/>
      <c r="I19" s="22"/>
      <c r="J19" s="22"/>
    </row>
    <row r="20" spans="1:10">
      <c r="A20" s="7" t="s">
        <v>38</v>
      </c>
      <c r="B20" s="8"/>
      <c r="C20" s="15"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1"/>
      <c r="G21" s="21"/>
      <c r="H21" s="21" t="s">
        <v>39</v>
      </c>
      <c r="I21" s="22"/>
      <c r="J21" s="22"/>
    </row>
    <row r="22" spans="1:8">
      <c r="A22" s="7" t="s">
        <v>40</v>
      </c>
      <c r="B22" s="16"/>
      <c r="C22" s="14">
        <v>15201.68</v>
      </c>
      <c r="D22" s="12"/>
      <c r="E22" s="12">
        <f>SUM(C22:C23)</f>
        <v>15201.68</v>
      </c>
      <c r="H22" s="21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41</v>
      </c>
      <c r="B24" s="16"/>
      <c r="C24" s="14">
        <v>441.39</v>
      </c>
      <c r="D24" s="10" t="s">
        <v>42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2018-06-02T19:28:00Z</dcterms:created>
  <dcterms:modified xsi:type="dcterms:W3CDTF">2024-11-07T22:31:50Z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