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definedNames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<sst xmlns="http://schemas.openxmlformats.org/spreadsheetml/2006/main" count="48" uniqueCount="28">
  <si>
    <t>编号</t>
  </si>
  <si>
    <t>日期(小注)</t>
  </si>
  <si>
    <t>简述</t>
  </si>
  <si>
    <t>订单</t>
  </si>
  <si>
    <t>付款记录</t>
  </si>
  <si>
    <t>发票</t>
  </si>
  <si>
    <t>验真</t>
  </si>
  <si>
    <t>小计</t>
  </si>
  <si>
    <t>总额</t>
  </si>
  <si>
    <t>收款人</t>
  </si>
  <si>
    <t>2024-08-18</t>
  </si>
  <si>
    <t>海师-美兰: 郝旭光、成志远、张嘉佳、傅琦玮</t>
  </si>
  <si>
    <t>海口美兰-哈尔滨太平: 郝旭光、成志远、张嘉佳、傅琦玮</t>
  </si>
  <si>
    <t>郝旭光</t>
  </si>
  <si>
    <t>哈尔滨太平-哈尔滨瑞居酒店: 郝旭光、成志远、张嘉佳、傅琦玮</t>
  </si>
  <si>
    <t>张嘉佳</t>
  </si>
  <si>
    <t>2024-08-19</t>
  </si>
  <si>
    <t>瑞居酒店-哈工程: 郝旭光、成志远、张嘉佳、傅琦玮</t>
  </si>
  <si>
    <t>哈工程-瑞居酒店: 郝旭光、成志远、张嘉佳、傅琦玮</t>
  </si>
  <si>
    <t>2024-08-20</t>
  </si>
  <si>
    <t>2024-08-21</t>
  </si>
  <si>
    <t>行程单</t>
  </si>
  <si>
    <t>2024-08-22</t>
  </si>
  <si>
    <t>2024-08-23</t>
  </si>
  <si>
    <t>航班-哈尔滨太平-海口美兰:郝旭光</t>
  </si>
  <si>
    <t>航班-哈尔滨太平-海口美兰:傅琦玮</t>
  </si>
  <si>
    <t>航班-哈尔滨太平-海口美兰:成志远</t>
  </si>
  <si>
    <t>航班-哈尔滨太平-海口美兰:张嘉佳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</si>
</sst>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32" borderId="1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12" borderId="1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3" fillId="0" borderId="1" xfId="41" applyNumberFormat="1" applyFont="1" applyBorder="1">
      <alignment vertical="center"/>
    </xf>
    <xf numFmtId="49" fontId="3" fillId="0" borderId="1" xfId="41" applyNumberFormat="1" applyFont="1" applyBorder="1" applyAlignment="1">
      <alignment horizontal="center" vertical="center"/>
    </xf>
    <xf numFmtId="49" fontId="4" fillId="0" borderId="1" xfId="41" applyNumberFormat="1" applyFont="1" applyBorder="1">
      <alignment vertical="center"/>
    </xf>
    <xf numFmtId="49" fontId="4" fillId="0" borderId="1" xfId="41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4" fillId="0" borderId="0" xfId="41" applyFont="1">
      <alignment vertical="center"/>
    </xf>
    <xf numFmtId="0" fontId="4" fillId="0" borderId="1" xfId="41" applyNumberFormat="1" applyFont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3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4" fillId="0" borderId="4" xfId="41" applyNumberFormat="1" applyFont="1" applyBorder="1">
      <alignment vertical="center"/>
    </xf>
    <xf numFmtId="49" fontId="4" fillId="0" borderId="1" xfId="41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4" xfId="0" applyNumberFormat="1" applyBorder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3" fillId="0" borderId="1" xfId="41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NumberFormat="1" applyBorder="1" applyAlignment="1">
      <alignment vertical="center"/>
    </xf>
    <xf numFmtId="0" fontId="4" fillId="0" borderId="1" xfId="41" applyNumberFormat="1" applyFont="1" applyBorder="1" applyAlignment="1">
      <alignment vertical="center"/>
    </xf>
    <xf numFmtId="0" fontId="4" fillId="0" borderId="0" xfId="41" applyNumberFormat="1" applyFont="1" applyAlignment="1">
      <alignment vertical="center"/>
    </xf>
    <xf numFmtId="0" fontId="0" fillId="0" borderId="5" xfId="0" applyNumberFormat="1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41" applyNumberFormat="1" applyBorder="1" applyAlignment="1">
      <alignment horizontal="center" vertical="center"/>
    </xf>
    <xf numFmtId="49" fontId="4" fillId="0" borderId="0" xfId="41" applyNumberFormat="1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theme="9" tint="0.8"/>
        </patternFill>
      </fill>
    </dxf>
  </dxfs>
  <tableStyles count="0" defaultTableStyle="TableStyleMedium2" defaultPivotStyle="PivotStyleLight16"/>
  <colors>
    <mruColors>
      <color rgb="0000FF00"/>
      <color rgb="001E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2024-08-23-&#33322;&#29677;-&#21704;&#23572;&#28392;&#22826;&#24179;-&#28023;&#21475;&#32654;&#20848;/&#35746;&#21333;-&#37085;&#26093;&#20809;.docx" TargetMode="External"/><Relationship Id="rId8" Type="http://schemas.openxmlformats.org/officeDocument/2006/relationships/hyperlink" Target="2024-08-19-&#25171;&#36710;-&#21704;&#24037;&#31243;-&#29790;&#23621;&#37202;&#24215;/&#35746;&#21333;.jpg" TargetMode="External"/><Relationship Id="rId7" Type="http://schemas.openxmlformats.org/officeDocument/2006/relationships/hyperlink" Target="2024-08-21-&#25171;&#36710;-&#29790;&#23621;&#37202;&#24215;-&#21704;&#24037;&#31243;/&#35746;&#21333;.docx" TargetMode="External"/><Relationship Id="rId6" Type="http://schemas.openxmlformats.org/officeDocument/2006/relationships/hyperlink" Target="&#39759;&#37089;&#36784;/&#35746;&#21333;3.docx" TargetMode="External"/><Relationship Id="rId5" Type="http://schemas.openxmlformats.org/officeDocument/2006/relationships/hyperlink" Target="&#23004;&#19968;/&#35746;&#21333;1/&#25171;&#21360;&#26448;&#26009;.docx" TargetMode="External"/><Relationship Id="rId4" Type="http://schemas.openxmlformats.org/officeDocument/2006/relationships/hyperlink" Target="&#23004;&#19968;/&#35746;&#21333;2/&#25171;&#21360;&#26448;&#26009;.docx" TargetMode="External"/><Relationship Id="rId3" Type="http://schemas.openxmlformats.org/officeDocument/2006/relationships/hyperlink" Target="&#29579;&#38632;&#33945;/&#35746;&#21333;1.docx" TargetMode="External"/><Relationship Id="rId21" Type="http://schemas.openxmlformats.org/officeDocument/2006/relationships/hyperlink" Target="2024-08-21-&#25171;&#36710;-&#29790;&#23621;&#37202;&#24215;-&#21704;&#24037;&#31243;/&#21457;&#31080;.pdf" TargetMode="External"/><Relationship Id="rId20" Type="http://schemas.openxmlformats.org/officeDocument/2006/relationships/hyperlink" Target="2024-08-21-&#25171;&#36710;-&#29790;&#23621;&#37202;&#24215;-&#21704;&#24037;&#31243;/&#20184;&#27454;&#35760;&#24405;.jpg" TargetMode="External"/><Relationship Id="rId2" Type="http://schemas.openxmlformats.org/officeDocument/2006/relationships/hyperlink" Target="&#26366;&#24069;&#21338;/2024-07-16-&#28023;&#24072;&#33267;&#28023;&#22823;-&#26366;&#24069;&#21338;+&#37011;&#30922;&#38231;+&#29579;&#38632;&#33945;.docx" TargetMode="External"/><Relationship Id="rId19" Type="http://schemas.openxmlformats.org/officeDocument/2006/relationships/hyperlink" Target="2024-08-21-&#25171;&#36710;-&#29790;&#23621;&#37202;&#24215;-&#21704;&#24037;&#31243;/&#34892;&#31243;&#21333;.pdf" TargetMode="External"/><Relationship Id="rId18" Type="http://schemas.openxmlformats.org/officeDocument/2006/relationships/hyperlink" Target="2024-08-23-&#33322;&#29677;-&#21704;&#23572;&#28392;&#22826;&#24179;-&#28023;&#21475;&#32654;&#20848;/&#20184;&#27454;&#35760;&#24405;-&#37085;&#26093;&#20809;.docx" TargetMode="External"/><Relationship Id="rId17" Type="http://schemas.openxmlformats.org/officeDocument/2006/relationships/hyperlink" Target="2024-08-23-&#33322;&#29677;-&#21704;&#23572;&#28392;&#22826;&#24179;-&#28023;&#21475;&#32654;&#20848;/&#26426;&#31080;&#39564;&#30495;-&#24352;&#22025;&#20339;.pdf" TargetMode="External"/><Relationship Id="rId16" Type="http://schemas.openxmlformats.org/officeDocument/2006/relationships/hyperlink" Target="2024-08-23-&#33322;&#29677;-&#21704;&#23572;&#28392;&#22826;&#24179;-&#28023;&#21475;&#32654;&#20848;/&#26426;&#31080;&#39564;&#30495;-&#25104;&#24535;&#36828;.pdf" TargetMode="External"/><Relationship Id="rId15" Type="http://schemas.openxmlformats.org/officeDocument/2006/relationships/hyperlink" Target="2024-08-23-&#33322;&#29677;-&#21704;&#23572;&#28392;&#22826;&#24179;-&#28023;&#21475;&#32654;&#20848;/&#26426;&#31080;&#39564;&#30495;-&#20613;&#29734;&#29614;.pdf" TargetMode="External"/><Relationship Id="rId14" Type="http://schemas.openxmlformats.org/officeDocument/2006/relationships/hyperlink" Target="2024-08-23-&#33322;&#29677;-&#21704;&#23572;&#28392;&#22826;&#24179;-&#28023;&#21475;&#32654;&#20848;/&#26426;&#31080;&#39564;&#30495;-&#37085;&#26093;&#20809;.pdf" TargetMode="External"/><Relationship Id="rId13" Type="http://schemas.openxmlformats.org/officeDocument/2006/relationships/hyperlink" Target="2024-08-23-&#33322;&#29677;-&#21704;&#23572;&#28392;&#22826;&#24179;-&#28023;&#21475;&#32654;&#20848;/&#34892;&#31243;&#21333;-&#24352;&#22025;&#20339;.jpg" TargetMode="External"/><Relationship Id="rId12" Type="http://schemas.openxmlformats.org/officeDocument/2006/relationships/hyperlink" Target="2024-08-23-&#33322;&#29677;-&#21704;&#23572;&#28392;&#22826;&#24179;-&#28023;&#21475;&#32654;&#20848;/&#34892;&#31243;&#21333;-&#25104;&#24535;&#36828;.jpg" TargetMode="External"/><Relationship Id="rId11" Type="http://schemas.openxmlformats.org/officeDocument/2006/relationships/hyperlink" Target="2024-08-23-&#33322;&#29677;-&#21704;&#23572;&#28392;&#22826;&#24179;-&#28023;&#21475;&#32654;&#20848;/&#34892;&#31243;&#21333;-&#20613;&#29734;&#29614;.jpg" TargetMode="External"/><Relationship Id="rId10" Type="http://schemas.openxmlformats.org/officeDocument/2006/relationships/hyperlink" Target="2024-08-23-&#33322;&#29677;-&#21704;&#23572;&#28392;&#22826;&#24179;-&#28023;&#21475;&#32654;&#20848;/&#34892;&#31243;&#21333;-&#37085;&#26093;&#20809;.jpg" TargetMode="External"/><Relationship Id="rId1" Type="http://schemas.openxmlformats.org/officeDocument/2006/relationships/hyperlink" Target="&#24352;&#31062;&#38125;/2024-07-16-&#23398;&#26657;-&#28023;&#22823;-&#37085;&#26093;&#20809;+&#24352;&#31062;&#38125;+&#39759;&#30021;&#32724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zoomScale="145" zoomScaleNormal="145" workbookViewId="0">
      <pane ySplit="2" topLeftCell="A3" activePane="bottomLeft" state="frozen"/>
      <selection/>
      <selection pane="bottomLeft" activeCell="L18" sqref="L18"/>
    </sheetView>
  </sheetViews>
  <sheetFormatPr defaultColWidth="9" defaultRowHeight="13.5"/>
  <cols>
    <col min="1" max="1" width="5.375" customWidth="1"/>
    <col min="2" max="2" width="10.6416666666667" style="1" customWidth="1"/>
    <col min="3" max="3" width="53.525" style="2" customWidth="1"/>
    <col min="4" max="4" width="6.125" style="1" customWidth="1"/>
    <col min="5" max="5" width="9.375" style="1" customWidth="1"/>
    <col min="6" max="6" width="7.23333333333333" style="1" customWidth="1"/>
    <col min="7" max="7" width="5.375" style="1" customWidth="1"/>
    <col min="8" max="8" width="7.375" style="3" customWidth="1"/>
    <col min="9" max="9" width="7.375" style="4" customWidth="1"/>
    <col min="10" max="10" width="7" style="2" customWidth="1"/>
    <col min="11" max="11" width="3" style="2" customWidth="1"/>
    <col min="12" max="24" width="9" style="2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23" t="s">
        <v>7</v>
      </c>
      <c r="I1" s="36" t="s">
        <v>8</v>
      </c>
      <c r="J1" s="5" t="s">
        <v>9</v>
      </c>
    </row>
    <row r="2" ht="1" customHeight="1" spans="2:9">
      <c r="B2" s="6"/>
      <c r="C2" s="6"/>
      <c r="D2" s="6"/>
      <c r="E2" s="6"/>
      <c r="F2" s="6"/>
      <c r="G2" s="6"/>
      <c r="H2" s="24"/>
      <c r="I2" s="37"/>
    </row>
    <row r="3" spans="1:10">
      <c r="A3" s="7">
        <f t="shared" ref="A3:A14" si="0">ROW()-2</f>
        <v>1</v>
      </c>
      <c r="B3" s="8" t="s">
        <v>10</v>
      </c>
      <c r="C3" s="9" t="s">
        <v>11</v>
      </c>
      <c r="D3" s="10"/>
      <c r="E3" s="25"/>
      <c r="F3" s="25"/>
      <c r="G3" s="26"/>
      <c r="H3" s="27">
        <f>IF(E3&lt;F3,E3,F3)</f>
        <v>0</v>
      </c>
      <c r="I3" s="38">
        <f>SUM(H3:H12)</f>
        <v>10.49</v>
      </c>
      <c r="J3" s="8"/>
    </row>
    <row r="4" spans="1:10">
      <c r="A4" s="7">
        <f t="shared" si="0"/>
        <v>2</v>
      </c>
      <c r="B4" s="8" t="s">
        <v>10</v>
      </c>
      <c r="C4" s="9" t="s">
        <v>12</v>
      </c>
      <c r="D4" s="10"/>
      <c r="E4" s="25"/>
      <c r="F4" s="25"/>
      <c r="G4" s="26"/>
      <c r="H4" s="27">
        <f t="shared" ref="H4:H18" si="1">IF(E4&lt;F4,E4,F4)</f>
        <v>0</v>
      </c>
      <c r="I4" s="39"/>
      <c r="J4" s="8" t="s">
        <v>13</v>
      </c>
    </row>
    <row r="5" spans="1:10">
      <c r="A5" s="7">
        <f t="shared" si="0"/>
        <v>3</v>
      </c>
      <c r="B5" s="8" t="s">
        <v>10</v>
      </c>
      <c r="C5" s="9" t="s">
        <v>14</v>
      </c>
      <c r="D5" s="10"/>
      <c r="E5" s="25"/>
      <c r="F5" s="25"/>
      <c r="G5" s="26"/>
      <c r="H5" s="27">
        <f t="shared" si="1"/>
        <v>0</v>
      </c>
      <c r="I5" s="39"/>
      <c r="J5" s="8" t="s">
        <v>15</v>
      </c>
    </row>
    <row r="6" spans="1:10">
      <c r="A6" s="7">
        <f t="shared" si="0"/>
        <v>4</v>
      </c>
      <c r="B6" s="8" t="s">
        <v>16</v>
      </c>
      <c r="C6" s="9" t="s">
        <v>17</v>
      </c>
      <c r="D6" s="10"/>
      <c r="E6" s="25"/>
      <c r="F6" s="25"/>
      <c r="G6" s="26"/>
      <c r="H6" s="27">
        <f t="shared" si="1"/>
        <v>0</v>
      </c>
      <c r="I6" s="39"/>
      <c r="J6" s="8"/>
    </row>
    <row r="7" spans="1:10">
      <c r="A7" s="7">
        <f t="shared" si="0"/>
        <v>5</v>
      </c>
      <c r="B7" s="8" t="s">
        <v>16</v>
      </c>
      <c r="C7" s="11" t="s">
        <v>18</v>
      </c>
      <c r="D7" s="12" t="s">
        <v>3</v>
      </c>
      <c r="E7" s="15"/>
      <c r="F7" s="15"/>
      <c r="G7" s="28"/>
      <c r="H7" s="27">
        <f t="shared" si="1"/>
        <v>0</v>
      </c>
      <c r="I7" s="39"/>
      <c r="J7" s="8"/>
    </row>
    <row r="8" spans="1:10">
      <c r="A8" s="7">
        <f t="shared" si="0"/>
        <v>6</v>
      </c>
      <c r="B8" s="13" t="s">
        <v>19</v>
      </c>
      <c r="C8" s="14" t="s">
        <v>17</v>
      </c>
      <c r="D8" s="15"/>
      <c r="E8" s="15"/>
      <c r="F8" s="15"/>
      <c r="G8" s="29"/>
      <c r="H8" s="27">
        <f t="shared" si="1"/>
        <v>0</v>
      </c>
      <c r="I8" s="39"/>
      <c r="J8" s="8"/>
    </row>
    <row r="9" spans="1:10">
      <c r="A9" s="7">
        <f t="shared" si="0"/>
        <v>7</v>
      </c>
      <c r="B9" s="13" t="s">
        <v>19</v>
      </c>
      <c r="C9" s="11" t="s">
        <v>18</v>
      </c>
      <c r="D9" s="15"/>
      <c r="E9" s="15"/>
      <c r="F9" s="15"/>
      <c r="G9" s="29"/>
      <c r="H9" s="27">
        <f t="shared" si="1"/>
        <v>0</v>
      </c>
      <c r="I9" s="39"/>
      <c r="J9" s="8"/>
    </row>
    <row r="10" spans="1:10">
      <c r="A10" s="7">
        <f t="shared" si="0"/>
        <v>8</v>
      </c>
      <c r="B10" s="13" t="s">
        <v>20</v>
      </c>
      <c r="C10" s="14" t="s">
        <v>17</v>
      </c>
      <c r="D10" s="15" t="s">
        <v>21</v>
      </c>
      <c r="E10" s="30">
        <v>10.49</v>
      </c>
      <c r="F10" s="30">
        <v>10.49</v>
      </c>
      <c r="G10" s="29"/>
      <c r="H10" s="27">
        <f t="shared" si="1"/>
        <v>10.49</v>
      </c>
      <c r="I10" s="39"/>
      <c r="J10" s="8"/>
    </row>
    <row r="11" spans="1:10">
      <c r="A11" s="7">
        <f t="shared" si="0"/>
        <v>9</v>
      </c>
      <c r="B11" s="13" t="s">
        <v>20</v>
      </c>
      <c r="C11" s="11" t="s">
        <v>18</v>
      </c>
      <c r="D11" s="15"/>
      <c r="E11" s="15"/>
      <c r="F11" s="31"/>
      <c r="G11" s="32"/>
      <c r="H11" s="27">
        <f t="shared" si="1"/>
        <v>0</v>
      </c>
      <c r="I11" s="39"/>
      <c r="J11" s="8"/>
    </row>
    <row r="12" spans="1:10">
      <c r="A12" s="7">
        <f t="shared" si="0"/>
        <v>10</v>
      </c>
      <c r="B12" s="13" t="s">
        <v>22</v>
      </c>
      <c r="C12" s="11"/>
      <c r="D12" s="12"/>
      <c r="E12" s="15"/>
      <c r="F12" s="15"/>
      <c r="G12" s="29"/>
      <c r="H12" s="27">
        <f t="shared" si="1"/>
        <v>0</v>
      </c>
      <c r="I12" s="39"/>
      <c r="J12" s="8"/>
    </row>
    <row r="13" spans="1:10">
      <c r="A13" s="7">
        <f t="shared" si="0"/>
        <v>11</v>
      </c>
      <c r="B13" s="13" t="s">
        <v>22</v>
      </c>
      <c r="C13" s="16"/>
      <c r="D13" s="13"/>
      <c r="E13" s="33"/>
      <c r="F13" s="33"/>
      <c r="G13" s="13"/>
      <c r="H13" s="27">
        <f t="shared" si="1"/>
        <v>0</v>
      </c>
      <c r="I13" s="39"/>
      <c r="J13" s="16"/>
    </row>
    <row r="14" spans="1:10">
      <c r="A14" s="7">
        <f>ROW()-2</f>
        <v>12</v>
      </c>
      <c r="B14" s="13" t="s">
        <v>23</v>
      </c>
      <c r="C14" s="16"/>
      <c r="D14" s="13"/>
      <c r="E14" s="33"/>
      <c r="F14" s="33"/>
      <c r="G14" s="13"/>
      <c r="H14" s="27">
        <f t="shared" si="1"/>
        <v>0</v>
      </c>
      <c r="I14" s="40"/>
      <c r="J14" s="16"/>
    </row>
    <row r="15" spans="1:10">
      <c r="A15" s="17">
        <f>ROW()-2</f>
        <v>13</v>
      </c>
      <c r="B15" s="18" t="s">
        <v>23</v>
      </c>
      <c r="C15" s="19" t="s">
        <v>24</v>
      </c>
      <c r="D15" s="20" t="s">
        <v>21</v>
      </c>
      <c r="E15" s="34">
        <v>1230</v>
      </c>
      <c r="F15" s="33"/>
      <c r="G15" s="20" t="s">
        <v>6</v>
      </c>
      <c r="H15" s="27">
        <f t="shared" si="1"/>
        <v>0</v>
      </c>
      <c r="I15" s="41"/>
      <c r="J15" s="16"/>
    </row>
    <row r="16" spans="1:8">
      <c r="A16" s="21"/>
      <c r="B16" s="1"/>
      <c r="C16" s="22" t="s">
        <v>25</v>
      </c>
      <c r="D16" s="20" t="s">
        <v>21</v>
      </c>
      <c r="E16" s="4"/>
      <c r="F16" s="4"/>
      <c r="G16" s="35" t="s">
        <v>6</v>
      </c>
      <c r="H16" s="27">
        <f t="shared" si="1"/>
        <v>0</v>
      </c>
    </row>
    <row r="17" spans="1:8">
      <c r="A17" s="21"/>
      <c r="B17" s="1"/>
      <c r="C17" s="22" t="s">
        <v>26</v>
      </c>
      <c r="D17" s="20" t="s">
        <v>21</v>
      </c>
      <c r="E17" s="4"/>
      <c r="F17" s="4"/>
      <c r="G17" s="35" t="s">
        <v>6</v>
      </c>
      <c r="H17" s="27">
        <f t="shared" si="1"/>
        <v>0</v>
      </c>
    </row>
    <row r="18" spans="1:8">
      <c r="A18" s="21"/>
      <c r="B18" s="1"/>
      <c r="C18" s="22" t="s">
        <v>27</v>
      </c>
      <c r="D18" s="20" t="s">
        <v>21</v>
      </c>
      <c r="E18" s="4"/>
      <c r="F18" s="4"/>
      <c r="G18" s="35" t="s">
        <v>6</v>
      </c>
      <c r="H18" s="27">
        <f t="shared" si="1"/>
        <v>0</v>
      </c>
    </row>
  </sheetData>
  <mergeCells count="3">
    <mergeCell ref="A15:A18"/>
    <mergeCell ref="B15:B18"/>
    <mergeCell ref="I3:I15"/>
  </mergeCells>
  <conditionalFormatting sqref="A3:J3 A4:A15 B4 H4:H18">
    <cfRule type="expression" dxfId="0" priority="9">
      <formula>MOD(ROW(#REF!),1+1)=0</formula>
    </cfRule>
  </conditionalFormatting>
  <hyperlinks>
    <hyperlink ref="C3" r:id="rId1" display="海师-美兰: 郝旭光、成志远、张嘉佳、傅琦玮"/>
    <hyperlink ref="C4" r:id="rId2" display="海口美兰-哈尔滨太平: 郝旭光、成志远、张嘉佳、傅琦玮"/>
    <hyperlink ref="C5" r:id="rId3" display="哈尔滨太平-哈尔滨瑞居酒店: 郝旭光、成志远、张嘉佳、傅琦玮"/>
    <hyperlink ref="C6" r:id="rId4" display="瑞居酒店-哈工程: 郝旭光、成志远、张嘉佳、傅琦玮"/>
    <hyperlink ref="C7" r:id="rId5" display="哈工程-瑞居酒店: 郝旭光、成志远、张嘉佳、傅琦玮"/>
    <hyperlink ref="C8" r:id="rId6" display="瑞居酒店-哈工程: 郝旭光、成志远、张嘉佳、傅琦玮"/>
    <hyperlink ref="C10" r:id="rId7" display="瑞居酒店-哈工程: 郝旭光、成志远、张嘉佳、傅琦玮"/>
    <hyperlink ref="C9" r:id="rId5" display="哈工程-瑞居酒店: 郝旭光、成志远、张嘉佳、傅琦玮"/>
    <hyperlink ref="C11" r:id="rId5" display="哈工程-瑞居酒店: 郝旭光、成志远、张嘉佳、傅琦玮"/>
    <hyperlink ref="D7" r:id="rId8" display="订单"/>
    <hyperlink ref="C15" r:id="rId9" display="航班-哈尔滨太平-海口美兰:郝旭光"/>
    <hyperlink ref="D15" r:id="rId10" display="行程单"/>
    <hyperlink ref="D16" r:id="rId11" display="行程单"/>
    <hyperlink ref="D17" r:id="rId12" display="行程单"/>
    <hyperlink ref="D18" r:id="rId13" display="行程单"/>
    <hyperlink ref="G15" r:id="rId14" display="验真"/>
    <hyperlink ref="G16" r:id="rId15" display="验真"/>
    <hyperlink ref="G17" r:id="rId16" display="验真"/>
    <hyperlink ref="G18" r:id="rId17" display="验真"/>
    <hyperlink ref="E15" r:id="rId18" display="1230"/>
    <hyperlink ref="D10" r:id="rId19" display="行程单"/>
    <hyperlink ref="E10" r:id="rId20" display="10.49"/>
    <hyperlink ref="F10" r:id="rId21" display="10.49"/>
  </hyperlinks>
  <pageMargins left="0.75" right="0.393055555555556" top="0.511805555555556" bottom="0.51180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2023-04-11T08:09:00Z</dcterms:created>
  <dcterms:modified xsi:type="dcterms:W3CDTF">2024-08-24T16:26:10Z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