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<sst xmlns="http://schemas.openxmlformats.org/spreadsheetml/2006/main" count="372" uniqueCount="155">
  <si>
    <t>Timestamp</t>
  </si>
  <si>
    <t>Pergunta sem título</t>
  </si>
  <si>
    <t>dia / pessoa</t>
  </si>
  <si>
    <t>Tallys Mion</t>
  </si>
  <si>
    <t>Rodrigo k</t>
  </si>
  <si>
    <t>Henrique</t>
  </si>
  <si>
    <t>Murilo</t>
  </si>
  <si>
    <t>Guilherme</t>
  </si>
  <si>
    <t>cedo</t>
  </si>
  <si>
    <t>tempo</t>
  </si>
  <si>
    <t>folga</t>
  </si>
  <si>
    <t>tarde</t>
  </si>
  <si>
    <t>S1</t>
  </si>
  <si>
    <t>S2</t>
  </si>
  <si>
    <t>S3</t>
  </si>
  <si>
    <t>S4</t>
  </si>
  <si>
    <t>S5</t>
  </si>
  <si>
    <t>s1</t>
  </si>
  <si>
    <t>Diagrama de sequencia - Caso de uso 1</t>
  </si>
  <si>
    <t>s2</t>
  </si>
  <si>
    <t>Diagrama de sequencia - Caso de uso 2</t>
  </si>
  <si>
    <t>S6</t>
  </si>
  <si>
    <t>S7</t>
  </si>
  <si>
    <t>S8</t>
  </si>
  <si>
    <t>S9</t>
  </si>
  <si>
    <t>C1</t>
  </si>
  <si>
    <t>s3</t>
  </si>
  <si>
    <t>Diagrama de sequencia - Caso de uso 3</t>
  </si>
  <si>
    <t>C2</t>
  </si>
  <si>
    <t>s4</t>
  </si>
  <si>
    <t>Diagrama de sequencia - Caso de uso 4</t>
  </si>
  <si>
    <t>C6</t>
  </si>
  <si>
    <t>C7</t>
  </si>
  <si>
    <t>C3</t>
  </si>
  <si>
    <t>C4</t>
  </si>
  <si>
    <t>C5</t>
  </si>
  <si>
    <t>s5</t>
  </si>
  <si>
    <t>Diagrama de sequencia - Caso de uso 5</t>
  </si>
  <si>
    <t>UPD1</t>
  </si>
  <si>
    <t>FUNC5</t>
  </si>
  <si>
    <t>C8</t>
  </si>
  <si>
    <t>C9</t>
  </si>
  <si>
    <t>FUNC2</t>
  </si>
  <si>
    <t>s6</t>
  </si>
  <si>
    <t>Diagrama de sequencia - Caso de uso 6</t>
  </si>
  <si>
    <t>extra</t>
  </si>
  <si>
    <t>desenvolver textos de ajuda</t>
  </si>
  <si>
    <t>todas as anteriores</t>
  </si>
  <si>
    <t>CC</t>
  </si>
  <si>
    <t>s7</t>
  </si>
  <si>
    <t>Diagrama de sequencia - Caso de uso 7</t>
  </si>
  <si>
    <t>scm6</t>
  </si>
  <si>
    <t>tela de ajuda</t>
  </si>
  <si>
    <t>s8</t>
  </si>
  <si>
    <t>Diagrama de sequencia - Caso de uso 8</t>
  </si>
  <si>
    <t>s9</t>
  </si>
  <si>
    <t>Diagrama de sequencia - Caso de uso 9</t>
  </si>
  <si>
    <t>c1</t>
  </si>
  <si>
    <t>Diagrama de classe - Caso de uso 1</t>
  </si>
  <si>
    <t>X</t>
  </si>
  <si>
    <t>FUNC3</t>
  </si>
  <si>
    <t>c2</t>
  </si>
  <si>
    <t>Diagrama de classe - Caso de uso 2</t>
  </si>
  <si>
    <t>UDP2</t>
  </si>
  <si>
    <t>c3</t>
  </si>
  <si>
    <t>Diagrama de classe - Caso de uso 3</t>
  </si>
  <si>
    <t>c4</t>
  </si>
  <si>
    <t>Diagrama de classe - Caso de uso 4</t>
  </si>
  <si>
    <t>c5</t>
  </si>
  <si>
    <t>Diagrama de classe - Caso de uso 5</t>
  </si>
  <si>
    <t>c6</t>
  </si>
  <si>
    <t>Diagrama de classe - Caso de uso 6</t>
  </si>
  <si>
    <t>c7</t>
  </si>
  <si>
    <t>Diagrama de classe - Caso de uso 7</t>
  </si>
  <si>
    <t>UPD3</t>
  </si>
  <si>
    <t>c8</t>
  </si>
  <si>
    <t>Diagrama de classe - Caso de uso 8</t>
  </si>
  <si>
    <t>c9</t>
  </si>
  <si>
    <t>Diagrama de classe - Caso de uso 9</t>
  </si>
  <si>
    <t>FUNC6</t>
  </si>
  <si>
    <t>cc</t>
  </si>
  <si>
    <t>Unir Diagramas de classe</t>
  </si>
  <si>
    <t>c1, c2, c3, c4, c5, c6, c7, c8, c9</t>
  </si>
  <si>
    <t>DOC2</t>
  </si>
  <si>
    <t>SCM1</t>
  </si>
  <si>
    <t>DOC1</t>
  </si>
  <si>
    <t>Milestone 09/07</t>
  </si>
  <si>
    <t>upd1</t>
  </si>
  <si>
    <t>Atualizar caso de uso</t>
  </si>
  <si>
    <t>s1, s2, s3, s4, s5, s6, s7, s8, s9</t>
  </si>
  <si>
    <t>upd2</t>
  </si>
  <si>
    <t>Atualizar Prototipo de Tela</t>
  </si>
  <si>
    <t>upd1, cc</t>
  </si>
  <si>
    <t>upd3</t>
  </si>
  <si>
    <t>Atualizar o documento de entrega</t>
  </si>
  <si>
    <t>upd2, upd1</t>
  </si>
  <si>
    <t>doc1</t>
  </si>
  <si>
    <t>Diagrama de componentes</t>
  </si>
  <si>
    <t>SCM2</t>
  </si>
  <si>
    <t>SCM3</t>
  </si>
  <si>
    <t>FUNC10</t>
  </si>
  <si>
    <t>doc2</t>
  </si>
  <si>
    <t>Diagrama de estado</t>
  </si>
  <si>
    <t>23/09</t>
  </si>
  <si>
    <t>scm1</t>
  </si>
  <si>
    <t>criar o view da tela inicial (todas Img's)</t>
  </si>
  <si>
    <t>SCM4</t>
  </si>
  <si>
    <t>SCM5</t>
  </si>
  <si>
    <t>Milestone 27/09</t>
  </si>
  <si>
    <t>scm2</t>
  </si>
  <si>
    <t>selecionar imagens - tela inicial</t>
  </si>
  <si>
    <t>FUNC1</t>
  </si>
  <si>
    <t>func1</t>
  </si>
  <si>
    <t>deletar imagens</t>
  </si>
  <si>
    <t>func2</t>
  </si>
  <si>
    <t>banco Dados - Listas (whitlist e blacklist existem por padrão)</t>
  </si>
  <si>
    <t>FUNC4</t>
  </si>
  <si>
    <t>14/10</t>
  </si>
  <si>
    <t>func3</t>
  </si>
  <si>
    <t>incluir imagem em lista (whitList ou BlackList)</t>
  </si>
  <si>
    <t>FUNC9</t>
  </si>
  <si>
    <t>FUNC8</t>
  </si>
  <si>
    <t>scm3</t>
  </si>
  <si>
    <t>criar o view do menu lateral</t>
  </si>
  <si>
    <t>scm4</t>
  </si>
  <si>
    <t>criar o view da função criar Filtro</t>
  </si>
  <si>
    <t>17/10</t>
  </si>
  <si>
    <t>func4</t>
  </si>
  <si>
    <t>função de criar um novo filtro</t>
  </si>
  <si>
    <t>scm4, func2</t>
  </si>
  <si>
    <t>FUNC7</t>
  </si>
  <si>
    <t>func5</t>
  </si>
  <si>
    <t>analizar imagem baseada em um filtro</t>
  </si>
  <si>
    <t>22/10</t>
  </si>
  <si>
    <t>func6</t>
  </si>
  <si>
    <t>função de abrir um filtro</t>
  </si>
  <si>
    <t>func2, func3, func5</t>
  </si>
  <si>
    <t>EXTRA</t>
  </si>
  <si>
    <t>func7</t>
  </si>
  <si>
    <t>deletar um filtro</t>
  </si>
  <si>
    <t>func8</t>
  </si>
  <si>
    <t>deleta automaticamentes imagens relacionada a um Filtro expecifico</t>
  </si>
  <si>
    <t>scm5</t>
  </si>
  <si>
    <t>tela de estatisticas</t>
  </si>
  <si>
    <t>func9</t>
  </si>
  <si>
    <t>calculo de estatisticas</t>
  </si>
  <si>
    <t>func10</t>
  </si>
  <si>
    <t>filtra as imagens da tela inicial</t>
  </si>
  <si>
    <t>scm1, func5</t>
  </si>
  <si>
    <t>SCM6</t>
  </si>
  <si>
    <t>Milestone 18/11</t>
  </si>
  <si>
    <t>Atividade</t>
  </si>
  <si>
    <t>Inicio</t>
  </si>
  <si>
    <t>Tallys</t>
  </si>
  <si>
    <t>Rodrigo 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</si>
</sst>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Diagrama de Gant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Sheet1!$B$59</c:f>
            </c:strRef>
          </c:tx>
          <c:spPr>
            <a:solidFill>
              <a:srgbClr val="FFFFFF"/>
            </a:solidFill>
          </c:spPr>
          <c:cat>
            <c:strRef>
              <c:f>Sheet1!$A$60:$A$100</c:f>
            </c:strRef>
          </c:cat>
          <c:val>
            <c:numRef>
              <c:f>Sheet1!$B$60:$B$100</c:f>
            </c:numRef>
          </c:val>
        </c:ser>
        <c:ser>
          <c:idx val="1"/>
          <c:order val="1"/>
          <c:tx>
            <c:strRef>
              <c:f>Sheet1!$C$59</c:f>
            </c:strRef>
          </c:tx>
          <c:spPr>
            <a:solidFill>
              <a:srgbClr val="DC3912"/>
            </a:solidFill>
          </c:spPr>
          <c:cat>
            <c:strRef>
              <c:f>Sheet1!$A$60:$A$100</c:f>
            </c:strRef>
          </c:cat>
          <c:val>
            <c:numRef>
              <c:f>Sheet1!$C$60:$C$100</c:f>
            </c:numRef>
          </c:val>
        </c:ser>
        <c:ser>
          <c:idx val="2"/>
          <c:order val="2"/>
          <c:tx>
            <c:strRef>
              <c:f>Sheet1!$D$59</c:f>
            </c:strRef>
          </c:tx>
          <c:spPr>
            <a:solidFill>
              <a:srgbClr val="FF9900"/>
            </a:solidFill>
          </c:spPr>
          <c:cat>
            <c:strRef>
              <c:f>Sheet1!$A$60:$A$100</c:f>
            </c:strRef>
          </c:cat>
          <c:val>
            <c:numRef>
              <c:f>Sheet1!$D$60:$D$100</c:f>
            </c:numRef>
          </c:val>
        </c:ser>
        <c:ser>
          <c:idx val="3"/>
          <c:order val="3"/>
          <c:tx>
            <c:strRef>
              <c:f>Sheet1!$E$59</c:f>
            </c:strRef>
          </c:tx>
          <c:spPr>
            <a:solidFill>
              <a:srgbClr val="109618"/>
            </a:solidFill>
          </c:spPr>
          <c:cat>
            <c:strRef>
              <c:f>Sheet1!$A$60:$A$100</c:f>
            </c:strRef>
          </c:cat>
          <c:val>
            <c:numRef>
              <c:f>Sheet1!$E$60:$E$100</c:f>
            </c:numRef>
          </c:val>
        </c:ser>
        <c:ser>
          <c:idx val="4"/>
          <c:order val="4"/>
          <c:tx>
            <c:strRef>
              <c:f>Sheet1!$F$59</c:f>
            </c:strRef>
          </c:tx>
          <c:spPr>
            <a:solidFill>
              <a:srgbClr val="990099"/>
            </a:solidFill>
          </c:spPr>
          <c:cat>
            <c:strRef>
              <c:f>Sheet1!$A$60:$A$100</c:f>
            </c:strRef>
          </c:cat>
          <c:val>
            <c:numRef>
              <c:f>Sheet1!$F$60:$F$100</c:f>
            </c:numRef>
          </c:val>
        </c:ser>
        <c:ser>
          <c:idx val="5"/>
          <c:order val="5"/>
          <c:tx>
            <c:strRef>
              <c:f>Sheet1!$G$59</c:f>
            </c:strRef>
          </c:tx>
          <c:spPr>
            <a:solidFill>
              <a:srgbClr val="0099C6"/>
            </a:solidFill>
          </c:spPr>
          <c:cat>
            <c:strRef>
              <c:f>Sheet1!$A$60:$A$100</c:f>
            </c:strRef>
          </c:cat>
          <c:val>
            <c:numRef>
              <c:f>Sheet1!$G$60:$G$100</c:f>
            </c:numRef>
          </c:val>
        </c:ser>
        <c:overlap val="100"/>
        <c:axId val="828563834"/>
        <c:axId val="1949649272"/>
      </c:barChart>
      <c:catAx>
        <c:axId val="8285638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Atividade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49649272"/>
      </c:catAx>
      <c:valAx>
        <c:axId val="19496492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28563834"/>
        <c:crosses val="max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209550</xdr:colOff>
      <xdr:row>58</xdr:row>
      <xdr:rowOff>19050</xdr:rowOff>
    </xdr:from>
    <xdr:ext cx="10820400" cy="66865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t="s">
        <v>0</v>
      </c>
      <c r="B1" s="1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0" max="10" width="47.71"/>
    <col customWidth="1" min="11" max="11" width="29.14"/>
    <col customWidth="1" min="20" max="20" width="53.43"/>
    <col customWidth="1" min="21" max="21" width="33.86"/>
  </cols>
  <sheetData>
    <row r="1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L1" s="1" t="s">
        <v>8</v>
      </c>
      <c r="M1" s="1" t="s">
        <v>9</v>
      </c>
      <c r="N1" s="1" t="s">
        <v>10</v>
      </c>
      <c r="O1" s="1" t="s">
        <v>11</v>
      </c>
      <c r="V1" s="1" t="s">
        <v>8</v>
      </c>
      <c r="W1" s="1" t="s">
        <v>9</v>
      </c>
      <c r="X1" s="1" t="s">
        <v>10</v>
      </c>
      <c r="Y1" s="1" t="s">
        <v>11</v>
      </c>
    </row>
    <row r="2">
      <c r="A2" s="2">
        <v>1.0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I2" s="3" t="s">
        <v>17</v>
      </c>
      <c r="J2" s="3" t="s">
        <v>18</v>
      </c>
      <c r="K2" s="3"/>
      <c r="L2" s="4">
        <v>0.0</v>
      </c>
      <c r="M2" s="5">
        <v>2.0</v>
      </c>
      <c r="N2">
        <f t="shared" ref="N2:N42" si="1">O2-M2-L2</f>
        <v>0</v>
      </c>
      <c r="O2" s="1">
        <v>2.0</v>
      </c>
      <c r="S2" s="3"/>
      <c r="T2" s="3"/>
      <c r="U2" s="3"/>
      <c r="V2" s="6"/>
      <c r="W2" s="5"/>
    </row>
    <row r="3">
      <c r="A3" s="7">
        <f t="shared" ref="A3:A47" si="2">A2+1</f>
        <v>2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I3" s="3" t="s">
        <v>19</v>
      </c>
      <c r="J3" s="3" t="s">
        <v>20</v>
      </c>
      <c r="K3" s="3"/>
      <c r="L3" s="4">
        <v>0.0</v>
      </c>
      <c r="M3" s="5">
        <v>2.0</v>
      </c>
      <c r="N3">
        <f t="shared" si="1"/>
        <v>0</v>
      </c>
      <c r="O3" s="1">
        <v>2.0</v>
      </c>
      <c r="S3" s="3"/>
      <c r="T3" s="3"/>
      <c r="U3" s="3"/>
      <c r="V3" s="6"/>
      <c r="W3" s="5"/>
    </row>
    <row r="4">
      <c r="A4" s="7">
        <f t="shared" si="2"/>
        <v>3</v>
      </c>
      <c r="B4" s="2" t="s">
        <v>21</v>
      </c>
      <c r="C4" s="2" t="s">
        <v>22</v>
      </c>
      <c r="D4" s="2" t="s">
        <v>23</v>
      </c>
      <c r="E4" s="2" t="s">
        <v>24</v>
      </c>
      <c r="F4" s="2" t="s">
        <v>25</v>
      </c>
      <c r="I4" s="3" t="s">
        <v>26</v>
      </c>
      <c r="J4" s="3" t="s">
        <v>27</v>
      </c>
      <c r="K4" s="3"/>
      <c r="L4" s="4">
        <v>0.0</v>
      </c>
      <c r="M4" s="5">
        <v>2.0</v>
      </c>
      <c r="N4">
        <f t="shared" si="1"/>
        <v>0</v>
      </c>
      <c r="O4" s="1">
        <v>2.0</v>
      </c>
      <c r="S4" s="3"/>
      <c r="T4" s="3"/>
      <c r="U4" s="3"/>
      <c r="V4" s="6"/>
      <c r="W4" s="5"/>
    </row>
    <row r="5">
      <c r="A5" s="7">
        <f t="shared" si="2"/>
        <v>4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28</v>
      </c>
      <c r="I5" s="3" t="s">
        <v>29</v>
      </c>
      <c r="J5" s="3" t="s">
        <v>30</v>
      </c>
      <c r="K5" s="3"/>
      <c r="L5" s="4">
        <v>0.0</v>
      </c>
      <c r="M5" s="5">
        <v>2.0</v>
      </c>
      <c r="N5">
        <f t="shared" si="1"/>
        <v>0</v>
      </c>
      <c r="O5" s="1">
        <v>2.0</v>
      </c>
      <c r="S5" s="3"/>
      <c r="T5" s="3"/>
      <c r="U5" s="3"/>
      <c r="V5" s="6"/>
      <c r="W5" s="5"/>
    </row>
    <row r="6">
      <c r="A6" s="7">
        <f t="shared" si="2"/>
        <v>5</v>
      </c>
      <c r="B6" s="2" t="s">
        <v>31</v>
      </c>
      <c r="C6" s="2" t="s">
        <v>32</v>
      </c>
      <c r="D6" s="2" t="s">
        <v>33</v>
      </c>
      <c r="E6" s="2" t="s">
        <v>34</v>
      </c>
      <c r="F6" s="2" t="s">
        <v>35</v>
      </c>
      <c r="I6" s="3" t="s">
        <v>36</v>
      </c>
      <c r="J6" s="3" t="s">
        <v>37</v>
      </c>
      <c r="K6" s="3"/>
      <c r="L6" s="4">
        <v>0.0</v>
      </c>
      <c r="M6" s="5">
        <v>2.0</v>
      </c>
      <c r="N6">
        <f t="shared" si="1"/>
        <v>0</v>
      </c>
      <c r="O6" s="1">
        <v>2.0</v>
      </c>
      <c r="S6" s="3"/>
      <c r="T6" s="3"/>
      <c r="U6" s="3"/>
      <c r="V6" s="6"/>
      <c r="W6" s="5"/>
    </row>
    <row r="7">
      <c r="A7" s="7">
        <f t="shared" si="2"/>
        <v>6</v>
      </c>
      <c r="B7" s="2" t="s">
        <v>38</v>
      </c>
      <c r="C7" s="2" t="s">
        <v>39</v>
      </c>
      <c r="D7" s="2" t="s">
        <v>40</v>
      </c>
      <c r="E7" s="2" t="s">
        <v>41</v>
      </c>
      <c r="F7" s="2" t="s">
        <v>42</v>
      </c>
      <c r="I7" s="3" t="s">
        <v>43</v>
      </c>
      <c r="J7" s="3" t="s">
        <v>44</v>
      </c>
      <c r="K7" s="3"/>
      <c r="L7" s="4">
        <v>0.0</v>
      </c>
      <c r="M7" s="5">
        <v>2.0</v>
      </c>
      <c r="N7">
        <f t="shared" si="1"/>
        <v>0</v>
      </c>
      <c r="O7" s="1">
        <v>2.0</v>
      </c>
      <c r="S7" s="3" t="s">
        <v>45</v>
      </c>
      <c r="T7" s="3" t="s">
        <v>46</v>
      </c>
      <c r="U7" s="3" t="s">
        <v>47</v>
      </c>
      <c r="V7" s="6">
        <v>35.0</v>
      </c>
      <c r="W7" s="5">
        <v>8.0</v>
      </c>
      <c r="X7">
        <f t="shared" ref="X7:X8" si="3">Y7-W7-V7</f>
        <v>-4</v>
      </c>
      <c r="Y7" s="1">
        <v>39.0</v>
      </c>
    </row>
    <row r="8">
      <c r="A8" s="7">
        <f t="shared" si="2"/>
        <v>7</v>
      </c>
      <c r="B8" s="2" t="s">
        <v>38</v>
      </c>
      <c r="C8" s="2" t="s">
        <v>39</v>
      </c>
      <c r="D8" s="2" t="s">
        <v>48</v>
      </c>
      <c r="E8" s="2"/>
      <c r="F8" s="2" t="s">
        <v>42</v>
      </c>
      <c r="I8" s="3" t="s">
        <v>49</v>
      </c>
      <c r="J8" s="3" t="s">
        <v>50</v>
      </c>
      <c r="K8" s="3"/>
      <c r="L8" s="4">
        <v>0.0</v>
      </c>
      <c r="M8" s="5">
        <v>2.0</v>
      </c>
      <c r="N8">
        <f t="shared" si="1"/>
        <v>0</v>
      </c>
      <c r="O8" s="1">
        <v>2.0</v>
      </c>
      <c r="S8" s="3" t="s">
        <v>51</v>
      </c>
      <c r="T8" s="3" t="s">
        <v>52</v>
      </c>
      <c r="U8" s="3" t="s">
        <v>45</v>
      </c>
      <c r="V8" s="6">
        <v>43.0</v>
      </c>
      <c r="W8" s="5">
        <v>4.0</v>
      </c>
      <c r="X8">
        <f t="shared" si="3"/>
        <v>-4</v>
      </c>
      <c r="Y8" s="1">
        <v>43.0</v>
      </c>
    </row>
    <row r="9">
      <c r="A9" s="7">
        <f t="shared" si="2"/>
        <v>8</v>
      </c>
      <c r="B9" s="2" t="s">
        <v>38</v>
      </c>
      <c r="C9" s="2" t="s">
        <v>39</v>
      </c>
      <c r="D9" s="2" t="s">
        <v>48</v>
      </c>
      <c r="E9" s="2"/>
      <c r="F9" s="2" t="s">
        <v>42</v>
      </c>
      <c r="I9" s="3" t="s">
        <v>53</v>
      </c>
      <c r="J9" s="3" t="s">
        <v>54</v>
      </c>
      <c r="K9" s="3"/>
      <c r="L9" s="4">
        <v>0.0</v>
      </c>
      <c r="M9" s="5">
        <v>2.0</v>
      </c>
      <c r="N9">
        <f t="shared" si="1"/>
        <v>0</v>
      </c>
      <c r="O9" s="1">
        <v>2.0</v>
      </c>
      <c r="S9" s="3"/>
      <c r="T9" s="3"/>
      <c r="U9" s="3"/>
      <c r="V9" s="4"/>
      <c r="W9" s="8"/>
    </row>
    <row r="10">
      <c r="A10" s="7">
        <f t="shared" si="2"/>
        <v>9</v>
      </c>
      <c r="B10" s="2" t="s">
        <v>38</v>
      </c>
      <c r="C10" s="2" t="s">
        <v>39</v>
      </c>
      <c r="D10" s="2" t="s">
        <v>48</v>
      </c>
      <c r="E10" s="2"/>
      <c r="F10" s="2" t="s">
        <v>42</v>
      </c>
      <c r="I10" s="3" t="s">
        <v>55</v>
      </c>
      <c r="J10" s="3" t="s">
        <v>56</v>
      </c>
      <c r="K10" s="3"/>
      <c r="L10" s="4">
        <v>0.0</v>
      </c>
      <c r="M10" s="5">
        <v>2.0</v>
      </c>
      <c r="N10">
        <f t="shared" si="1"/>
        <v>0</v>
      </c>
      <c r="O10" s="1">
        <v>2.0</v>
      </c>
      <c r="S10" s="3"/>
      <c r="T10" s="3"/>
      <c r="U10" s="3"/>
      <c r="V10" s="4"/>
      <c r="W10" s="8"/>
    </row>
    <row r="11">
      <c r="A11" s="7">
        <f t="shared" si="2"/>
        <v>10</v>
      </c>
      <c r="B11" s="2" t="s">
        <v>38</v>
      </c>
      <c r="C11" s="2" t="s">
        <v>39</v>
      </c>
      <c r="D11" s="2" t="s">
        <v>48</v>
      </c>
      <c r="E11" s="2"/>
      <c r="F11" s="2" t="s">
        <v>42</v>
      </c>
      <c r="I11" s="3" t="s">
        <v>57</v>
      </c>
      <c r="J11" s="3" t="s">
        <v>58</v>
      </c>
      <c r="K11" s="3" t="s">
        <v>17</v>
      </c>
      <c r="L11" s="4">
        <v>2.0</v>
      </c>
      <c r="M11" s="5">
        <v>1.0</v>
      </c>
      <c r="N11">
        <f t="shared" si="1"/>
        <v>0</v>
      </c>
      <c r="O11" s="1">
        <v>3.0</v>
      </c>
      <c r="S11" s="3"/>
      <c r="T11" s="3"/>
      <c r="U11" s="3"/>
      <c r="V11" s="4"/>
      <c r="W11" s="5"/>
    </row>
    <row r="12">
      <c r="A12" s="7">
        <f t="shared" si="2"/>
        <v>11</v>
      </c>
      <c r="B12" s="2" t="s">
        <v>59</v>
      </c>
      <c r="C12" s="2" t="s">
        <v>39</v>
      </c>
      <c r="D12" s="2" t="s">
        <v>48</v>
      </c>
      <c r="E12" s="2" t="s">
        <v>60</v>
      </c>
      <c r="F12" s="2"/>
      <c r="I12" s="3" t="s">
        <v>61</v>
      </c>
      <c r="J12" s="3" t="s">
        <v>62</v>
      </c>
      <c r="K12" s="3" t="s">
        <v>19</v>
      </c>
      <c r="L12" s="4">
        <v>2.0</v>
      </c>
      <c r="M12" s="5">
        <v>1.0</v>
      </c>
      <c r="N12">
        <f t="shared" si="1"/>
        <v>0</v>
      </c>
      <c r="O12" s="1">
        <v>3.0</v>
      </c>
      <c r="S12" s="3"/>
      <c r="T12" s="3"/>
      <c r="U12" s="3"/>
      <c r="V12" s="4"/>
      <c r="W12" s="5"/>
    </row>
    <row r="13">
      <c r="A13" s="7">
        <f t="shared" si="2"/>
        <v>12</v>
      </c>
      <c r="B13" s="2" t="s">
        <v>63</v>
      </c>
      <c r="C13" s="2" t="s">
        <v>39</v>
      </c>
      <c r="D13" s="2"/>
      <c r="E13" s="2" t="s">
        <v>60</v>
      </c>
      <c r="F13" s="2"/>
      <c r="I13" s="3" t="s">
        <v>64</v>
      </c>
      <c r="J13" s="3" t="s">
        <v>65</v>
      </c>
      <c r="K13" s="3" t="s">
        <v>26</v>
      </c>
      <c r="L13" s="4">
        <v>2.0</v>
      </c>
      <c r="M13" s="5">
        <v>1.0</v>
      </c>
      <c r="N13">
        <f t="shared" si="1"/>
        <v>0</v>
      </c>
      <c r="O13" s="1">
        <v>3.0</v>
      </c>
      <c r="S13" s="3"/>
      <c r="T13" s="3"/>
      <c r="U13" s="3"/>
      <c r="V13" s="4"/>
      <c r="W13" s="8"/>
    </row>
    <row r="14">
      <c r="A14" s="7">
        <f t="shared" si="2"/>
        <v>13</v>
      </c>
      <c r="B14" s="2" t="s">
        <v>63</v>
      </c>
      <c r="C14" s="2" t="s">
        <v>39</v>
      </c>
      <c r="D14" s="2"/>
      <c r="E14" s="2" t="s">
        <v>60</v>
      </c>
      <c r="F14" s="2"/>
      <c r="I14" s="3" t="s">
        <v>66</v>
      </c>
      <c r="J14" s="3" t="s">
        <v>67</v>
      </c>
      <c r="K14" s="3" t="s">
        <v>29</v>
      </c>
      <c r="L14" s="4">
        <v>2.0</v>
      </c>
      <c r="M14" s="5">
        <v>1.0</v>
      </c>
      <c r="N14">
        <f t="shared" si="1"/>
        <v>0</v>
      </c>
      <c r="O14" s="1">
        <v>3.0</v>
      </c>
      <c r="S14" s="3"/>
      <c r="T14" s="3"/>
      <c r="U14" s="3"/>
      <c r="V14" s="4"/>
      <c r="W14" s="5"/>
    </row>
    <row r="15">
      <c r="A15" s="7">
        <f t="shared" si="2"/>
        <v>14</v>
      </c>
      <c r="B15" s="2" t="s">
        <v>63</v>
      </c>
      <c r="C15" s="2" t="s">
        <v>39</v>
      </c>
      <c r="D15" s="2"/>
      <c r="E15" s="2" t="s">
        <v>60</v>
      </c>
      <c r="F15" s="2"/>
      <c r="I15" s="3" t="s">
        <v>68</v>
      </c>
      <c r="J15" s="3" t="s">
        <v>69</v>
      </c>
      <c r="K15" s="3" t="s">
        <v>36</v>
      </c>
      <c r="L15" s="4">
        <v>2.0</v>
      </c>
      <c r="M15" s="5">
        <v>1.0</v>
      </c>
      <c r="N15">
        <f t="shared" si="1"/>
        <v>0</v>
      </c>
      <c r="O15" s="1">
        <v>3.0</v>
      </c>
      <c r="S15" s="3"/>
      <c r="T15" s="3"/>
      <c r="U15" s="3"/>
      <c r="V15" s="4"/>
      <c r="W15" s="5"/>
    </row>
    <row r="16">
      <c r="A16" s="7">
        <f t="shared" si="2"/>
        <v>15</v>
      </c>
      <c r="B16" s="2" t="s">
        <v>63</v>
      </c>
      <c r="C16" s="2" t="s">
        <v>39</v>
      </c>
      <c r="D16" s="2"/>
      <c r="E16" s="2" t="s">
        <v>59</v>
      </c>
      <c r="F16" s="2"/>
      <c r="I16" s="3" t="s">
        <v>70</v>
      </c>
      <c r="J16" s="3" t="s">
        <v>71</v>
      </c>
      <c r="K16" s="3" t="s">
        <v>43</v>
      </c>
      <c r="L16" s="4">
        <v>2.0</v>
      </c>
      <c r="M16" s="5">
        <v>1.0</v>
      </c>
      <c r="N16">
        <f t="shared" si="1"/>
        <v>0</v>
      </c>
      <c r="O16" s="1">
        <v>3.0</v>
      </c>
      <c r="S16" s="3"/>
      <c r="T16" s="3"/>
      <c r="U16" s="3"/>
      <c r="V16" s="4"/>
      <c r="W16" s="8"/>
    </row>
    <row r="17">
      <c r="A17" s="7">
        <f t="shared" si="2"/>
        <v>16</v>
      </c>
      <c r="B17" s="2" t="s">
        <v>63</v>
      </c>
      <c r="C17" s="2" t="s">
        <v>39</v>
      </c>
      <c r="D17" s="7"/>
      <c r="E17" s="2" t="s">
        <v>59</v>
      </c>
      <c r="F17" s="2"/>
      <c r="I17" s="3" t="s">
        <v>72</v>
      </c>
      <c r="J17" s="3" t="s">
        <v>73</v>
      </c>
      <c r="K17" s="3" t="s">
        <v>49</v>
      </c>
      <c r="L17" s="4">
        <v>2.0</v>
      </c>
      <c r="M17" s="5">
        <v>1.0</v>
      </c>
      <c r="N17">
        <f t="shared" si="1"/>
        <v>0</v>
      </c>
      <c r="O17" s="1">
        <v>3.0</v>
      </c>
      <c r="S17" s="3"/>
      <c r="T17" s="3"/>
      <c r="U17" s="3"/>
      <c r="V17" s="4"/>
      <c r="W17" s="5"/>
    </row>
    <row r="18">
      <c r="A18" s="7">
        <f t="shared" si="2"/>
        <v>17</v>
      </c>
      <c r="B18" s="2"/>
      <c r="C18" s="2" t="s">
        <v>39</v>
      </c>
      <c r="D18" s="7"/>
      <c r="E18" s="2" t="s">
        <v>59</v>
      </c>
      <c r="F18" s="2" t="s">
        <v>74</v>
      </c>
      <c r="I18" s="3" t="s">
        <v>75</v>
      </c>
      <c r="J18" s="3" t="s">
        <v>76</v>
      </c>
      <c r="K18" s="3" t="s">
        <v>53</v>
      </c>
      <c r="L18" s="4">
        <v>2.0</v>
      </c>
      <c r="M18" s="5">
        <v>1.0</v>
      </c>
      <c r="N18">
        <f t="shared" si="1"/>
        <v>0</v>
      </c>
      <c r="O18" s="1">
        <v>3.0</v>
      </c>
      <c r="S18" s="3"/>
      <c r="T18" s="3"/>
      <c r="U18" s="4"/>
      <c r="V18" s="4"/>
      <c r="W18" s="5"/>
    </row>
    <row r="19">
      <c r="A19" s="7">
        <f t="shared" si="2"/>
        <v>18</v>
      </c>
      <c r="B19" s="2"/>
      <c r="C19" s="2" t="s">
        <v>39</v>
      </c>
      <c r="D19" s="7"/>
      <c r="E19" s="2" t="s">
        <v>59</v>
      </c>
      <c r="F19" s="2" t="s">
        <v>74</v>
      </c>
      <c r="I19" s="3" t="s">
        <v>77</v>
      </c>
      <c r="J19" s="3" t="s">
        <v>78</v>
      </c>
      <c r="K19" s="3" t="s">
        <v>55</v>
      </c>
      <c r="L19" s="4">
        <v>2.0</v>
      </c>
      <c r="M19" s="5">
        <v>1.0</v>
      </c>
      <c r="N19">
        <f t="shared" si="1"/>
        <v>0</v>
      </c>
      <c r="O19" s="1">
        <v>3.0</v>
      </c>
      <c r="S19" s="3"/>
      <c r="T19" s="3"/>
      <c r="U19" s="3"/>
      <c r="V19" s="4"/>
      <c r="W19" s="5"/>
    </row>
    <row r="20">
      <c r="A20" s="7">
        <f t="shared" si="2"/>
        <v>19</v>
      </c>
      <c r="B20" s="2"/>
      <c r="C20" s="2"/>
      <c r="D20" s="2" t="s">
        <v>79</v>
      </c>
      <c r="E20" s="2"/>
      <c r="F20" s="2" t="s">
        <v>74</v>
      </c>
      <c r="I20" s="3" t="s">
        <v>80</v>
      </c>
      <c r="J20" s="3" t="s">
        <v>81</v>
      </c>
      <c r="K20" s="3" t="s">
        <v>82</v>
      </c>
      <c r="L20" s="4">
        <v>3.0</v>
      </c>
      <c r="M20" s="5">
        <v>4.0</v>
      </c>
      <c r="N20">
        <f t="shared" si="1"/>
        <v>0</v>
      </c>
      <c r="O20" s="1">
        <v>7.0</v>
      </c>
      <c r="S20" s="3"/>
      <c r="T20" s="3"/>
      <c r="U20" s="3"/>
      <c r="V20" s="4"/>
      <c r="W20" s="8"/>
    </row>
    <row r="21">
      <c r="A21" s="7">
        <f t="shared" si="2"/>
        <v>20</v>
      </c>
      <c r="B21" s="2" t="s">
        <v>83</v>
      </c>
      <c r="C21" s="2" t="s">
        <v>84</v>
      </c>
      <c r="D21" s="2" t="s">
        <v>79</v>
      </c>
      <c r="E21" s="2" t="s">
        <v>85</v>
      </c>
      <c r="F21" s="7"/>
      <c r="G21" s="1" t="s">
        <v>86</v>
      </c>
      <c r="I21" s="3" t="s">
        <v>87</v>
      </c>
      <c r="J21" s="3" t="s">
        <v>88</v>
      </c>
      <c r="K21" s="3" t="s">
        <v>89</v>
      </c>
      <c r="L21" s="4">
        <v>2.0</v>
      </c>
      <c r="M21" s="8">
        <v>5.0</v>
      </c>
      <c r="N21">
        <f t="shared" si="1"/>
        <v>0</v>
      </c>
      <c r="O21" s="1">
        <v>7.0</v>
      </c>
      <c r="S21" s="3"/>
      <c r="T21" s="3"/>
      <c r="U21" s="3"/>
      <c r="V21" s="4"/>
      <c r="W21" s="5"/>
    </row>
    <row r="22">
      <c r="A22" s="7">
        <f t="shared" si="2"/>
        <v>21</v>
      </c>
      <c r="B22" s="2" t="s">
        <v>83</v>
      </c>
      <c r="C22" s="2" t="s">
        <v>84</v>
      </c>
      <c r="D22" s="2" t="s">
        <v>59</v>
      </c>
      <c r="E22" s="2" t="s">
        <v>85</v>
      </c>
      <c r="F22" s="7"/>
      <c r="I22" s="3" t="s">
        <v>90</v>
      </c>
      <c r="J22" s="3" t="s">
        <v>91</v>
      </c>
      <c r="K22" s="3" t="s">
        <v>92</v>
      </c>
      <c r="L22" s="4">
        <v>7.0</v>
      </c>
      <c r="M22" s="8">
        <v>5.0</v>
      </c>
      <c r="N22">
        <f t="shared" si="1"/>
        <v>0</v>
      </c>
      <c r="O22" s="1">
        <v>12.0</v>
      </c>
      <c r="S22" s="3"/>
      <c r="T22" s="3"/>
      <c r="U22" s="3"/>
      <c r="V22" s="4"/>
      <c r="W22" s="5"/>
    </row>
    <row r="23">
      <c r="A23" s="7">
        <f t="shared" si="2"/>
        <v>22</v>
      </c>
      <c r="B23" s="2" t="s">
        <v>83</v>
      </c>
      <c r="C23" s="2" t="s">
        <v>84</v>
      </c>
      <c r="D23" s="2" t="s">
        <v>59</v>
      </c>
      <c r="E23" s="2" t="s">
        <v>85</v>
      </c>
      <c r="F23" s="2"/>
      <c r="I23" s="3" t="s">
        <v>93</v>
      </c>
      <c r="J23" s="3" t="s">
        <v>94</v>
      </c>
      <c r="K23" s="3" t="s">
        <v>95</v>
      </c>
      <c r="L23" s="4">
        <v>12.0</v>
      </c>
      <c r="M23" s="5">
        <v>3.0</v>
      </c>
      <c r="N23">
        <f t="shared" si="1"/>
        <v>0</v>
      </c>
      <c r="O23" s="1">
        <v>15.0</v>
      </c>
      <c r="S23" s="3"/>
      <c r="T23" s="3"/>
      <c r="U23" s="3"/>
      <c r="V23" s="4"/>
      <c r="W23" s="8"/>
    </row>
    <row r="24">
      <c r="A24" s="7">
        <f t="shared" si="2"/>
        <v>23</v>
      </c>
      <c r="B24" s="2" t="s">
        <v>83</v>
      </c>
      <c r="C24" s="2" t="s">
        <v>84</v>
      </c>
      <c r="D24" s="2" t="s">
        <v>59</v>
      </c>
      <c r="E24" s="2" t="s">
        <v>85</v>
      </c>
      <c r="F24" s="2"/>
      <c r="I24" s="3" t="s">
        <v>96</v>
      </c>
      <c r="J24" s="3" t="s">
        <v>97</v>
      </c>
      <c r="K24" s="3" t="s">
        <v>93</v>
      </c>
      <c r="L24" s="4">
        <v>15.0</v>
      </c>
      <c r="M24" s="5">
        <v>5.0</v>
      </c>
      <c r="N24">
        <f t="shared" si="1"/>
        <v>11</v>
      </c>
      <c r="O24" s="1">
        <v>31.0</v>
      </c>
      <c r="S24" s="3"/>
      <c r="T24" s="3"/>
      <c r="U24" s="3"/>
      <c r="V24" s="4"/>
      <c r="W24" s="5"/>
    </row>
    <row r="25">
      <c r="A25" s="7">
        <f t="shared" si="2"/>
        <v>24</v>
      </c>
      <c r="B25" s="2" t="s">
        <v>83</v>
      </c>
      <c r="C25" s="2" t="s">
        <v>98</v>
      </c>
      <c r="D25" s="2" t="s">
        <v>99</v>
      </c>
      <c r="E25" s="2" t="s">
        <v>85</v>
      </c>
      <c r="F25" s="2" t="s">
        <v>100</v>
      </c>
      <c r="I25" s="3" t="s">
        <v>101</v>
      </c>
      <c r="J25" s="3" t="s">
        <v>102</v>
      </c>
      <c r="K25" s="3" t="s">
        <v>93</v>
      </c>
      <c r="L25" s="4">
        <v>15.0</v>
      </c>
      <c r="M25" s="5">
        <v>5.0</v>
      </c>
      <c r="N25">
        <f t="shared" si="1"/>
        <v>11</v>
      </c>
      <c r="O25" s="1">
        <v>31.0</v>
      </c>
      <c r="S25" s="3"/>
      <c r="T25" s="3"/>
      <c r="U25" s="3"/>
      <c r="V25" s="4"/>
      <c r="W25" s="5"/>
    </row>
    <row r="26">
      <c r="A26" s="7">
        <f t="shared" si="2"/>
        <v>25</v>
      </c>
      <c r="B26" s="2" t="s">
        <v>59</v>
      </c>
      <c r="C26" s="2" t="s">
        <v>98</v>
      </c>
      <c r="D26" s="2" t="s">
        <v>99</v>
      </c>
      <c r="E26" s="2" t="s">
        <v>59</v>
      </c>
      <c r="F26" s="2" t="s">
        <v>100</v>
      </c>
      <c r="G26" s="1" t="s">
        <v>103</v>
      </c>
      <c r="I26" s="3" t="s">
        <v>104</v>
      </c>
      <c r="J26" s="3" t="s">
        <v>105</v>
      </c>
      <c r="K26" s="3" t="s">
        <v>93</v>
      </c>
      <c r="L26" s="4">
        <v>15.0</v>
      </c>
      <c r="M26" s="8">
        <v>4.0</v>
      </c>
      <c r="N26">
        <f t="shared" si="1"/>
        <v>0</v>
      </c>
      <c r="O26" s="1">
        <v>19.0</v>
      </c>
      <c r="S26" s="3"/>
      <c r="T26" s="3"/>
      <c r="U26" s="3"/>
      <c r="V26" s="4"/>
      <c r="W26" s="5"/>
      <c r="Y26" s="1">
        <v>26.0</v>
      </c>
    </row>
    <row r="27">
      <c r="A27" s="7">
        <f t="shared" si="2"/>
        <v>26</v>
      </c>
      <c r="B27" s="2" t="s">
        <v>106</v>
      </c>
      <c r="C27" s="2" t="s">
        <v>98</v>
      </c>
      <c r="D27" s="2"/>
      <c r="E27" s="2" t="s">
        <v>107</v>
      </c>
      <c r="F27" s="2" t="s">
        <v>100</v>
      </c>
      <c r="G27" s="1" t="s">
        <v>108</v>
      </c>
      <c r="I27" s="3" t="s">
        <v>109</v>
      </c>
      <c r="J27" s="3" t="s">
        <v>110</v>
      </c>
      <c r="K27" s="3" t="s">
        <v>104</v>
      </c>
      <c r="L27" s="4">
        <v>19.0</v>
      </c>
      <c r="M27" s="5">
        <v>3.0</v>
      </c>
      <c r="N27">
        <f t="shared" si="1"/>
        <v>7</v>
      </c>
      <c r="O27" s="1">
        <v>29.0</v>
      </c>
      <c r="S27" s="3"/>
      <c r="T27" s="3"/>
      <c r="U27" s="3"/>
      <c r="V27" s="4"/>
      <c r="W27" s="5"/>
    </row>
    <row r="28">
      <c r="A28" s="7">
        <f t="shared" si="2"/>
        <v>27</v>
      </c>
      <c r="B28" s="2" t="s">
        <v>106</v>
      </c>
      <c r="C28" s="2"/>
      <c r="D28" s="2" t="s">
        <v>111</v>
      </c>
      <c r="E28" s="2" t="s">
        <v>107</v>
      </c>
      <c r="F28" s="2" t="s">
        <v>100</v>
      </c>
      <c r="I28" s="3" t="s">
        <v>112</v>
      </c>
      <c r="J28" s="3" t="s">
        <v>113</v>
      </c>
      <c r="K28" s="3" t="s">
        <v>109</v>
      </c>
      <c r="L28" s="4">
        <v>22.0</v>
      </c>
      <c r="M28" s="5">
        <v>3.0</v>
      </c>
      <c r="N28">
        <f t="shared" si="1"/>
        <v>6</v>
      </c>
      <c r="O28" s="1">
        <v>31.0</v>
      </c>
      <c r="S28" s="3"/>
      <c r="T28" s="3"/>
      <c r="U28" s="3"/>
      <c r="V28" s="4"/>
      <c r="W28" s="5"/>
    </row>
    <row r="29">
      <c r="A29" s="7">
        <f t="shared" si="2"/>
        <v>28</v>
      </c>
      <c r="B29" s="2" t="s">
        <v>106</v>
      </c>
      <c r="C29" s="2"/>
      <c r="D29" s="2" t="s">
        <v>111</v>
      </c>
      <c r="E29" s="2" t="s">
        <v>107</v>
      </c>
      <c r="F29" s="2" t="s">
        <v>59</v>
      </c>
      <c r="G29" s="9">
        <v>43779.0</v>
      </c>
      <c r="I29" s="3" t="s">
        <v>114</v>
      </c>
      <c r="J29" s="3" t="s">
        <v>115</v>
      </c>
      <c r="K29" s="3"/>
      <c r="L29" s="4">
        <v>0.0</v>
      </c>
      <c r="M29" s="5">
        <v>5.0</v>
      </c>
      <c r="N29">
        <f t="shared" si="1"/>
        <v>21</v>
      </c>
      <c r="O29" s="1">
        <v>26.0</v>
      </c>
      <c r="S29" s="3"/>
      <c r="T29" s="3"/>
      <c r="U29" s="3"/>
      <c r="V29" s="4"/>
      <c r="W29" s="5"/>
    </row>
    <row r="30">
      <c r="A30" s="7">
        <f t="shared" si="2"/>
        <v>29</v>
      </c>
      <c r="B30" s="2"/>
      <c r="C30" s="2" t="s">
        <v>116</v>
      </c>
      <c r="D30" s="2" t="s">
        <v>111</v>
      </c>
      <c r="E30" s="2" t="s">
        <v>107</v>
      </c>
      <c r="F30" s="2" t="s">
        <v>59</v>
      </c>
      <c r="G30" s="1" t="s">
        <v>117</v>
      </c>
      <c r="I30" s="3" t="s">
        <v>118</v>
      </c>
      <c r="J30" s="3" t="s">
        <v>119</v>
      </c>
      <c r="K30" s="3" t="s">
        <v>114</v>
      </c>
      <c r="L30" s="4">
        <v>5.0</v>
      </c>
      <c r="M30" s="5">
        <v>4.0</v>
      </c>
      <c r="N30">
        <f t="shared" si="1"/>
        <v>20</v>
      </c>
      <c r="O30" s="1">
        <v>29.0</v>
      </c>
      <c r="S30" s="3"/>
      <c r="T30" s="3"/>
      <c r="U30" s="3"/>
      <c r="V30" s="4"/>
      <c r="W30" s="5"/>
    </row>
    <row r="31">
      <c r="A31" s="7">
        <f t="shared" si="2"/>
        <v>30</v>
      </c>
      <c r="B31" s="2" t="s">
        <v>120</v>
      </c>
      <c r="C31" s="2" t="s">
        <v>116</v>
      </c>
      <c r="D31" s="7"/>
      <c r="E31" s="2"/>
      <c r="F31" s="2" t="s">
        <v>121</v>
      </c>
      <c r="I31" s="3" t="s">
        <v>122</v>
      </c>
      <c r="J31" s="3" t="s">
        <v>123</v>
      </c>
      <c r="K31" s="3" t="s">
        <v>104</v>
      </c>
      <c r="L31" s="4">
        <v>19.0</v>
      </c>
      <c r="M31" s="8">
        <v>2.0</v>
      </c>
      <c r="N31">
        <f t="shared" si="1"/>
        <v>1</v>
      </c>
      <c r="O31" s="1">
        <v>22.0</v>
      </c>
      <c r="S31" s="3"/>
      <c r="T31" s="3"/>
      <c r="U31" s="3"/>
      <c r="V31" s="4"/>
      <c r="W31" s="5"/>
    </row>
    <row r="32">
      <c r="A32" s="7">
        <f t="shared" si="2"/>
        <v>31</v>
      </c>
      <c r="B32" s="2" t="s">
        <v>120</v>
      </c>
      <c r="C32" s="2" t="s">
        <v>116</v>
      </c>
      <c r="D32" s="7"/>
      <c r="E32" s="7"/>
      <c r="F32" s="2" t="s">
        <v>121</v>
      </c>
      <c r="I32" s="3" t="s">
        <v>124</v>
      </c>
      <c r="J32" s="3" t="s">
        <v>125</v>
      </c>
      <c r="K32" s="3" t="s">
        <v>122</v>
      </c>
      <c r="L32" s="4">
        <v>21.0</v>
      </c>
      <c r="M32" s="8">
        <v>3.0</v>
      </c>
      <c r="N32">
        <f t="shared" si="1"/>
        <v>1</v>
      </c>
      <c r="O32" s="1">
        <v>25.0</v>
      </c>
      <c r="S32" s="3"/>
      <c r="T32" s="3"/>
      <c r="U32" s="3"/>
      <c r="V32" s="4"/>
      <c r="W32" s="5"/>
    </row>
    <row r="33">
      <c r="A33" s="7">
        <f t="shared" si="2"/>
        <v>32</v>
      </c>
      <c r="B33" s="2" t="s">
        <v>120</v>
      </c>
      <c r="C33" s="2" t="s">
        <v>116</v>
      </c>
      <c r="D33" s="7"/>
      <c r="E33" s="7"/>
      <c r="F33" s="2" t="s">
        <v>121</v>
      </c>
      <c r="G33" s="1" t="s">
        <v>126</v>
      </c>
      <c r="I33" s="3" t="s">
        <v>127</v>
      </c>
      <c r="J33" s="3" t="s">
        <v>128</v>
      </c>
      <c r="K33" s="3" t="s">
        <v>129</v>
      </c>
      <c r="L33" s="4">
        <v>24.0</v>
      </c>
      <c r="M33" s="5">
        <v>4.0</v>
      </c>
      <c r="N33">
        <f t="shared" si="1"/>
        <v>1</v>
      </c>
      <c r="O33" s="1">
        <v>29.0</v>
      </c>
      <c r="S33" s="3"/>
      <c r="T33" s="3"/>
      <c r="U33" s="3"/>
      <c r="V33" s="4"/>
      <c r="W33" s="5"/>
    </row>
    <row r="34">
      <c r="A34" s="7">
        <f t="shared" si="2"/>
        <v>33</v>
      </c>
      <c r="B34" s="2" t="s">
        <v>120</v>
      </c>
      <c r="C34" s="7"/>
      <c r="D34" s="2" t="s">
        <v>130</v>
      </c>
      <c r="E34" s="7"/>
      <c r="F34" s="2" t="s">
        <v>121</v>
      </c>
      <c r="I34" s="3" t="s">
        <v>131</v>
      </c>
      <c r="J34" s="3" t="s">
        <v>132</v>
      </c>
      <c r="K34" s="3"/>
      <c r="L34" s="4">
        <v>0.0</v>
      </c>
      <c r="M34" s="5">
        <v>13.0</v>
      </c>
      <c r="N34">
        <f t="shared" si="1"/>
        <v>16</v>
      </c>
      <c r="O34" s="1">
        <v>29.0</v>
      </c>
      <c r="S34" s="3"/>
      <c r="T34" s="3"/>
      <c r="U34" s="3"/>
      <c r="V34" s="4"/>
      <c r="W34" s="5"/>
    </row>
    <row r="35">
      <c r="A35" s="7">
        <f t="shared" si="2"/>
        <v>34</v>
      </c>
      <c r="B35" s="2" t="s">
        <v>120</v>
      </c>
      <c r="C35" s="7"/>
      <c r="D35" s="2" t="s">
        <v>130</v>
      </c>
      <c r="E35" s="7"/>
      <c r="F35" s="2" t="s">
        <v>121</v>
      </c>
      <c r="G35" s="1" t="s">
        <v>133</v>
      </c>
      <c r="I35" s="3" t="s">
        <v>134</v>
      </c>
      <c r="J35" s="3" t="s">
        <v>135</v>
      </c>
      <c r="K35" s="4" t="s">
        <v>136</v>
      </c>
      <c r="L35" s="4">
        <v>13.0</v>
      </c>
      <c r="M35" s="5">
        <v>2.0</v>
      </c>
      <c r="N35">
        <f t="shared" si="1"/>
        <v>16</v>
      </c>
      <c r="O35" s="1">
        <v>31.0</v>
      </c>
      <c r="S35" s="3"/>
      <c r="T35" s="3"/>
      <c r="U35" s="3"/>
      <c r="V35" s="4"/>
      <c r="W35" s="5"/>
    </row>
    <row r="36">
      <c r="A36" s="7">
        <f t="shared" si="2"/>
        <v>35</v>
      </c>
      <c r="B36" s="7"/>
      <c r="C36" s="7"/>
      <c r="D36" s="7"/>
      <c r="E36" s="2" t="s">
        <v>137</v>
      </c>
      <c r="F36" s="2"/>
      <c r="I36" s="3" t="s">
        <v>138</v>
      </c>
      <c r="J36" s="3" t="s">
        <v>139</v>
      </c>
      <c r="K36" s="3" t="s">
        <v>127</v>
      </c>
      <c r="L36" s="4">
        <v>28.0</v>
      </c>
      <c r="M36" s="5">
        <v>2.0</v>
      </c>
      <c r="N36">
        <f t="shared" si="1"/>
        <v>1</v>
      </c>
      <c r="O36" s="1">
        <v>31.0</v>
      </c>
      <c r="S36" s="3"/>
      <c r="T36" s="3"/>
      <c r="U36" s="3"/>
      <c r="V36" s="4"/>
      <c r="W36" s="5"/>
    </row>
    <row r="37">
      <c r="A37" s="7">
        <f t="shared" si="2"/>
        <v>36</v>
      </c>
      <c r="B37" s="7"/>
      <c r="C37" s="7"/>
      <c r="D37" s="7"/>
      <c r="E37" s="2" t="s">
        <v>137</v>
      </c>
      <c r="F37" s="2"/>
      <c r="I37" s="3" t="s">
        <v>140</v>
      </c>
      <c r="J37" s="3" t="s">
        <v>141</v>
      </c>
      <c r="K37" s="3" t="s">
        <v>112</v>
      </c>
      <c r="L37" s="4">
        <v>25.0</v>
      </c>
      <c r="M37" s="5">
        <v>5.0</v>
      </c>
      <c r="N37">
        <f t="shared" si="1"/>
        <v>1</v>
      </c>
      <c r="O37" s="1">
        <v>31.0</v>
      </c>
      <c r="S37" s="3"/>
      <c r="T37" s="3"/>
      <c r="U37" s="3"/>
      <c r="V37" s="4"/>
      <c r="W37" s="5"/>
    </row>
    <row r="38">
      <c r="A38" s="7">
        <f t="shared" si="2"/>
        <v>37</v>
      </c>
      <c r="B38" s="7"/>
      <c r="C38" s="7"/>
      <c r="D38" s="7"/>
      <c r="E38" s="2" t="s">
        <v>137</v>
      </c>
      <c r="F38" s="2"/>
      <c r="I38" s="3" t="s">
        <v>142</v>
      </c>
      <c r="J38" s="3" t="s">
        <v>143</v>
      </c>
      <c r="K38" s="3" t="s">
        <v>122</v>
      </c>
      <c r="L38" s="4">
        <v>21.0</v>
      </c>
      <c r="M38" s="8">
        <v>4.0</v>
      </c>
      <c r="N38">
        <f t="shared" si="1"/>
        <v>6</v>
      </c>
      <c r="O38" s="1">
        <v>31.0</v>
      </c>
      <c r="S38" s="3"/>
      <c r="T38" s="3"/>
      <c r="U38" s="3"/>
      <c r="V38" s="4"/>
      <c r="W38" s="5"/>
    </row>
    <row r="39">
      <c r="A39" s="7">
        <f t="shared" si="2"/>
        <v>38</v>
      </c>
      <c r="B39" s="7"/>
      <c r="C39" s="7"/>
      <c r="D39" s="7"/>
      <c r="E39" s="2" t="s">
        <v>137</v>
      </c>
      <c r="F39" s="2"/>
      <c r="I39" s="3" t="s">
        <v>144</v>
      </c>
      <c r="J39" s="3" t="s">
        <v>145</v>
      </c>
      <c r="K39" s="3" t="s">
        <v>142</v>
      </c>
      <c r="L39" s="4">
        <v>26.0</v>
      </c>
      <c r="M39" s="5">
        <v>5.0</v>
      </c>
      <c r="N39">
        <f t="shared" si="1"/>
        <v>0</v>
      </c>
      <c r="O39" s="1">
        <v>31.0</v>
      </c>
      <c r="S39" s="3"/>
      <c r="T39" s="3"/>
      <c r="U39" s="3"/>
      <c r="V39" s="4"/>
      <c r="W39" s="5"/>
    </row>
    <row r="40">
      <c r="A40" s="7">
        <f t="shared" si="2"/>
        <v>39</v>
      </c>
      <c r="B40" s="7"/>
      <c r="C40" s="7"/>
      <c r="D40" s="2"/>
      <c r="E40" s="2" t="s">
        <v>137</v>
      </c>
      <c r="F40" s="7"/>
      <c r="I40" s="3" t="s">
        <v>146</v>
      </c>
      <c r="J40" s="3" t="s">
        <v>147</v>
      </c>
      <c r="K40" s="3" t="s">
        <v>148</v>
      </c>
      <c r="L40" s="4">
        <v>19.0</v>
      </c>
      <c r="M40" s="5">
        <v>4.0</v>
      </c>
      <c r="N40">
        <f t="shared" si="1"/>
        <v>8</v>
      </c>
      <c r="O40" s="1">
        <v>31.0</v>
      </c>
      <c r="S40" s="3"/>
      <c r="T40" s="3"/>
      <c r="U40" s="3"/>
      <c r="V40" s="4"/>
      <c r="W40" s="5"/>
    </row>
    <row r="41">
      <c r="A41" s="7">
        <f t="shared" si="2"/>
        <v>40</v>
      </c>
      <c r="B41" s="7"/>
      <c r="C41" s="7"/>
      <c r="D41" s="2"/>
      <c r="E41" s="2" t="s">
        <v>137</v>
      </c>
      <c r="F41" s="7"/>
      <c r="I41" s="3" t="s">
        <v>45</v>
      </c>
      <c r="J41" s="3" t="s">
        <v>46</v>
      </c>
      <c r="K41" s="3" t="s">
        <v>47</v>
      </c>
      <c r="L41" s="4">
        <v>31.0</v>
      </c>
      <c r="M41" s="5">
        <v>8.0</v>
      </c>
      <c r="N41">
        <f t="shared" si="1"/>
        <v>0</v>
      </c>
      <c r="O41" s="1">
        <v>39.0</v>
      </c>
      <c r="S41" s="3"/>
      <c r="T41" s="3"/>
      <c r="U41" s="3"/>
      <c r="V41" s="4"/>
      <c r="W41" s="5"/>
    </row>
    <row r="42">
      <c r="A42" s="7">
        <f t="shared" si="2"/>
        <v>41</v>
      </c>
      <c r="B42" s="7"/>
      <c r="C42" s="7"/>
      <c r="D42" s="2"/>
      <c r="E42" s="2" t="s">
        <v>137</v>
      </c>
      <c r="F42" s="7"/>
      <c r="I42" s="3" t="s">
        <v>51</v>
      </c>
      <c r="J42" s="3" t="s">
        <v>52</v>
      </c>
      <c r="K42" s="3" t="s">
        <v>45</v>
      </c>
      <c r="L42" s="4">
        <v>39.0</v>
      </c>
      <c r="M42" s="5">
        <v>4.0</v>
      </c>
      <c r="N42">
        <f t="shared" si="1"/>
        <v>0</v>
      </c>
      <c r="O42" s="1">
        <v>43.0</v>
      </c>
      <c r="S42" s="3"/>
      <c r="T42" s="3"/>
      <c r="U42" s="3"/>
      <c r="V42" s="4"/>
      <c r="W42" s="5"/>
    </row>
    <row r="43">
      <c r="A43" s="7">
        <f t="shared" si="2"/>
        <v>42</v>
      </c>
      <c r="B43" s="7"/>
      <c r="C43" s="7"/>
      <c r="D43" s="2"/>
      <c r="E43" s="2" t="s">
        <v>137</v>
      </c>
      <c r="F43" s="7"/>
      <c r="G43" s="9">
        <v>43566.0</v>
      </c>
    </row>
    <row r="44">
      <c r="A44" s="7">
        <f t="shared" si="2"/>
        <v>43</v>
      </c>
      <c r="B44" s="7"/>
      <c r="C44" s="2" t="s">
        <v>149</v>
      </c>
      <c r="D44" s="7"/>
      <c r="E44" s="7"/>
      <c r="F44" s="7"/>
    </row>
    <row r="45">
      <c r="A45" s="7">
        <f t="shared" si="2"/>
        <v>44</v>
      </c>
      <c r="B45" s="7"/>
      <c r="C45" s="2" t="s">
        <v>149</v>
      </c>
      <c r="D45" s="7"/>
      <c r="E45" s="7"/>
      <c r="F45" s="7"/>
    </row>
    <row r="46">
      <c r="A46" s="7">
        <f t="shared" si="2"/>
        <v>45</v>
      </c>
      <c r="B46" s="7"/>
      <c r="C46" s="2" t="s">
        <v>149</v>
      </c>
      <c r="D46" s="7"/>
      <c r="E46" s="7"/>
      <c r="F46" s="7"/>
    </row>
    <row r="47">
      <c r="A47" s="7">
        <f t="shared" si="2"/>
        <v>46</v>
      </c>
      <c r="B47" s="7"/>
      <c r="C47" s="2" t="s">
        <v>149</v>
      </c>
      <c r="D47" s="7"/>
      <c r="E47" s="7"/>
      <c r="F47" s="7"/>
      <c r="G47" s="9">
        <v>43780.0</v>
      </c>
    </row>
    <row r="48">
      <c r="A48" s="7"/>
      <c r="B48" s="7"/>
      <c r="C48" s="7"/>
      <c r="D48" s="7"/>
      <c r="E48" s="7"/>
      <c r="F48" s="7"/>
      <c r="G48" s="1" t="s">
        <v>150</v>
      </c>
    </row>
    <row r="49">
      <c r="A49" s="7"/>
      <c r="B49" s="7"/>
      <c r="C49" s="7"/>
      <c r="D49" s="7"/>
      <c r="E49" s="7"/>
      <c r="F49" s="7"/>
    </row>
    <row r="50">
      <c r="A50" s="7"/>
      <c r="B50" s="7"/>
      <c r="C50" s="7"/>
      <c r="D50" s="7"/>
      <c r="E50" s="7"/>
      <c r="F50" s="7"/>
    </row>
    <row r="51">
      <c r="A51" s="7"/>
      <c r="B51" s="7"/>
      <c r="C51" s="7"/>
      <c r="D51" s="7"/>
      <c r="E51" s="7"/>
      <c r="F51" s="7"/>
    </row>
    <row r="52">
      <c r="A52" s="7"/>
      <c r="B52" s="7"/>
      <c r="C52" s="7"/>
      <c r="D52" s="7"/>
      <c r="E52" s="7"/>
      <c r="F52" s="7"/>
    </row>
    <row r="53">
      <c r="A53" s="7"/>
      <c r="B53" s="7"/>
      <c r="C53" s="7"/>
      <c r="D53" s="7"/>
      <c r="E53" s="7"/>
      <c r="F53" s="7"/>
    </row>
    <row r="54">
      <c r="A54" s="7"/>
      <c r="B54" s="7"/>
      <c r="C54" s="7"/>
      <c r="D54" s="2"/>
      <c r="E54" s="7"/>
      <c r="F54" s="7"/>
    </row>
    <row r="55">
      <c r="A55" s="7"/>
      <c r="B55" s="7"/>
      <c r="C55" s="7"/>
      <c r="D55" s="2"/>
      <c r="E55" s="7"/>
      <c r="F55" s="7"/>
    </row>
    <row r="56">
      <c r="A56" s="7"/>
      <c r="B56" s="7"/>
      <c r="C56" s="7"/>
      <c r="D56" s="7"/>
      <c r="E56" s="7"/>
      <c r="F56" s="7"/>
    </row>
    <row r="57">
      <c r="A57" s="7"/>
      <c r="B57" s="7"/>
      <c r="C57" s="7"/>
      <c r="D57" s="7"/>
      <c r="E57" s="7"/>
      <c r="F57" s="7"/>
    </row>
    <row r="58">
      <c r="A58" s="7"/>
      <c r="B58" s="7"/>
      <c r="C58" s="7"/>
      <c r="D58" s="7"/>
      <c r="E58" s="7"/>
      <c r="F58" s="7"/>
    </row>
    <row r="59">
      <c r="A59" s="2" t="s">
        <v>151</v>
      </c>
      <c r="B59" s="2" t="s">
        <v>152</v>
      </c>
      <c r="C59" s="2" t="s">
        <v>153</v>
      </c>
      <c r="D59" s="2" t="s">
        <v>154</v>
      </c>
      <c r="E59" s="2" t="s">
        <v>5</v>
      </c>
      <c r="F59" s="1" t="s">
        <v>6</v>
      </c>
      <c r="G59" s="1" t="s">
        <v>7</v>
      </c>
    </row>
    <row r="60">
      <c r="A60" s="3" t="s">
        <v>17</v>
      </c>
      <c r="B60" s="2">
        <v>1.0</v>
      </c>
      <c r="C60" s="1">
        <v>2.0</v>
      </c>
      <c r="H60" s="2" t="s">
        <v>153</v>
      </c>
    </row>
    <row r="61">
      <c r="A61" s="3" t="s">
        <v>19</v>
      </c>
      <c r="B61" s="2">
        <v>1.0</v>
      </c>
      <c r="D61" s="1">
        <v>2.0</v>
      </c>
      <c r="H61" s="2" t="s">
        <v>154</v>
      </c>
    </row>
    <row r="62">
      <c r="A62" s="3" t="s">
        <v>26</v>
      </c>
      <c r="B62" s="2">
        <v>1.0</v>
      </c>
      <c r="E62" s="1">
        <v>2.0</v>
      </c>
      <c r="H62" s="2" t="s">
        <v>5</v>
      </c>
    </row>
    <row r="63">
      <c r="A63" s="3" t="s">
        <v>29</v>
      </c>
      <c r="B63" s="2">
        <v>1.0</v>
      </c>
      <c r="F63" s="1">
        <v>2.0</v>
      </c>
      <c r="H63" s="2" t="s">
        <v>6</v>
      </c>
    </row>
    <row r="64">
      <c r="A64" s="3" t="s">
        <v>36</v>
      </c>
      <c r="B64" s="2">
        <v>1.0</v>
      </c>
      <c r="G64" s="1">
        <v>2.0</v>
      </c>
      <c r="H64" s="2" t="s">
        <v>7</v>
      </c>
    </row>
    <row r="65">
      <c r="A65" s="3" t="s">
        <v>57</v>
      </c>
      <c r="B65" s="2">
        <v>3.0</v>
      </c>
      <c r="G65" s="1">
        <v>1.0</v>
      </c>
      <c r="H65" s="2" t="s">
        <v>7</v>
      </c>
    </row>
    <row r="66">
      <c r="A66" s="3" t="s">
        <v>43</v>
      </c>
      <c r="B66" s="2">
        <v>3.0</v>
      </c>
      <c r="C66" s="1">
        <v>2.0</v>
      </c>
      <c r="H66" s="2" t="s">
        <v>153</v>
      </c>
    </row>
    <row r="67">
      <c r="A67" s="3" t="s">
        <v>49</v>
      </c>
      <c r="B67" s="2">
        <v>3.0</v>
      </c>
      <c r="D67" s="1">
        <v>2.0</v>
      </c>
      <c r="H67" s="2" t="s">
        <v>154</v>
      </c>
    </row>
    <row r="68">
      <c r="A68" s="3" t="s">
        <v>53</v>
      </c>
      <c r="B68" s="2">
        <v>3.0</v>
      </c>
      <c r="E68" s="1">
        <v>2.0</v>
      </c>
      <c r="H68" s="2" t="s">
        <v>5</v>
      </c>
    </row>
    <row r="69">
      <c r="A69" s="3" t="s">
        <v>55</v>
      </c>
      <c r="B69" s="2">
        <v>3.0</v>
      </c>
      <c r="F69" s="1">
        <v>2.0</v>
      </c>
      <c r="H69" s="2" t="s">
        <v>6</v>
      </c>
    </row>
    <row r="70">
      <c r="A70" s="3" t="s">
        <v>61</v>
      </c>
      <c r="B70" s="2">
        <v>4.0</v>
      </c>
      <c r="G70" s="1">
        <v>1.0</v>
      </c>
      <c r="H70" s="2" t="s">
        <v>7</v>
      </c>
    </row>
    <row r="71">
      <c r="A71" s="3" t="s">
        <v>64</v>
      </c>
      <c r="B71" s="2">
        <v>5.0</v>
      </c>
      <c r="E71" s="1">
        <v>1.0</v>
      </c>
      <c r="H71" s="2" t="s">
        <v>5</v>
      </c>
    </row>
    <row r="72">
      <c r="A72" s="3" t="s">
        <v>66</v>
      </c>
      <c r="B72" s="2">
        <v>5.0</v>
      </c>
      <c r="F72" s="1">
        <v>1.0</v>
      </c>
      <c r="H72" s="2" t="s">
        <v>6</v>
      </c>
    </row>
    <row r="73">
      <c r="A73" s="3" t="s">
        <v>68</v>
      </c>
      <c r="B73" s="2">
        <v>5.0</v>
      </c>
      <c r="G73" s="1">
        <v>1.0</v>
      </c>
      <c r="H73" s="2" t="s">
        <v>7</v>
      </c>
    </row>
    <row r="74">
      <c r="A74" s="3" t="s">
        <v>70</v>
      </c>
      <c r="B74" s="2">
        <v>5.0</v>
      </c>
      <c r="C74" s="1">
        <v>1.0</v>
      </c>
      <c r="H74" s="2" t="s">
        <v>153</v>
      </c>
    </row>
    <row r="75">
      <c r="A75" s="3" t="s">
        <v>72</v>
      </c>
      <c r="B75" s="2">
        <v>5.0</v>
      </c>
      <c r="D75" s="1">
        <v>1.0</v>
      </c>
      <c r="H75" s="2" t="s">
        <v>154</v>
      </c>
    </row>
    <row r="76">
      <c r="A76" s="3" t="s">
        <v>75</v>
      </c>
      <c r="B76" s="2">
        <v>6.0</v>
      </c>
      <c r="E76" s="1">
        <v>1.0</v>
      </c>
      <c r="H76" s="2" t="s">
        <v>5</v>
      </c>
    </row>
    <row r="77">
      <c r="A77" s="3" t="s">
        <v>77</v>
      </c>
      <c r="B77" s="2">
        <v>6.0</v>
      </c>
      <c r="F77" s="1">
        <v>1.0</v>
      </c>
      <c r="H77" s="2" t="s">
        <v>6</v>
      </c>
    </row>
    <row r="78">
      <c r="A78" s="3" t="s">
        <v>114</v>
      </c>
      <c r="B78" s="2">
        <v>6.0</v>
      </c>
      <c r="G78" s="1">
        <v>5.0</v>
      </c>
      <c r="H78" s="2" t="s">
        <v>7</v>
      </c>
    </row>
    <row r="79">
      <c r="A79" s="3" t="s">
        <v>131</v>
      </c>
      <c r="B79" s="2">
        <v>6.0</v>
      </c>
      <c r="D79" s="1">
        <v>13.0</v>
      </c>
      <c r="H79" s="2" t="s">
        <v>154</v>
      </c>
    </row>
    <row r="80">
      <c r="A80" s="3" t="s">
        <v>87</v>
      </c>
      <c r="B80" s="2">
        <v>6.0</v>
      </c>
      <c r="C80" s="1">
        <v>6.0</v>
      </c>
      <c r="H80" s="2" t="s">
        <v>153</v>
      </c>
    </row>
    <row r="81">
      <c r="A81" s="3" t="s">
        <v>80</v>
      </c>
      <c r="B81" s="2">
        <v>7.0</v>
      </c>
      <c r="E81" s="1">
        <v>5.0</v>
      </c>
      <c r="H81" s="2" t="s">
        <v>5</v>
      </c>
    </row>
    <row r="82">
      <c r="A82" s="3" t="s">
        <v>118</v>
      </c>
      <c r="B82" s="2">
        <v>11.0</v>
      </c>
      <c r="F82" s="1">
        <v>8.0</v>
      </c>
      <c r="H82" s="2" t="s">
        <v>6</v>
      </c>
    </row>
    <row r="83">
      <c r="A83" s="3" t="s">
        <v>90</v>
      </c>
      <c r="B83" s="2">
        <v>12.0</v>
      </c>
      <c r="C83" s="1">
        <v>5.0</v>
      </c>
      <c r="H83" s="2" t="s">
        <v>153</v>
      </c>
    </row>
    <row r="84">
      <c r="A84" s="3" t="s">
        <v>93</v>
      </c>
      <c r="B84" s="2">
        <v>17.0</v>
      </c>
      <c r="G84" s="1">
        <v>3.0</v>
      </c>
      <c r="H84" s="2" t="s">
        <v>7</v>
      </c>
    </row>
    <row r="85">
      <c r="A85" s="3" t="s">
        <v>134</v>
      </c>
      <c r="B85" s="2">
        <v>19.0</v>
      </c>
      <c r="E85" s="1">
        <v>5.0</v>
      </c>
      <c r="H85" s="2" t="s">
        <v>5</v>
      </c>
    </row>
    <row r="86">
      <c r="A86" s="3" t="s">
        <v>96</v>
      </c>
      <c r="B86" s="2">
        <v>20.0</v>
      </c>
      <c r="F86" s="1">
        <v>6.0</v>
      </c>
      <c r="H86" s="2" t="s">
        <v>6</v>
      </c>
    </row>
    <row r="87">
      <c r="A87" s="3" t="s">
        <v>101</v>
      </c>
      <c r="B87" s="2">
        <v>20.0</v>
      </c>
      <c r="C87" s="1">
        <v>6.0</v>
      </c>
      <c r="H87" s="2" t="s">
        <v>153</v>
      </c>
    </row>
    <row r="88">
      <c r="A88" s="3" t="s">
        <v>104</v>
      </c>
      <c r="B88" s="2">
        <v>21.0</v>
      </c>
      <c r="D88" s="1">
        <v>4.0</v>
      </c>
      <c r="H88" s="2" t="s">
        <v>154</v>
      </c>
    </row>
    <row r="89">
      <c r="A89" s="3" t="s">
        <v>146</v>
      </c>
      <c r="B89" s="2">
        <v>24.0</v>
      </c>
      <c r="G89" s="1">
        <v>6.0</v>
      </c>
      <c r="H89" s="2" t="s">
        <v>7</v>
      </c>
    </row>
    <row r="90">
      <c r="A90" s="3" t="s">
        <v>122</v>
      </c>
      <c r="B90" s="2">
        <v>24.0</v>
      </c>
      <c r="E90" s="1">
        <v>2.0</v>
      </c>
      <c r="H90" s="2" t="s">
        <v>5</v>
      </c>
    </row>
    <row r="91">
      <c r="A91" s="3" t="s">
        <v>109</v>
      </c>
      <c r="B91" s="2">
        <v>25.0</v>
      </c>
      <c r="D91" s="1">
        <v>3.0</v>
      </c>
      <c r="H91" s="2" t="s">
        <v>154</v>
      </c>
    </row>
    <row r="92">
      <c r="A92" s="3" t="s">
        <v>124</v>
      </c>
      <c r="B92" s="2">
        <v>26.0</v>
      </c>
      <c r="C92" s="2">
        <v>3.0</v>
      </c>
      <c r="D92" s="2"/>
      <c r="E92" s="2"/>
      <c r="H92" s="2" t="s">
        <v>153</v>
      </c>
    </row>
    <row r="93">
      <c r="A93" s="3" t="s">
        <v>142</v>
      </c>
      <c r="B93" s="2">
        <v>26.0</v>
      </c>
      <c r="C93" s="2"/>
      <c r="D93" s="2"/>
      <c r="E93" s="2"/>
      <c r="F93" s="1">
        <v>4.0</v>
      </c>
      <c r="H93" s="2" t="s">
        <v>6</v>
      </c>
    </row>
    <row r="94">
      <c r="A94" s="3" t="s">
        <v>112</v>
      </c>
      <c r="B94" s="2">
        <v>27.0</v>
      </c>
      <c r="C94" s="2"/>
      <c r="D94" s="2"/>
      <c r="E94" s="2">
        <v>3.0</v>
      </c>
      <c r="H94" s="2" t="s">
        <v>5</v>
      </c>
    </row>
    <row r="95">
      <c r="A95" s="3" t="s">
        <v>127</v>
      </c>
      <c r="B95" s="2">
        <v>29.0</v>
      </c>
      <c r="C95" s="2"/>
      <c r="D95" s="2">
        <v>4.0</v>
      </c>
      <c r="E95" s="2"/>
      <c r="H95" s="2" t="s">
        <v>154</v>
      </c>
    </row>
    <row r="96">
      <c r="A96" s="3" t="s">
        <v>140</v>
      </c>
      <c r="B96" s="2">
        <v>30.0</v>
      </c>
      <c r="C96" s="2"/>
      <c r="D96" s="2"/>
      <c r="E96" s="2"/>
      <c r="G96" s="1">
        <v>5.0</v>
      </c>
      <c r="H96" s="2" t="s">
        <v>7</v>
      </c>
    </row>
    <row r="97">
      <c r="A97" s="3" t="s">
        <v>144</v>
      </c>
      <c r="B97" s="2">
        <v>30.0</v>
      </c>
      <c r="C97" s="2">
        <v>5.0</v>
      </c>
      <c r="D97" s="2"/>
      <c r="E97" s="2"/>
      <c r="H97" s="2" t="s">
        <v>153</v>
      </c>
    </row>
    <row r="98">
      <c r="A98" s="3" t="s">
        <v>138</v>
      </c>
      <c r="B98" s="2">
        <v>33.0</v>
      </c>
      <c r="C98" s="2"/>
      <c r="D98" s="2"/>
      <c r="E98" s="2">
        <v>2.0</v>
      </c>
      <c r="H98" s="2" t="s">
        <v>5</v>
      </c>
    </row>
    <row r="99">
      <c r="A99" s="3" t="s">
        <v>45</v>
      </c>
      <c r="B99" s="2">
        <v>35.0</v>
      </c>
      <c r="C99" s="2"/>
      <c r="D99" s="2"/>
      <c r="E99" s="2"/>
      <c r="F99" s="1">
        <v>8.0</v>
      </c>
      <c r="H99" s="2" t="s">
        <v>6</v>
      </c>
    </row>
    <row r="100">
      <c r="A100" s="3" t="s">
        <v>51</v>
      </c>
      <c r="B100" s="2">
        <v>43.0</v>
      </c>
      <c r="C100" s="2"/>
      <c r="D100" s="2">
        <v>4.0</v>
      </c>
      <c r="E100" s="2"/>
      <c r="H100" s="2" t="s">
        <v>154</v>
      </c>
    </row>
    <row r="101">
      <c r="A101" s="7"/>
      <c r="B101" s="2"/>
      <c r="C101" s="2"/>
      <c r="D101" s="2"/>
      <c r="E101" s="2"/>
      <c r="F101" s="2"/>
    </row>
    <row r="102">
      <c r="A102" s="7"/>
      <c r="B102" s="2"/>
      <c r="C102" s="2"/>
      <c r="D102" s="2"/>
      <c r="E102" s="2"/>
      <c r="F102" s="2"/>
    </row>
    <row r="103">
      <c r="A103" s="7"/>
      <c r="B103" s="2"/>
      <c r="C103" s="2"/>
      <c r="D103" s="2"/>
      <c r="E103" s="2"/>
      <c r="F103" s="2"/>
    </row>
    <row r="104">
      <c r="A104" s="7"/>
      <c r="B104" s="2"/>
      <c r="C104" s="2"/>
      <c r="D104" s="2"/>
      <c r="E104" s="2"/>
      <c r="F104" s="2"/>
    </row>
    <row r="105">
      <c r="A105" s="7"/>
      <c r="B105" s="2"/>
      <c r="C105" s="2"/>
      <c r="D105" s="2"/>
      <c r="E105" s="2"/>
      <c r="F105" s="2"/>
    </row>
    <row r="106">
      <c r="A106" s="7"/>
      <c r="B106" s="2"/>
      <c r="C106" s="2"/>
      <c r="D106" s="2"/>
      <c r="E106" s="2"/>
      <c r="F106" s="2"/>
    </row>
    <row r="107">
      <c r="A107" s="7"/>
      <c r="B107" s="2"/>
      <c r="C107" s="2"/>
      <c r="D107" s="2"/>
      <c r="E107" s="2"/>
      <c r="F107" s="2"/>
    </row>
    <row r="108">
      <c r="A108" s="7"/>
      <c r="B108" s="2"/>
      <c r="C108" s="2"/>
      <c r="D108" s="2"/>
      <c r="E108" s="2"/>
      <c r="F108" s="2"/>
    </row>
    <row r="109">
      <c r="A109" s="7"/>
      <c r="B109" s="2"/>
      <c r="C109" s="2"/>
      <c r="D109" s="2"/>
      <c r="E109" s="2"/>
      <c r="F109" s="2"/>
    </row>
    <row r="110">
      <c r="A110" s="7"/>
      <c r="B110" s="2"/>
      <c r="C110" s="2"/>
      <c r="D110" s="2"/>
      <c r="E110" s="2"/>
      <c r="F110" s="2"/>
    </row>
    <row r="111">
      <c r="A111" s="7"/>
      <c r="B111" s="2"/>
      <c r="C111" s="2"/>
      <c r="D111" s="2"/>
      <c r="E111" s="2"/>
      <c r="F111" s="2"/>
    </row>
    <row r="112">
      <c r="A112" s="7"/>
      <c r="B112" s="2"/>
      <c r="C112" s="2"/>
      <c r="D112" s="2"/>
      <c r="E112" s="2"/>
      <c r="F112" s="2"/>
    </row>
    <row r="113">
      <c r="A113" s="7"/>
      <c r="B113" s="2"/>
      <c r="C113" s="2"/>
      <c r="D113" s="2"/>
      <c r="E113" s="2"/>
      <c r="F113" s="2"/>
    </row>
    <row r="114">
      <c r="A114" s="7"/>
      <c r="B114" s="2"/>
      <c r="C114" s="2"/>
      <c r="D114" s="2"/>
      <c r="E114" s="2"/>
      <c r="F114" s="2"/>
    </row>
    <row r="115">
      <c r="A115" s="7"/>
      <c r="B115" s="2"/>
      <c r="C115" s="2"/>
      <c r="D115" s="2"/>
      <c r="E115" s="2"/>
      <c r="F115" s="2"/>
    </row>
    <row r="116">
      <c r="A116" s="7"/>
      <c r="B116" s="2"/>
      <c r="C116" s="2"/>
      <c r="D116" s="2"/>
      <c r="E116" s="2"/>
      <c r="F116" s="2"/>
    </row>
    <row r="117">
      <c r="A117" s="7"/>
      <c r="B117" s="2"/>
      <c r="C117" s="2"/>
      <c r="D117" s="2"/>
      <c r="E117" s="2"/>
      <c r="F117" s="2"/>
    </row>
    <row r="118">
      <c r="A118" s="7"/>
      <c r="B118" s="2"/>
      <c r="C118" s="2"/>
      <c r="D118" s="2"/>
      <c r="E118" s="2"/>
      <c r="F118" s="2"/>
    </row>
    <row r="119">
      <c r="A119" s="7"/>
      <c r="B119" s="2"/>
      <c r="C119" s="2"/>
      <c r="D119" s="2"/>
      <c r="E119" s="2"/>
      <c r="F119" s="2"/>
    </row>
    <row r="120">
      <c r="A120" s="7"/>
      <c r="B120" s="2"/>
      <c r="C120" s="2"/>
      <c r="D120" s="2"/>
      <c r="E120" s="2"/>
      <c r="F120" s="2"/>
    </row>
    <row r="121">
      <c r="A121" s="7"/>
      <c r="B121" s="2"/>
      <c r="C121" s="2"/>
      <c r="D121" s="2"/>
      <c r="E121" s="2"/>
      <c r="F121" s="2"/>
    </row>
    <row r="122">
      <c r="A122" s="7"/>
      <c r="B122" s="2"/>
      <c r="C122" s="2"/>
      <c r="D122" s="2"/>
      <c r="E122" s="2"/>
      <c r="F122" s="2"/>
    </row>
    <row r="123">
      <c r="A123" s="7"/>
      <c r="B123" s="2"/>
      <c r="C123" s="2"/>
      <c r="D123" s="2"/>
      <c r="E123" s="2"/>
      <c r="F123" s="2"/>
    </row>
    <row r="124">
      <c r="A124" s="7"/>
      <c r="B124" s="2"/>
      <c r="C124" s="2"/>
      <c r="D124" s="2"/>
      <c r="E124" s="2"/>
      <c r="F124" s="2"/>
    </row>
    <row r="125">
      <c r="A125" s="7"/>
      <c r="B125" s="2"/>
      <c r="C125" s="2"/>
      <c r="D125" s="2"/>
      <c r="E125" s="2"/>
      <c r="F125" s="2"/>
    </row>
    <row r="126">
      <c r="A126" s="7"/>
      <c r="B126" s="2"/>
      <c r="C126" s="2"/>
      <c r="D126" s="2"/>
      <c r="E126" s="2"/>
      <c r="F126" s="2"/>
    </row>
    <row r="127">
      <c r="A127" s="7"/>
      <c r="B127" s="2"/>
      <c r="C127" s="2"/>
      <c r="D127" s="2"/>
      <c r="E127" s="2"/>
      <c r="F127" s="2"/>
    </row>
    <row r="128">
      <c r="A128" s="7"/>
      <c r="B128" s="2"/>
      <c r="C128" s="2"/>
      <c r="D128" s="2"/>
      <c r="E128" s="2"/>
      <c r="F128" s="2"/>
    </row>
    <row r="129">
      <c r="A129" s="7"/>
      <c r="B129" s="2"/>
      <c r="C129" s="2"/>
      <c r="D129" s="2"/>
      <c r="E129" s="2"/>
      <c r="F129" s="2"/>
    </row>
    <row r="130">
      <c r="A130" s="7"/>
      <c r="B130" s="2"/>
      <c r="C130" s="2"/>
      <c r="D130" s="2"/>
      <c r="E130" s="2"/>
      <c r="F130" s="2"/>
    </row>
    <row r="131">
      <c r="A131" s="7"/>
      <c r="B131" s="2"/>
      <c r="C131" s="2"/>
      <c r="D131" s="2"/>
      <c r="E131" s="2"/>
      <c r="F131" s="2"/>
    </row>
    <row r="132">
      <c r="A132" s="7"/>
      <c r="B132" s="2"/>
      <c r="C132" s="2"/>
      <c r="D132" s="2"/>
      <c r="E132" s="2"/>
      <c r="F132" s="2"/>
    </row>
    <row r="133">
      <c r="A133" s="7"/>
      <c r="B133" s="2"/>
      <c r="C133" s="2"/>
      <c r="D133" s="2"/>
      <c r="E133" s="2"/>
      <c r="F133" s="2"/>
    </row>
    <row r="134">
      <c r="A134" s="7"/>
      <c r="B134" s="2"/>
      <c r="C134" s="2"/>
      <c r="D134" s="2"/>
      <c r="E134" s="2"/>
      <c r="F134" s="2"/>
    </row>
    <row r="135">
      <c r="A135" s="7"/>
      <c r="B135" s="2"/>
      <c r="C135" s="2"/>
      <c r="D135" s="2"/>
      <c r="E135" s="2"/>
      <c r="F135" s="2"/>
    </row>
    <row r="136">
      <c r="A136" s="7"/>
      <c r="B136" s="2"/>
      <c r="C136" s="2"/>
      <c r="D136" s="2"/>
      <c r="E136" s="2"/>
      <c r="F136" s="2"/>
    </row>
    <row r="137">
      <c r="A137" s="7"/>
      <c r="B137" s="2"/>
      <c r="C137" s="2"/>
      <c r="D137" s="2"/>
      <c r="E137" s="2"/>
      <c r="F137" s="2"/>
    </row>
    <row r="138">
      <c r="A138" s="7"/>
      <c r="B138" s="2"/>
      <c r="C138" s="2"/>
      <c r="D138" s="2"/>
      <c r="E138" s="2"/>
      <c r="F138" s="2"/>
    </row>
    <row r="139">
      <c r="A139" s="7"/>
      <c r="B139" s="7"/>
      <c r="C139" s="7"/>
      <c r="D139" s="7"/>
      <c r="E139" s="7"/>
      <c r="F139" s="7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