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G:\MS-GAT-github\"/>
    </mc:Choice>
  </mc:AlternateContent>
  <xr:revisionPtr revIDLastSave="0" documentId="13_ncr:1_{9F9E1E62-E569-4942-9E8D-A74D40826E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ndrew_vox10" sheetId="1" r:id="rId1"/>
    <sheet name="david_vox10" sheetId="2" r:id="rId2"/>
    <sheet name="phil_vox10" sheetId="3" r:id="rId3"/>
    <sheet name="ricardo_vox10" sheetId="4" r:id="rId4"/>
    <sheet name="sarah_vox10" sheetId="5" r:id="rId5"/>
    <sheet name="soldier_vox10_0536" sheetId="6" r:id="rId6"/>
    <sheet name="longdress_vox10_1051" sheetId="7" r:id="rId7"/>
    <sheet name="redandblack_vox10_1450" sheetId="8" r:id="rId8"/>
    <sheet name="dancer_vox11" sheetId="9" r:id="rId9"/>
    <sheet name="model_vox11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0" l="1"/>
  <c r="E5" i="10"/>
  <c r="E4" i="10"/>
  <c r="E3" i="10"/>
  <c r="I6" i="10"/>
  <c r="I5" i="10"/>
  <c r="I4" i="10"/>
  <c r="I3" i="10"/>
  <c r="I6" i="9"/>
  <c r="I5" i="9"/>
  <c r="I4" i="9"/>
  <c r="I3" i="9"/>
  <c r="E6" i="9"/>
  <c r="E5" i="9"/>
  <c r="E4" i="9"/>
  <c r="E3" i="9"/>
  <c r="I6" i="8"/>
  <c r="I5" i="8"/>
  <c r="I4" i="8"/>
  <c r="I3" i="8"/>
  <c r="E6" i="8"/>
  <c r="E5" i="8"/>
  <c r="E4" i="8"/>
  <c r="E3" i="8"/>
  <c r="I6" i="7"/>
  <c r="I5" i="7"/>
  <c r="I4" i="7"/>
  <c r="I3" i="7"/>
  <c r="E6" i="7"/>
  <c r="E5" i="7"/>
  <c r="E4" i="7"/>
  <c r="E3" i="7"/>
  <c r="I6" i="6"/>
  <c r="I5" i="6"/>
  <c r="I4" i="6"/>
  <c r="I3" i="6"/>
  <c r="E6" i="6"/>
  <c r="E5" i="6"/>
  <c r="E4" i="6"/>
  <c r="E3" i="6"/>
  <c r="I6" i="5"/>
  <c r="I5" i="5"/>
  <c r="I4" i="5"/>
  <c r="I3" i="5"/>
  <c r="E6" i="5"/>
  <c r="E5" i="5"/>
  <c r="E4" i="5"/>
  <c r="E3" i="5"/>
  <c r="I6" i="4"/>
  <c r="I5" i="4"/>
  <c r="I4" i="4"/>
  <c r="I3" i="4"/>
  <c r="E6" i="4"/>
  <c r="E5" i="4"/>
  <c r="E4" i="4"/>
  <c r="E3" i="4"/>
  <c r="I6" i="3"/>
  <c r="I5" i="3"/>
  <c r="I4" i="3"/>
  <c r="I3" i="3"/>
  <c r="E6" i="3"/>
  <c r="E5" i="3"/>
  <c r="E4" i="3"/>
  <c r="E3" i="3"/>
  <c r="E6" i="2"/>
  <c r="E5" i="2"/>
  <c r="E4" i="2"/>
  <c r="E3" i="2"/>
  <c r="I6" i="2"/>
  <c r="I5" i="2"/>
  <c r="I4" i="2"/>
  <c r="I3" i="2"/>
  <c r="I6" i="1"/>
  <c r="I5" i="1"/>
  <c r="I4" i="1"/>
  <c r="I3" i="1"/>
  <c r="E6" i="1"/>
  <c r="E5" i="1"/>
  <c r="E4" i="1"/>
  <c r="E3" i="1"/>
</calcChain>
</file>

<file path=xl/sharedStrings.xml><?xml version="1.0" encoding="utf-8"?>
<sst xmlns="http://schemas.openxmlformats.org/spreadsheetml/2006/main" count="130" uniqueCount="9">
  <si>
    <t>compressed</t>
    <phoneticPr fontId="1" type="noConversion"/>
  </si>
  <si>
    <t>QP</t>
    <phoneticPr fontId="1" type="noConversion"/>
  </si>
  <si>
    <t>Y</t>
    <phoneticPr fontId="1" type="noConversion"/>
  </si>
  <si>
    <t>U</t>
    <phoneticPr fontId="1" type="noConversion"/>
  </si>
  <si>
    <t>V</t>
    <phoneticPr fontId="1" type="noConversion"/>
  </si>
  <si>
    <t>YUV</t>
    <phoneticPr fontId="1" type="noConversion"/>
  </si>
  <si>
    <t>removal</t>
    <phoneticPr fontId="1" type="noConversion"/>
  </si>
  <si>
    <t>bpp</t>
    <phoneticPr fontId="1" type="noConversion"/>
  </si>
  <si>
    <t>points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</si>
</sst>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activeCell="O23" sqref="O23"/>
    </sheetView>
  </sheetViews>
  <sheetFormatPr defaultRowHeight="14.25" x14ac:dyDescent="0.2"/>
  <sheetData>
    <row r="1" spans="1:11" x14ac:dyDescent="0.2">
      <c r="A1" s="1" t="s">
        <v>0</v>
      </c>
      <c r="B1" s="1"/>
      <c r="C1" s="1"/>
      <c r="D1" s="1"/>
      <c r="F1" s="1" t="s">
        <v>6</v>
      </c>
      <c r="G1" s="1"/>
      <c r="H1" s="1"/>
      <c r="I1" s="1"/>
    </row>
    <row r="2" spans="1:1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2</v>
      </c>
      <c r="G2" t="s">
        <v>3</v>
      </c>
      <c r="H2" t="s">
        <v>4</v>
      </c>
      <c r="I2" t="s">
        <v>5</v>
      </c>
      <c r="J2" t="s">
        <v>7</v>
      </c>
      <c r="K2" t="s">
        <v>8</v>
      </c>
    </row>
    <row r="3" spans="1:11" x14ac:dyDescent="0.2">
      <c r="A3">
        <v>34</v>
      </c>
      <c r="B3">
        <v>31.304300000000001</v>
      </c>
      <c r="C3">
        <v>39.518599999999999</v>
      </c>
      <c r="D3">
        <v>39.269100000000002</v>
      </c>
      <c r="E3" s="2">
        <f>(6*B3+C3+D3)/8</f>
        <v>33.326687499999998</v>
      </c>
      <c r="F3">
        <v>32.076799999999999</v>
      </c>
      <c r="G3">
        <v>39.534599999999998</v>
      </c>
      <c r="H3">
        <v>39.308700000000002</v>
      </c>
      <c r="I3" s="2">
        <f>(6*F3+G3+H3)/8</f>
        <v>33.913012500000001</v>
      </c>
      <c r="J3" s="2">
        <v>0.78559999999999997</v>
      </c>
      <c r="K3">
        <v>279664</v>
      </c>
    </row>
    <row r="4" spans="1:11" x14ac:dyDescent="0.2">
      <c r="A4">
        <v>40</v>
      </c>
      <c r="B4">
        <v>28.249300000000002</v>
      </c>
      <c r="C4">
        <v>38.624000000000002</v>
      </c>
      <c r="D4">
        <v>38.310200000000002</v>
      </c>
      <c r="E4">
        <f>(6*B4+C4+D4)/8</f>
        <v>30.803750000000001</v>
      </c>
      <c r="F4">
        <v>28.392900000000001</v>
      </c>
      <c r="G4">
        <v>38.612900000000003</v>
      </c>
      <c r="H4">
        <v>38.367400000000004</v>
      </c>
      <c r="I4" s="2">
        <f>(6*F4+G4+H4)/8</f>
        <v>30.917212500000002</v>
      </c>
      <c r="J4" s="2">
        <v>0.2848</v>
      </c>
    </row>
    <row r="5" spans="1:11" x14ac:dyDescent="0.2">
      <c r="A5">
        <v>46</v>
      </c>
      <c r="B5">
        <v>26.4603</v>
      </c>
      <c r="C5">
        <v>38.0381</v>
      </c>
      <c r="D5">
        <v>37.673900000000003</v>
      </c>
      <c r="E5">
        <f>(6*B5+C5+D5)/8</f>
        <v>29.309224999999998</v>
      </c>
      <c r="F5">
        <v>26.379300000000001</v>
      </c>
      <c r="G5">
        <v>38.065300000000001</v>
      </c>
      <c r="H5">
        <v>37.723399999999998</v>
      </c>
      <c r="I5" s="2">
        <f>(6*F5+G5+H5)/8</f>
        <v>29.258062500000001</v>
      </c>
      <c r="J5" s="2">
        <v>0.1216</v>
      </c>
    </row>
    <row r="6" spans="1:11" x14ac:dyDescent="0.2">
      <c r="A6">
        <v>51</v>
      </c>
      <c r="B6">
        <v>24.849900000000002</v>
      </c>
      <c r="C6">
        <v>37.067900000000002</v>
      </c>
      <c r="D6">
        <v>36.826799999999999</v>
      </c>
      <c r="E6">
        <f>(6*B6+C6+D6)/8</f>
        <v>27.8742625</v>
      </c>
      <c r="F6">
        <v>24.944700000000001</v>
      </c>
      <c r="G6">
        <v>37.515599999999999</v>
      </c>
      <c r="H6">
        <v>36.856499999999997</v>
      </c>
      <c r="I6" s="2">
        <f>(6*F6+G6+H6)/8</f>
        <v>28.0050375</v>
      </c>
      <c r="J6" s="2">
        <v>4.6300000000000001E-2</v>
      </c>
    </row>
  </sheetData>
  <mergeCells count="2">
    <mergeCell ref="A1:D1"/>
    <mergeCell ref="F1:I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05288-46F6-4A86-9432-C9FF973A8148}">
  <dimension ref="A1:K6"/>
  <sheetViews>
    <sheetView workbookViewId="0">
      <selection activeCell="I17" sqref="I17"/>
    </sheetView>
  </sheetViews>
  <sheetFormatPr defaultRowHeight="14.25" x14ac:dyDescent="0.2"/>
  <sheetData>
    <row r="1" spans="1:11" x14ac:dyDescent="0.2">
      <c r="A1" s="1" t="s">
        <v>0</v>
      </c>
      <c r="B1" s="1"/>
      <c r="C1" s="1"/>
      <c r="D1" s="1"/>
      <c r="F1" s="1" t="s">
        <v>6</v>
      </c>
      <c r="G1" s="1"/>
      <c r="H1" s="1"/>
      <c r="I1" s="1"/>
    </row>
    <row r="2" spans="1:1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2</v>
      </c>
      <c r="G2" t="s">
        <v>3</v>
      </c>
      <c r="H2" t="s">
        <v>4</v>
      </c>
      <c r="I2" t="s">
        <v>5</v>
      </c>
      <c r="J2" t="s">
        <v>7</v>
      </c>
      <c r="K2" t="s">
        <v>8</v>
      </c>
    </row>
    <row r="3" spans="1:11" x14ac:dyDescent="0.2">
      <c r="A3">
        <v>34</v>
      </c>
      <c r="B3">
        <v>37.324599999999997</v>
      </c>
      <c r="C3">
        <v>43.998899999999999</v>
      </c>
      <c r="D3">
        <v>47.168300000000002</v>
      </c>
      <c r="E3">
        <f>(6*B3+C3+D3)/8</f>
        <v>39.389349999999993</v>
      </c>
      <c r="F3">
        <v>37.881300000000003</v>
      </c>
      <c r="G3">
        <v>44.027099999999997</v>
      </c>
      <c r="H3">
        <v>47.323900000000002</v>
      </c>
      <c r="I3">
        <f>(6*F3+G3+H3)/8</f>
        <v>39.82985</v>
      </c>
      <c r="J3">
        <v>0.26682731126259901</v>
      </c>
      <c r="K3">
        <v>2458429</v>
      </c>
    </row>
    <row r="4" spans="1:11" x14ac:dyDescent="0.2">
      <c r="A4">
        <v>40</v>
      </c>
      <c r="B4">
        <v>34.738500000000002</v>
      </c>
      <c r="C4">
        <v>42.636299999999999</v>
      </c>
      <c r="D4">
        <v>45.3033</v>
      </c>
      <c r="E4">
        <f>(6*B4+C4+D4)/8</f>
        <v>37.046325000000003</v>
      </c>
      <c r="F4">
        <v>35.271999999999998</v>
      </c>
      <c r="G4">
        <v>42.691499999999998</v>
      </c>
      <c r="H4">
        <v>45.5002</v>
      </c>
      <c r="I4">
        <f>(6*F4+G4+H4)/8</f>
        <v>37.477962499999997</v>
      </c>
      <c r="J4">
        <v>0.12026216742480665</v>
      </c>
    </row>
    <row r="5" spans="1:11" x14ac:dyDescent="0.2">
      <c r="A5">
        <v>46</v>
      </c>
      <c r="B5">
        <v>32.3127</v>
      </c>
      <c r="C5">
        <v>41.512300000000003</v>
      </c>
      <c r="D5">
        <v>43.250799999999998</v>
      </c>
      <c r="E5">
        <f>(6*B5+C5+D5)/8</f>
        <v>34.829912499999999</v>
      </c>
      <c r="F5">
        <v>32.650500000000001</v>
      </c>
      <c r="G5">
        <v>41.5152</v>
      </c>
      <c r="H5">
        <v>43.308399999999999</v>
      </c>
      <c r="I5">
        <f>(6*F5+G5+H5)/8</f>
        <v>35.090825000000002</v>
      </c>
      <c r="J5">
        <v>5.4385951353486311E-2</v>
      </c>
    </row>
    <row r="6" spans="1:11" x14ac:dyDescent="0.2">
      <c r="A6">
        <v>51</v>
      </c>
      <c r="B6">
        <v>30.0136</v>
      </c>
      <c r="C6">
        <v>39.296100000000003</v>
      </c>
      <c r="D6">
        <v>41.548999999999999</v>
      </c>
      <c r="E6">
        <f>(6*B6+C6+D6)/8</f>
        <v>32.615837499999998</v>
      </c>
      <c r="F6">
        <v>30.482199999999999</v>
      </c>
      <c r="G6">
        <v>40.587299999999999</v>
      </c>
      <c r="H6">
        <v>41.500999999999998</v>
      </c>
      <c r="I6">
        <f>(6*F6+G6+H6)/8</f>
        <v>33.122687499999998</v>
      </c>
      <c r="J6">
        <v>2.7614383006383345E-2</v>
      </c>
    </row>
  </sheetData>
  <mergeCells count="2">
    <mergeCell ref="A1:D1"/>
    <mergeCell ref="F1:I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74D58-016F-46DE-8F48-23454C3FDA1A}">
  <dimension ref="A1:K6"/>
  <sheetViews>
    <sheetView workbookViewId="0">
      <selection activeCell="L10" sqref="L10"/>
    </sheetView>
  </sheetViews>
  <sheetFormatPr defaultRowHeight="14.25" x14ac:dyDescent="0.2"/>
  <sheetData>
    <row r="1" spans="1:11" x14ac:dyDescent="0.2">
      <c r="A1" s="1" t="s">
        <v>0</v>
      </c>
      <c r="B1" s="1"/>
      <c r="C1" s="1"/>
      <c r="D1" s="1"/>
      <c r="F1" s="1" t="s">
        <v>6</v>
      </c>
      <c r="G1" s="1"/>
      <c r="H1" s="1"/>
      <c r="I1" s="1"/>
    </row>
    <row r="2" spans="1:1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2</v>
      </c>
      <c r="G2" t="s">
        <v>3</v>
      </c>
      <c r="H2" t="s">
        <v>4</v>
      </c>
      <c r="I2" t="s">
        <v>5</v>
      </c>
      <c r="J2" t="s">
        <v>7</v>
      </c>
      <c r="K2" t="s">
        <v>8</v>
      </c>
    </row>
    <row r="3" spans="1:11" x14ac:dyDescent="0.2">
      <c r="A3">
        <v>34</v>
      </c>
      <c r="B3">
        <v>38.174999999999997</v>
      </c>
      <c r="C3">
        <v>45.9559</v>
      </c>
      <c r="D3">
        <v>44.953299999999999</v>
      </c>
      <c r="E3">
        <f>(6*B3+C3+D3)/8</f>
        <v>39.994900000000001</v>
      </c>
      <c r="F3">
        <v>38.584800000000001</v>
      </c>
      <c r="G3">
        <v>45.986899999999999</v>
      </c>
      <c r="H3">
        <v>45.027500000000003</v>
      </c>
      <c r="I3">
        <f>(6*F3+G3+H3)/8</f>
        <v>40.315399999999997</v>
      </c>
      <c r="J3">
        <v>0.20669999999999999</v>
      </c>
      <c r="K3">
        <v>330797</v>
      </c>
    </row>
    <row r="4" spans="1:11" x14ac:dyDescent="0.2">
      <c r="A4">
        <v>40</v>
      </c>
      <c r="B4">
        <v>35.774299999999997</v>
      </c>
      <c r="C4">
        <v>44.633600000000001</v>
      </c>
      <c r="D4">
        <v>43.5565</v>
      </c>
      <c r="E4">
        <f>(6*B4+C4+D4)/8</f>
        <v>37.854487500000005</v>
      </c>
      <c r="F4">
        <v>36.081600000000002</v>
      </c>
      <c r="G4">
        <v>44.676699999999997</v>
      </c>
      <c r="H4">
        <v>43.628700000000002</v>
      </c>
      <c r="I4">
        <f>(6*F4+G4+H4)/8</f>
        <v>38.099374999999995</v>
      </c>
      <c r="J4">
        <v>9.5100000000000004E-2</v>
      </c>
    </row>
    <row r="5" spans="1:11" x14ac:dyDescent="0.2">
      <c r="A5">
        <v>46</v>
      </c>
      <c r="B5">
        <v>33.328800000000001</v>
      </c>
      <c r="C5">
        <v>42.947299999999998</v>
      </c>
      <c r="D5">
        <v>41.792499999999997</v>
      </c>
      <c r="E5">
        <f>(6*B5+C5+D5)/8</f>
        <v>35.589075000000001</v>
      </c>
      <c r="F5">
        <v>33.5214</v>
      </c>
      <c r="G5">
        <v>42.968400000000003</v>
      </c>
      <c r="H5">
        <v>41.809899999999999</v>
      </c>
      <c r="I5">
        <f>(6*F5+G5+H5)/8</f>
        <v>35.7383375</v>
      </c>
      <c r="J5">
        <v>4.1599999999999998E-2</v>
      </c>
    </row>
    <row r="6" spans="1:11" x14ac:dyDescent="0.2">
      <c r="A6">
        <v>51</v>
      </c>
      <c r="B6">
        <v>31.3567</v>
      </c>
      <c r="C6">
        <v>40.2684</v>
      </c>
      <c r="D6">
        <v>40.3354</v>
      </c>
      <c r="E6">
        <f>(6*B6+C6+D6)/8</f>
        <v>33.592999999999996</v>
      </c>
      <c r="F6">
        <v>31.554500000000001</v>
      </c>
      <c r="G6">
        <v>41.438800000000001</v>
      </c>
      <c r="H6">
        <v>40.331899999999997</v>
      </c>
      <c r="I6">
        <f>(6*F6+G6+H6)/8</f>
        <v>33.887212500000004</v>
      </c>
      <c r="J6">
        <v>2.1399999999999999E-2</v>
      </c>
    </row>
  </sheetData>
  <mergeCells count="2">
    <mergeCell ref="A1:D1"/>
    <mergeCell ref="F1:I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5845A-E25A-4A11-9A76-E6B696DF023D}">
  <dimension ref="A1:K6"/>
  <sheetViews>
    <sheetView workbookViewId="0">
      <selection sqref="A1:K6"/>
    </sheetView>
  </sheetViews>
  <sheetFormatPr defaultRowHeight="14.25" x14ac:dyDescent="0.2"/>
  <sheetData>
    <row r="1" spans="1:11" x14ac:dyDescent="0.2">
      <c r="A1" s="1" t="s">
        <v>0</v>
      </c>
      <c r="B1" s="1"/>
      <c r="C1" s="1"/>
      <c r="D1" s="1"/>
      <c r="F1" s="1" t="s">
        <v>6</v>
      </c>
      <c r="G1" s="1"/>
      <c r="H1" s="1"/>
      <c r="I1" s="1"/>
    </row>
    <row r="2" spans="1:1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2</v>
      </c>
      <c r="G2" t="s">
        <v>3</v>
      </c>
      <c r="H2" t="s">
        <v>4</v>
      </c>
      <c r="I2" t="s">
        <v>5</v>
      </c>
      <c r="J2" t="s">
        <v>7</v>
      </c>
      <c r="K2" t="s">
        <v>8</v>
      </c>
    </row>
    <row r="3" spans="1:11" x14ac:dyDescent="0.2">
      <c r="A3">
        <v>34</v>
      </c>
      <c r="B3">
        <v>33.442100000000003</v>
      </c>
      <c r="C3">
        <v>40.830300000000001</v>
      </c>
      <c r="D3">
        <v>38.583100000000002</v>
      </c>
      <c r="E3">
        <f>(6*B3+C3+D3)/8</f>
        <v>35.008250000000004</v>
      </c>
      <c r="F3">
        <v>34.399700000000003</v>
      </c>
      <c r="G3">
        <v>40.8249</v>
      </c>
      <c r="H3">
        <v>38.676600000000001</v>
      </c>
      <c r="I3">
        <f>(6*F3+G3+H3)/8</f>
        <v>35.737462500000007</v>
      </c>
      <c r="J3">
        <v>0.61399999999999999</v>
      </c>
      <c r="K3">
        <v>370798</v>
      </c>
    </row>
    <row r="4" spans="1:11" x14ac:dyDescent="0.2">
      <c r="A4">
        <v>40</v>
      </c>
      <c r="B4">
        <v>30.784800000000001</v>
      </c>
      <c r="C4">
        <v>39.411200000000001</v>
      </c>
      <c r="D4">
        <v>36.865400000000001</v>
      </c>
      <c r="E4">
        <f>(6*B4+C4+D4)/8</f>
        <v>32.623175000000003</v>
      </c>
      <c r="F4">
        <v>31.425000000000001</v>
      </c>
      <c r="G4">
        <v>39.336799999999997</v>
      </c>
      <c r="H4">
        <v>36.806399999999996</v>
      </c>
      <c r="I4">
        <f>(6*F4+G4+H4)/8</f>
        <v>33.086649999999999</v>
      </c>
      <c r="J4">
        <v>0.2732</v>
      </c>
    </row>
    <row r="5" spans="1:11" x14ac:dyDescent="0.2">
      <c r="A5">
        <v>46</v>
      </c>
      <c r="B5">
        <v>28.029499999999999</v>
      </c>
      <c r="C5">
        <v>38.144199999999998</v>
      </c>
      <c r="D5">
        <v>35.539200000000001</v>
      </c>
      <c r="E5">
        <f>(6*B5+C5+D5)/8</f>
        <v>30.232549999999996</v>
      </c>
      <c r="F5">
        <v>28.380800000000001</v>
      </c>
      <c r="G5">
        <v>38.141300000000001</v>
      </c>
      <c r="H5">
        <v>35.529400000000003</v>
      </c>
      <c r="I5">
        <f>(6*F5+G5+H5)/8</f>
        <v>30.494437500000004</v>
      </c>
      <c r="J5">
        <v>0.1159</v>
      </c>
    </row>
    <row r="6" spans="1:11" x14ac:dyDescent="0.2">
      <c r="A6">
        <v>51</v>
      </c>
      <c r="B6">
        <v>26.064599999999999</v>
      </c>
      <c r="C6">
        <v>36.558300000000003</v>
      </c>
      <c r="D6">
        <v>34.930900000000001</v>
      </c>
      <c r="E6">
        <f>(6*B6+C6+D6)/8</f>
        <v>28.4846</v>
      </c>
      <c r="F6">
        <v>26.088100000000001</v>
      </c>
      <c r="G6">
        <v>37.254800000000003</v>
      </c>
      <c r="H6">
        <v>34.926299999999998</v>
      </c>
      <c r="I6">
        <f>(6*F6+G6+H6)/8</f>
        <v>28.588712500000003</v>
      </c>
      <c r="J6">
        <v>5.3199999999999997E-2</v>
      </c>
    </row>
  </sheetData>
  <mergeCells count="2">
    <mergeCell ref="A1:D1"/>
    <mergeCell ref="F1:I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67268-3F72-470F-B96E-1BD9FD47F6E7}">
  <dimension ref="A1:K6"/>
  <sheetViews>
    <sheetView workbookViewId="0">
      <selection sqref="A1:K6"/>
    </sheetView>
  </sheetViews>
  <sheetFormatPr defaultRowHeight="14.25" x14ac:dyDescent="0.2"/>
  <sheetData>
    <row r="1" spans="1:11" x14ac:dyDescent="0.2">
      <c r="A1" s="1" t="s">
        <v>0</v>
      </c>
      <c r="B1" s="1"/>
      <c r="C1" s="1"/>
      <c r="D1" s="1"/>
      <c r="F1" s="1" t="s">
        <v>6</v>
      </c>
      <c r="G1" s="1"/>
      <c r="H1" s="1"/>
      <c r="I1" s="1"/>
    </row>
    <row r="2" spans="1:1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2</v>
      </c>
      <c r="G2" t="s">
        <v>3</v>
      </c>
      <c r="H2" t="s">
        <v>4</v>
      </c>
      <c r="I2" t="s">
        <v>5</v>
      </c>
      <c r="J2" t="s">
        <v>7</v>
      </c>
      <c r="K2" t="s">
        <v>8</v>
      </c>
    </row>
    <row r="3" spans="1:11" x14ac:dyDescent="0.2">
      <c r="A3">
        <v>34</v>
      </c>
      <c r="B3">
        <v>40.433799999999998</v>
      </c>
      <c r="C3">
        <v>47.162700000000001</v>
      </c>
      <c r="D3">
        <v>46.344799999999999</v>
      </c>
      <c r="E3">
        <f>(6*B3+C3+D3)/8</f>
        <v>42.013787499999999</v>
      </c>
      <c r="F3">
        <v>40.934199999999997</v>
      </c>
      <c r="G3">
        <v>47.217599999999997</v>
      </c>
      <c r="H3">
        <v>46.492100000000001</v>
      </c>
      <c r="I3">
        <f>(6*F3+G3+H3)/8</f>
        <v>42.414362499999996</v>
      </c>
      <c r="J3">
        <v>0.14180000000000001</v>
      </c>
      <c r="K3">
        <v>214656</v>
      </c>
    </row>
    <row r="4" spans="1:11" x14ac:dyDescent="0.2">
      <c r="A4">
        <v>40</v>
      </c>
      <c r="B4">
        <v>37.879899999999999</v>
      </c>
      <c r="C4">
        <v>45.797899999999998</v>
      </c>
      <c r="D4">
        <v>44.784399999999998</v>
      </c>
      <c r="E4">
        <f>(6*B4+C4+D4)/8</f>
        <v>39.732712500000005</v>
      </c>
      <c r="F4">
        <v>38.310699999999997</v>
      </c>
      <c r="G4">
        <v>45.866399999999999</v>
      </c>
      <c r="H4">
        <v>44.923299999999998</v>
      </c>
      <c r="I4">
        <f>(6*F4+G4+H4)/8</f>
        <v>40.081737499999996</v>
      </c>
      <c r="J4">
        <v>6.7900000000000002E-2</v>
      </c>
    </row>
    <row r="5" spans="1:11" x14ac:dyDescent="0.2">
      <c r="A5">
        <v>46</v>
      </c>
      <c r="B5">
        <v>35.4223</v>
      </c>
      <c r="C5">
        <v>44.1006</v>
      </c>
      <c r="D5">
        <v>42.728499999999997</v>
      </c>
      <c r="E5">
        <f>(6*B5+C5+D5)/8</f>
        <v>37.420362499999996</v>
      </c>
      <c r="F5">
        <v>35.6342</v>
      </c>
      <c r="G5">
        <v>44.090299999999999</v>
      </c>
      <c r="H5">
        <v>42.851700000000001</v>
      </c>
      <c r="I5">
        <f>(6*F5+G5+H5)/8</f>
        <v>37.593400000000003</v>
      </c>
      <c r="J5">
        <v>3.2099999999999997E-2</v>
      </c>
    </row>
    <row r="6" spans="1:11" x14ac:dyDescent="0.2">
      <c r="A6">
        <v>51</v>
      </c>
      <c r="B6">
        <v>33.262300000000003</v>
      </c>
      <c r="C6">
        <v>40.357799999999997</v>
      </c>
      <c r="D6">
        <v>40.936</v>
      </c>
      <c r="E6">
        <f>(6*B6+C6+D6)/8</f>
        <v>35.108449999999998</v>
      </c>
      <c r="F6">
        <v>33.400399999999998</v>
      </c>
      <c r="G6">
        <v>42.621000000000002</v>
      </c>
      <c r="H6">
        <v>40.968200000000003</v>
      </c>
      <c r="I6">
        <f>(6*F6+G6+H6)/8</f>
        <v>35.498950000000001</v>
      </c>
      <c r="J6">
        <v>1.7899999999999999E-2</v>
      </c>
    </row>
  </sheetData>
  <mergeCells count="2">
    <mergeCell ref="A1:D1"/>
    <mergeCell ref="F1:I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38A79-7718-43EE-B7BD-81E7364EE240}">
  <dimension ref="A1:K6"/>
  <sheetViews>
    <sheetView workbookViewId="0">
      <selection activeCell="I32" sqref="I32"/>
    </sheetView>
  </sheetViews>
  <sheetFormatPr defaultRowHeight="14.25" x14ac:dyDescent="0.2"/>
  <sheetData>
    <row r="1" spans="1:11" x14ac:dyDescent="0.2">
      <c r="A1" s="1" t="s">
        <v>0</v>
      </c>
      <c r="B1" s="1"/>
      <c r="C1" s="1"/>
      <c r="D1" s="1"/>
      <c r="F1" s="1" t="s">
        <v>6</v>
      </c>
      <c r="G1" s="1"/>
      <c r="H1" s="1"/>
      <c r="I1" s="1"/>
    </row>
    <row r="2" spans="1:1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2</v>
      </c>
      <c r="G2" t="s">
        <v>3</v>
      </c>
      <c r="H2" t="s">
        <v>4</v>
      </c>
      <c r="I2" t="s">
        <v>5</v>
      </c>
      <c r="J2" t="s">
        <v>7</v>
      </c>
      <c r="K2" t="s">
        <v>8</v>
      </c>
    </row>
    <row r="3" spans="1:11" x14ac:dyDescent="0.2">
      <c r="A3">
        <v>34</v>
      </c>
      <c r="B3">
        <v>40.145800000000001</v>
      </c>
      <c r="C3">
        <v>47.123699999999999</v>
      </c>
      <c r="D3">
        <v>46.470700000000001</v>
      </c>
      <c r="E3">
        <f>(6*B3+C3+D3)/8</f>
        <v>41.80865</v>
      </c>
      <c r="F3">
        <v>40.881500000000003</v>
      </c>
      <c r="G3">
        <v>47.244599999999998</v>
      </c>
      <c r="H3">
        <v>46.580500000000001</v>
      </c>
      <c r="I3">
        <f>(6*F3+G3+H3)/8</f>
        <v>42.389262500000001</v>
      </c>
      <c r="J3">
        <v>0.1615</v>
      </c>
      <c r="K3">
        <v>302437</v>
      </c>
    </row>
    <row r="4" spans="1:11" x14ac:dyDescent="0.2">
      <c r="A4">
        <v>40</v>
      </c>
      <c r="B4">
        <v>37.673299999999998</v>
      </c>
      <c r="C4">
        <v>45.170400000000001</v>
      </c>
      <c r="D4">
        <v>44.7331</v>
      </c>
      <c r="E4">
        <f>(6*B4+C4+D4)/8</f>
        <v>39.492912499999996</v>
      </c>
      <c r="F4">
        <v>38.318899999999999</v>
      </c>
      <c r="G4">
        <v>45.330100000000002</v>
      </c>
      <c r="H4">
        <v>44.8658</v>
      </c>
      <c r="I4">
        <f>(6*F4+G4+H4)/8</f>
        <v>40.013662499999995</v>
      </c>
      <c r="J4">
        <v>8.1000000000000003E-2</v>
      </c>
    </row>
    <row r="5" spans="1:11" x14ac:dyDescent="0.2">
      <c r="A5">
        <v>46</v>
      </c>
      <c r="B5">
        <v>35.0458</v>
      </c>
      <c r="C5">
        <v>42.813299999999998</v>
      </c>
      <c r="D5">
        <v>42.575099999999999</v>
      </c>
      <c r="E5">
        <f>(6*B5+C5+D5)/8</f>
        <v>36.957900000000002</v>
      </c>
      <c r="F5">
        <v>35.395099999999999</v>
      </c>
      <c r="G5">
        <v>42.931800000000003</v>
      </c>
      <c r="H5">
        <v>42.665900000000001</v>
      </c>
      <c r="I5">
        <f>(6*F5+G5+H5)/8</f>
        <v>37.2460375</v>
      </c>
      <c r="J5">
        <v>4.02E-2</v>
      </c>
    </row>
    <row r="6" spans="1:11" x14ac:dyDescent="0.2">
      <c r="A6">
        <v>51</v>
      </c>
      <c r="B6">
        <v>32.794800000000002</v>
      </c>
      <c r="C6">
        <v>41.052199999999999</v>
      </c>
      <c r="D6">
        <v>40.5167</v>
      </c>
      <c r="E6">
        <f>(6*B6+C6+D6)/8</f>
        <v>34.792212499999998</v>
      </c>
      <c r="F6">
        <v>33.2331</v>
      </c>
      <c r="G6">
        <v>40.961799999999997</v>
      </c>
      <c r="H6">
        <v>40.5015</v>
      </c>
      <c r="I6">
        <f>(6*F6+G6+H6)/8</f>
        <v>35.107737499999999</v>
      </c>
      <c r="J6">
        <v>2.2599999999999999E-2</v>
      </c>
    </row>
  </sheetData>
  <mergeCells count="2">
    <mergeCell ref="A1:D1"/>
    <mergeCell ref="F1:I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2E4BE-C67E-4356-8D82-AFEF253F3D64}">
  <dimension ref="A1:K6"/>
  <sheetViews>
    <sheetView workbookViewId="0">
      <selection sqref="A1:K6"/>
    </sheetView>
  </sheetViews>
  <sheetFormatPr defaultRowHeight="14.25" x14ac:dyDescent="0.2"/>
  <sheetData>
    <row r="1" spans="1:11" x14ac:dyDescent="0.2">
      <c r="A1" s="1" t="s">
        <v>0</v>
      </c>
      <c r="B1" s="1"/>
      <c r="C1" s="1"/>
      <c r="D1" s="1"/>
      <c r="F1" s="1" t="s">
        <v>6</v>
      </c>
      <c r="G1" s="1"/>
      <c r="H1" s="1"/>
      <c r="I1" s="1"/>
    </row>
    <row r="2" spans="1:1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2</v>
      </c>
      <c r="G2" t="s">
        <v>3</v>
      </c>
      <c r="H2" t="s">
        <v>4</v>
      </c>
      <c r="I2" t="s">
        <v>5</v>
      </c>
      <c r="J2" t="s">
        <v>7</v>
      </c>
      <c r="K2" t="s">
        <v>8</v>
      </c>
    </row>
    <row r="3" spans="1:11" x14ac:dyDescent="0.2">
      <c r="A3">
        <v>34</v>
      </c>
      <c r="B3">
        <v>35.5336</v>
      </c>
      <c r="C3">
        <v>47.732199999999999</v>
      </c>
      <c r="D3">
        <v>48.657400000000003</v>
      </c>
      <c r="E3">
        <f>(6*B3+C3+D3)/8</f>
        <v>38.698899999999995</v>
      </c>
      <c r="F3">
        <v>36.356299999999997</v>
      </c>
      <c r="G3">
        <v>47.710799999999999</v>
      </c>
      <c r="H3">
        <v>48.779499999999999</v>
      </c>
      <c r="I3">
        <f>(6*F3+G3+H3)/8</f>
        <v>39.328512499999995</v>
      </c>
      <c r="J3">
        <v>0.34649999999999997</v>
      </c>
      <c r="K3">
        <v>1059810</v>
      </c>
    </row>
    <row r="4" spans="1:11" x14ac:dyDescent="0.2">
      <c r="A4">
        <v>40</v>
      </c>
      <c r="B4">
        <v>32.792099999999998</v>
      </c>
      <c r="C4">
        <v>46.124299999999998</v>
      </c>
      <c r="D4">
        <v>46.859200000000001</v>
      </c>
      <c r="E4">
        <f>(6*B4+C4+D4)/8</f>
        <v>36.217012499999996</v>
      </c>
      <c r="F4">
        <v>33.356000000000002</v>
      </c>
      <c r="G4">
        <v>46.142499999999998</v>
      </c>
      <c r="H4">
        <v>46.9191</v>
      </c>
      <c r="I4">
        <f>(6*F4+G4+H4)/8</f>
        <v>36.649700000000003</v>
      </c>
      <c r="J4">
        <v>0.1668</v>
      </c>
    </row>
    <row r="5" spans="1:11" x14ac:dyDescent="0.2">
      <c r="A5">
        <v>46</v>
      </c>
      <c r="B5">
        <v>30.136900000000001</v>
      </c>
      <c r="C5">
        <v>44.620699999999999</v>
      </c>
      <c r="D5">
        <v>45.131399999999999</v>
      </c>
      <c r="E5">
        <f>(6*B5+C5+D5)/8</f>
        <v>33.821687500000003</v>
      </c>
      <c r="F5">
        <v>30.381399999999999</v>
      </c>
      <c r="G5">
        <v>44.598999999999997</v>
      </c>
      <c r="H5">
        <v>45.136800000000001</v>
      </c>
      <c r="I5">
        <f>(6*F5+G5+H5)/8</f>
        <v>34.003025000000001</v>
      </c>
      <c r="J5">
        <v>7.22E-2</v>
      </c>
    </row>
    <row r="6" spans="1:11" x14ac:dyDescent="0.2">
      <c r="A6">
        <v>51</v>
      </c>
      <c r="B6">
        <v>27.954799999999999</v>
      </c>
      <c r="C6">
        <v>40.836799999999997</v>
      </c>
      <c r="D6">
        <v>43.666699999999999</v>
      </c>
      <c r="E6">
        <f>(6*B6+C6+D6)/8</f>
        <v>31.529037499999994</v>
      </c>
      <c r="F6">
        <v>28.157399999999999</v>
      </c>
      <c r="G6">
        <v>43.165199999999999</v>
      </c>
      <c r="H6">
        <v>43.617400000000004</v>
      </c>
      <c r="I6">
        <f>(6*F6+G6+H6)/8</f>
        <v>31.965875</v>
      </c>
      <c r="J6">
        <v>3.2899999999999999E-2</v>
      </c>
    </row>
  </sheetData>
  <mergeCells count="2">
    <mergeCell ref="A1:D1"/>
    <mergeCell ref="F1:I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7D155-BA9F-4F9F-8F62-33AE48CEBA6C}">
  <dimension ref="A1:K6"/>
  <sheetViews>
    <sheetView workbookViewId="0">
      <selection sqref="A1:K6"/>
    </sheetView>
  </sheetViews>
  <sheetFormatPr defaultRowHeight="14.25" x14ac:dyDescent="0.2"/>
  <sheetData>
    <row r="1" spans="1:11" x14ac:dyDescent="0.2">
      <c r="A1" s="1" t="s">
        <v>0</v>
      </c>
      <c r="B1" s="1"/>
      <c r="C1" s="1"/>
      <c r="D1" s="1"/>
      <c r="F1" s="1" t="s">
        <v>6</v>
      </c>
      <c r="G1" s="1"/>
      <c r="H1" s="1"/>
      <c r="I1" s="1"/>
    </row>
    <row r="2" spans="1:1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2</v>
      </c>
      <c r="G2" t="s">
        <v>3</v>
      </c>
      <c r="H2" t="s">
        <v>4</v>
      </c>
      <c r="I2" t="s">
        <v>5</v>
      </c>
      <c r="J2" t="s">
        <v>7</v>
      </c>
      <c r="K2" t="s">
        <v>8</v>
      </c>
    </row>
    <row r="3" spans="1:11" x14ac:dyDescent="0.2">
      <c r="A3">
        <v>34</v>
      </c>
      <c r="B3">
        <v>32.975999999999999</v>
      </c>
      <c r="C3">
        <v>39.009700000000002</v>
      </c>
      <c r="D3">
        <v>38.645000000000003</v>
      </c>
      <c r="E3">
        <f>(6*B3+C3+D3)/8</f>
        <v>34.438837499999998</v>
      </c>
      <c r="F3">
        <v>33.8504</v>
      </c>
      <c r="G3">
        <v>39.073900000000002</v>
      </c>
      <c r="H3">
        <v>38.889200000000002</v>
      </c>
      <c r="I3">
        <f>(6*F3+G3+H3)/8</f>
        <v>35.133187499999998</v>
      </c>
      <c r="J3">
        <v>0.8165</v>
      </c>
      <c r="K3">
        <v>765821</v>
      </c>
    </row>
    <row r="4" spans="1:11" x14ac:dyDescent="0.2">
      <c r="A4">
        <v>40</v>
      </c>
      <c r="B4">
        <v>30.1098</v>
      </c>
      <c r="C4">
        <v>36.348300000000002</v>
      </c>
      <c r="D4">
        <v>36.021000000000001</v>
      </c>
      <c r="E4">
        <f>(6*B4+C4+D4)/8</f>
        <v>31.628512499999999</v>
      </c>
      <c r="F4">
        <v>30.701000000000001</v>
      </c>
      <c r="G4">
        <v>36.273099999999999</v>
      </c>
      <c r="H4">
        <v>36.183700000000002</v>
      </c>
      <c r="I4">
        <f>(6*F4+G4+H4)/8</f>
        <v>32.082850000000001</v>
      </c>
      <c r="J4">
        <v>0.37909999999999999</v>
      </c>
    </row>
    <row r="5" spans="1:11" x14ac:dyDescent="0.2">
      <c r="A5">
        <v>46</v>
      </c>
      <c r="B5">
        <v>27.644400000000001</v>
      </c>
      <c r="C5">
        <v>33.939700000000002</v>
      </c>
      <c r="D5">
        <v>33.365099999999998</v>
      </c>
      <c r="E5">
        <f>(6*B5+C5+D5)/8</f>
        <v>29.1464</v>
      </c>
      <c r="F5">
        <v>27.923200000000001</v>
      </c>
      <c r="G5">
        <v>33.893099999999997</v>
      </c>
      <c r="H5">
        <v>33.3521</v>
      </c>
      <c r="I5">
        <f>(6*F5+G5+H5)/8</f>
        <v>29.348050000000001</v>
      </c>
      <c r="J5">
        <v>0.1678</v>
      </c>
    </row>
    <row r="6" spans="1:11" x14ac:dyDescent="0.2">
      <c r="A6">
        <v>51</v>
      </c>
      <c r="B6">
        <v>25.552299999999999</v>
      </c>
      <c r="C6">
        <v>31.839700000000001</v>
      </c>
      <c r="D6">
        <v>31.288</v>
      </c>
      <c r="E6">
        <f>(6*B6+C6+D6)/8</f>
        <v>27.055187499999999</v>
      </c>
      <c r="F6">
        <v>25.704000000000001</v>
      </c>
      <c r="G6">
        <v>32.1128</v>
      </c>
      <c r="H6">
        <v>31.294599999999999</v>
      </c>
      <c r="I6">
        <f>(6*F6+G6+H6)/8</f>
        <v>27.203924999999998</v>
      </c>
      <c r="J6">
        <v>7.5700000000000003E-2</v>
      </c>
    </row>
  </sheetData>
  <mergeCells count="2">
    <mergeCell ref="A1:D1"/>
    <mergeCell ref="F1:I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57C82-48A4-48D7-9A5B-5C8AC26A705D}">
  <dimension ref="A1:K6"/>
  <sheetViews>
    <sheetView workbookViewId="0">
      <selection activeCell="L31" sqref="L31"/>
    </sheetView>
  </sheetViews>
  <sheetFormatPr defaultRowHeight="14.25" x14ac:dyDescent="0.2"/>
  <sheetData>
    <row r="1" spans="1:11" x14ac:dyDescent="0.2">
      <c r="A1" s="1" t="s">
        <v>0</v>
      </c>
      <c r="B1" s="1"/>
      <c r="C1" s="1"/>
      <c r="D1" s="1"/>
      <c r="F1" s="1" t="s">
        <v>6</v>
      </c>
      <c r="G1" s="1"/>
      <c r="H1" s="1"/>
      <c r="I1" s="1"/>
    </row>
    <row r="2" spans="1:1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2</v>
      </c>
      <c r="G2" t="s">
        <v>3</v>
      </c>
      <c r="H2" t="s">
        <v>4</v>
      </c>
      <c r="I2" t="s">
        <v>5</v>
      </c>
      <c r="J2" t="s">
        <v>7</v>
      </c>
      <c r="K2" t="s">
        <v>8</v>
      </c>
    </row>
    <row r="3" spans="1:11" x14ac:dyDescent="0.2">
      <c r="A3">
        <v>34</v>
      </c>
      <c r="B3">
        <v>37.308300000000003</v>
      </c>
      <c r="C3">
        <v>42.910800000000002</v>
      </c>
      <c r="D3">
        <v>38.967799999999997</v>
      </c>
      <c r="E3">
        <f>(6*B3+C3+D3)/8</f>
        <v>38.216050000000003</v>
      </c>
      <c r="F3">
        <v>37.793999999999997</v>
      </c>
      <c r="G3">
        <v>42.871600000000001</v>
      </c>
      <c r="H3">
        <v>39.429900000000004</v>
      </c>
      <c r="I3">
        <f>(6*F3+G3+H3)/8</f>
        <v>38.633187499999991</v>
      </c>
      <c r="J3">
        <v>0.40739999999999998</v>
      </c>
      <c r="K3">
        <v>729133</v>
      </c>
    </row>
    <row r="4" spans="1:11" x14ac:dyDescent="0.2">
      <c r="A4">
        <v>40</v>
      </c>
      <c r="B4">
        <v>34.941099999999999</v>
      </c>
      <c r="C4">
        <v>41.358199999999997</v>
      </c>
      <c r="D4">
        <v>36.180999999999997</v>
      </c>
      <c r="E4">
        <f>(6*B4+C4+D4)/8</f>
        <v>35.898224999999996</v>
      </c>
      <c r="F4">
        <v>35.234400000000001</v>
      </c>
      <c r="G4">
        <v>41.2485</v>
      </c>
      <c r="H4">
        <v>36.283000000000001</v>
      </c>
      <c r="I4">
        <f>(6*F4+G4+H4)/8</f>
        <v>36.117237500000002</v>
      </c>
      <c r="J4">
        <v>0.1933</v>
      </c>
    </row>
    <row r="5" spans="1:11" x14ac:dyDescent="0.2">
      <c r="A5">
        <v>46</v>
      </c>
      <c r="B5">
        <v>32.635899999999999</v>
      </c>
      <c r="C5">
        <v>39.677399999999999</v>
      </c>
      <c r="D5">
        <v>33.082799999999999</v>
      </c>
      <c r="E5">
        <f>(6*B5+C5+D5)/8</f>
        <v>33.571950000000001</v>
      </c>
      <c r="F5">
        <v>32.786900000000003</v>
      </c>
      <c r="G5">
        <v>39.633800000000001</v>
      </c>
      <c r="H5">
        <v>33.153100000000002</v>
      </c>
      <c r="I5">
        <f>(6*F5+G5+H5)/8</f>
        <v>33.688537500000002</v>
      </c>
      <c r="J5">
        <v>8.5400000000000004E-2</v>
      </c>
    </row>
    <row r="6" spans="1:11" x14ac:dyDescent="0.2">
      <c r="A6">
        <v>51</v>
      </c>
      <c r="B6">
        <v>30.795200000000001</v>
      </c>
      <c r="C6">
        <v>37.815899999999999</v>
      </c>
      <c r="D6">
        <v>30.671500000000002</v>
      </c>
      <c r="E6">
        <f>(6*B6+C6+D6)/8</f>
        <v>31.657325000000004</v>
      </c>
      <c r="F6">
        <v>30.9696</v>
      </c>
      <c r="G6">
        <v>38.47</v>
      </c>
      <c r="H6">
        <v>30.692</v>
      </c>
      <c r="I6">
        <f>(6*F6+G6+H6)/8</f>
        <v>31.872450000000001</v>
      </c>
      <c r="J6">
        <v>4.1500000000000002E-2</v>
      </c>
    </row>
  </sheetData>
  <mergeCells count="2">
    <mergeCell ref="A1:D1"/>
    <mergeCell ref="F1:I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63F68-8274-4FBA-9535-4D480D8FACCE}">
  <dimension ref="A1:K6"/>
  <sheetViews>
    <sheetView workbookViewId="0">
      <selection activeCell="K31" sqref="K31"/>
    </sheetView>
  </sheetViews>
  <sheetFormatPr defaultRowHeight="14.25" x14ac:dyDescent="0.2"/>
  <sheetData>
    <row r="1" spans="1:11" x14ac:dyDescent="0.2">
      <c r="A1" s="1" t="s">
        <v>0</v>
      </c>
      <c r="B1" s="1"/>
      <c r="C1" s="1"/>
      <c r="D1" s="1"/>
      <c r="F1" s="1" t="s">
        <v>6</v>
      </c>
      <c r="G1" s="1"/>
      <c r="H1" s="1"/>
      <c r="I1" s="1"/>
    </row>
    <row r="2" spans="1:1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2</v>
      </c>
      <c r="G2" t="s">
        <v>3</v>
      </c>
      <c r="H2" t="s">
        <v>4</v>
      </c>
      <c r="I2" t="s">
        <v>5</v>
      </c>
      <c r="J2" t="s">
        <v>7</v>
      </c>
      <c r="K2" t="s">
        <v>8</v>
      </c>
    </row>
    <row r="3" spans="1:11" x14ac:dyDescent="0.2">
      <c r="A3">
        <v>34</v>
      </c>
      <c r="B3">
        <v>38.978499999999997</v>
      </c>
      <c r="C3">
        <v>45.079500000000003</v>
      </c>
      <c r="D3">
        <v>49.013300000000001</v>
      </c>
      <c r="E3">
        <f>(6*B3+C3+D3)/8</f>
        <v>40.995474999999999</v>
      </c>
      <c r="F3">
        <v>39.448500000000003</v>
      </c>
      <c r="G3">
        <v>45.083399999999997</v>
      </c>
      <c r="H3">
        <v>49.121499999999997</v>
      </c>
      <c r="I3">
        <f>(6*F3+G3+H3)/8</f>
        <v>41.361987499999998</v>
      </c>
      <c r="J3">
        <v>0.17323731995990857</v>
      </c>
      <c r="K3">
        <v>2497291</v>
      </c>
    </row>
    <row r="4" spans="1:11" x14ac:dyDescent="0.2">
      <c r="A4">
        <v>40</v>
      </c>
      <c r="B4">
        <v>36.563200000000002</v>
      </c>
      <c r="C4">
        <v>44.086799999999997</v>
      </c>
      <c r="D4">
        <v>47.581499999999998</v>
      </c>
      <c r="E4">
        <f>(6*B4+C4+D4)/8</f>
        <v>38.880937500000002</v>
      </c>
      <c r="F4">
        <v>37.062899999999999</v>
      </c>
      <c r="G4">
        <v>44.113399999999999</v>
      </c>
      <c r="H4">
        <v>47.614199999999997</v>
      </c>
      <c r="I4">
        <f>(6*F4+G4+H4)/8</f>
        <v>39.263124999999995</v>
      </c>
      <c r="J4">
        <v>7.8664440788037915E-2</v>
      </c>
    </row>
    <row r="5" spans="1:11" x14ac:dyDescent="0.2">
      <c r="A5">
        <v>46</v>
      </c>
      <c r="B5">
        <v>34.153700000000001</v>
      </c>
      <c r="C5">
        <v>43.150100000000002</v>
      </c>
      <c r="D5">
        <v>46.067300000000003</v>
      </c>
      <c r="E5">
        <f>(6*B5+C5+D5)/8</f>
        <v>36.767450000000004</v>
      </c>
      <c r="F5">
        <v>34.518900000000002</v>
      </c>
      <c r="G5">
        <v>43.151299999999999</v>
      </c>
      <c r="H5">
        <v>46.106099999999998</v>
      </c>
      <c r="I5">
        <f>(6*F5+G5+H5)/8</f>
        <v>37.046350000000004</v>
      </c>
      <c r="J5">
        <v>3.6775850311397427E-2</v>
      </c>
    </row>
    <row r="6" spans="1:11" x14ac:dyDescent="0.2">
      <c r="A6">
        <v>51</v>
      </c>
      <c r="B6">
        <v>31.840399999999999</v>
      </c>
      <c r="C6">
        <v>40.3386</v>
      </c>
      <c r="D6">
        <v>44.375399999999999</v>
      </c>
      <c r="E6">
        <f>(6*B6+C6+D6)/8</f>
        <v>34.469549999999998</v>
      </c>
      <c r="F6">
        <v>32.410600000000002</v>
      </c>
      <c r="G6">
        <v>42.310600000000001</v>
      </c>
      <c r="H6">
        <v>44.300800000000002</v>
      </c>
      <c r="I6">
        <f>(6*F6+G6+H6)/8</f>
        <v>35.134374999999999</v>
      </c>
      <c r="J6">
        <v>1.8935718744831898E-2</v>
      </c>
    </row>
  </sheetData>
  <mergeCells count="2">
    <mergeCell ref="A1:D1"/>
    <mergeCell ref="F1:I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andrew_vox10</vt:lpstr>
      <vt:lpstr>david_vox10</vt:lpstr>
      <vt:lpstr>phil_vox10</vt:lpstr>
      <vt:lpstr>ricardo_vox10</vt:lpstr>
      <vt:lpstr>sarah_vox10</vt:lpstr>
      <vt:lpstr>soldier_vox10_0536</vt:lpstr>
      <vt:lpstr>longdress_vox10_1051</vt:lpstr>
      <vt:lpstr>redandblack_vox10_1450</vt:lpstr>
      <vt:lpstr>dancer_vox11</vt:lpstr>
      <vt:lpstr>model_vox11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盛锡华</dc:creator>
  <cp:lastModifiedBy>盛锡华</cp:lastModifiedBy>
  <dcterms:created xsi:type="dcterms:W3CDTF">2015-06-05T18:19:34Z</dcterms:created>
  <dcterms:modified xsi:type="dcterms:W3CDTF">2022-05-14T04:49:21Z</dcterms:modified>
</cp:coreProperties>
</file>