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hulj\Desktop\CPa\EX2\CPa_effectivenes_pre_vs_post_calibration\"/>
    </mc:Choice>
  </mc:AlternateContent>
  <xr:revisionPtr revIDLastSave="0" documentId="13_ncr:1_{1566772D-06BF-4776-B362-7291F14B1586}" xr6:coauthVersionLast="47" xr6:coauthVersionMax="47" xr10:uidLastSave="{00000000-0000-0000-0000-000000000000}"/>
  <bookViews>
    <workbookView xWindow="-108" yWindow="-108" windowWidth="23256" windowHeight="12456" activeTab="2" xr2:uid="{84D757DF-780B-4A8F-90CA-835254FC4142}"/>
  </bookViews>
  <sheets>
    <sheet name="CodeBERT4JIT" sheetId="1" r:id="rId1"/>
    <sheet name="DeepJIT" sheetId="2" r:id="rId2"/>
    <sheet name="LApredi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9" i="2" l="1"/>
  <c r="V5" i="3"/>
  <c r="AQ17" i="1"/>
  <c r="AP17" i="1"/>
  <c r="AO17" i="1"/>
  <c r="AN17" i="1"/>
  <c r="AM17" i="1"/>
  <c r="AL17" i="1"/>
  <c r="AQ15" i="1"/>
  <c r="AP15" i="1"/>
  <c r="AO15" i="1"/>
  <c r="AN15" i="1"/>
  <c r="AM15" i="1"/>
  <c r="AL15" i="1"/>
  <c r="AQ13" i="1"/>
  <c r="AP13" i="1"/>
  <c r="AO13" i="1"/>
  <c r="AN13" i="1"/>
  <c r="AM13" i="1"/>
  <c r="AL13" i="1"/>
  <c r="AQ9" i="1"/>
  <c r="AP9" i="1"/>
  <c r="AO9" i="1"/>
  <c r="AN9" i="1"/>
  <c r="AM9" i="1"/>
  <c r="AL9" i="1"/>
  <c r="AQ7" i="1"/>
  <c r="AP7" i="1"/>
  <c r="AO7" i="1"/>
  <c r="AN7" i="1"/>
  <c r="AM7" i="1"/>
  <c r="AL7" i="1"/>
  <c r="AQ5" i="1"/>
  <c r="AP5" i="1"/>
  <c r="AO5" i="1"/>
  <c r="AN5" i="1"/>
  <c r="AM5" i="1"/>
  <c r="AL5" i="1"/>
  <c r="AQ17" i="2"/>
  <c r="AP17" i="2"/>
  <c r="AO17" i="2"/>
  <c r="AN17" i="2"/>
  <c r="AM17" i="2"/>
  <c r="AL17" i="2"/>
  <c r="AQ15" i="2"/>
  <c r="AP15" i="2"/>
  <c r="AO15" i="2"/>
  <c r="AN15" i="2"/>
  <c r="AM15" i="2"/>
  <c r="AL15" i="2"/>
  <c r="AQ13" i="2"/>
  <c r="AP13" i="2"/>
  <c r="AO13" i="2"/>
  <c r="AN13" i="2"/>
  <c r="AM13" i="2"/>
  <c r="AL13" i="2"/>
  <c r="AQ9" i="2"/>
  <c r="AP9" i="2"/>
  <c r="AO9" i="2"/>
  <c r="AN9" i="2"/>
  <c r="AM9" i="2"/>
  <c r="AL9" i="2"/>
  <c r="AQ7" i="2"/>
  <c r="AP7" i="2"/>
  <c r="AO7" i="2"/>
  <c r="AN7" i="2"/>
  <c r="AM7" i="2"/>
  <c r="AL7" i="2"/>
  <c r="AQ5" i="2"/>
  <c r="AP5" i="2"/>
  <c r="AO5" i="2"/>
  <c r="AN5" i="2"/>
  <c r="AM5" i="2"/>
  <c r="AL5" i="2"/>
  <c r="AQ17" i="3"/>
  <c r="AP17" i="3"/>
  <c r="AO17" i="3"/>
  <c r="AN17" i="3"/>
  <c r="AM17" i="3"/>
  <c r="AQ15" i="3"/>
  <c r="AP15" i="3"/>
  <c r="AO15" i="3"/>
  <c r="AN15" i="3"/>
  <c r="AM15" i="3"/>
  <c r="AQ13" i="3"/>
  <c r="AP13" i="3"/>
  <c r="AO13" i="3"/>
  <c r="AN13" i="3"/>
  <c r="AM13" i="3"/>
  <c r="AL17" i="3"/>
  <c r="AL15" i="3"/>
  <c r="AL13" i="3"/>
  <c r="AQ9" i="3"/>
  <c r="AP9" i="3"/>
  <c r="AO9" i="3"/>
  <c r="AN9" i="3"/>
  <c r="AM9" i="3"/>
  <c r="AQ7" i="3"/>
  <c r="AP7" i="3"/>
  <c r="AO7" i="3"/>
  <c r="AN7" i="3"/>
  <c r="AM7" i="3"/>
  <c r="AL9" i="3"/>
  <c r="AL7" i="3"/>
  <c r="AQ5" i="3"/>
  <c r="AP5" i="3"/>
  <c r="AO5" i="3"/>
  <c r="AN5" i="3"/>
  <c r="AM5" i="3"/>
  <c r="AL5" i="3"/>
  <c r="X17" i="2"/>
  <c r="X15" i="2"/>
  <c r="X13" i="2"/>
  <c r="X9" i="2"/>
  <c r="X7" i="2"/>
  <c r="X5" i="2"/>
  <c r="Z17" i="3"/>
  <c r="Y17" i="3"/>
  <c r="X17" i="3"/>
  <c r="W17" i="3"/>
  <c r="V17" i="3"/>
  <c r="U17" i="3"/>
  <c r="Z15" i="3"/>
  <c r="Y15" i="3"/>
  <c r="X15" i="3"/>
  <c r="W15" i="3"/>
  <c r="V15" i="3"/>
  <c r="U15" i="3"/>
  <c r="Z13" i="3"/>
  <c r="Y13" i="3"/>
  <c r="X13" i="3"/>
  <c r="W13" i="3"/>
  <c r="V13" i="3"/>
  <c r="U13" i="3"/>
  <c r="Z9" i="3"/>
  <c r="Y9" i="3"/>
  <c r="X9" i="3"/>
  <c r="W9" i="3"/>
  <c r="V9" i="3"/>
  <c r="U9" i="3"/>
  <c r="Z7" i="3"/>
  <c r="Y7" i="3"/>
  <c r="X7" i="3"/>
  <c r="W7" i="3"/>
  <c r="V7" i="3"/>
  <c r="U7" i="3"/>
  <c r="Z5" i="3"/>
  <c r="Y5" i="3"/>
  <c r="X5" i="3"/>
  <c r="W5" i="3"/>
  <c r="U5" i="3"/>
  <c r="Z17" i="2"/>
  <c r="Y17" i="2"/>
  <c r="W17" i="2"/>
  <c r="V17" i="2"/>
  <c r="U17" i="2"/>
  <c r="Z15" i="2"/>
  <c r="Y15" i="2"/>
  <c r="W15" i="2"/>
  <c r="V15" i="2"/>
  <c r="U15" i="2"/>
  <c r="Z13" i="2"/>
  <c r="Y13" i="2"/>
  <c r="W13" i="2"/>
  <c r="V13" i="2"/>
  <c r="U13" i="2"/>
  <c r="Z9" i="2"/>
  <c r="W9" i="2"/>
  <c r="V9" i="2"/>
  <c r="U9" i="2"/>
  <c r="Z7" i="2"/>
  <c r="Y7" i="2"/>
  <c r="W7" i="2"/>
  <c r="V7" i="2"/>
  <c r="U7" i="2"/>
  <c r="Z5" i="2"/>
  <c r="Y5" i="2"/>
  <c r="W5" i="2"/>
  <c r="V5" i="2"/>
  <c r="U5" i="2"/>
  <c r="Z17" i="1"/>
  <c r="Z15" i="1"/>
  <c r="Z13" i="1"/>
  <c r="Y17" i="1"/>
  <c r="Y15" i="1"/>
  <c r="Y13" i="1"/>
  <c r="X17" i="1"/>
  <c r="X15" i="1"/>
  <c r="X13" i="1"/>
  <c r="U17" i="1"/>
  <c r="U15" i="1"/>
  <c r="U13" i="1"/>
  <c r="W17" i="1"/>
  <c r="W15" i="1"/>
  <c r="W13" i="1"/>
  <c r="V17" i="1"/>
  <c r="V15" i="1"/>
  <c r="V13" i="1"/>
  <c r="Z9" i="1"/>
  <c r="Y9" i="1"/>
  <c r="X9" i="1"/>
  <c r="W9" i="1"/>
  <c r="V9" i="1"/>
  <c r="Z7" i="1"/>
  <c r="Y7" i="1"/>
  <c r="X7" i="1"/>
  <c r="W7" i="1"/>
  <c r="V7" i="1"/>
  <c r="Z5" i="1"/>
  <c r="Y5" i="1"/>
  <c r="X5" i="1"/>
  <c r="W5" i="1"/>
  <c r="V5" i="1"/>
  <c r="U5" i="1"/>
  <c r="U9" i="1"/>
  <c r="U7" i="1"/>
</calcChain>
</file>

<file path=xl/sharedStrings.xml><?xml version="1.0" encoding="utf-8"?>
<sst xmlns="http://schemas.openxmlformats.org/spreadsheetml/2006/main" count="105" uniqueCount="11">
  <si>
    <t>Precision</t>
  </si>
  <si>
    <t>Precision-clean</t>
  </si>
  <si>
    <t>Precision-Fault-prone</t>
  </si>
  <si>
    <t>Recall</t>
  </si>
  <si>
    <t>Recall-clean</t>
  </si>
  <si>
    <t>Recall Fault-prone</t>
  </si>
  <si>
    <t>Platt scaled</t>
  </si>
  <si>
    <t>Uncalibrated</t>
  </si>
  <si>
    <t>(Platt-uncalibrated) Difference</t>
  </si>
  <si>
    <t>Prediction posteriors</t>
  </si>
  <si>
    <t>Difference (Platt-prediction posteriors)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</si>
</sst>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8" tint="-0.249977111117893"/>
      <name val="Aptos Narrow"/>
      <scheme val="minor"/>
    </font>
    <font>
      <sz val="11"/>
      <color theme="8" tint="-0.249977111117893"/>
      <name val="Calibri"/>
    </font>
    <font>
      <sz val="11"/>
      <color theme="1"/>
      <name val="Calibri"/>
    </font>
    <font>
      <sz val="11"/>
      <color theme="8" tint="0.3999755851924192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  <xf numFmtId="2" fontId="2" fillId="0" borderId="0" xfId="0" applyNumberFormat="1" applyFont="1"/>
    <xf numFmtId="2" fontId="3" fillId="0" borderId="0" xfId="0" applyNumberFormat="1" applyFont="1"/>
    <xf numFmtId="2" fontId="4" fillId="0" borderId="0" xfId="0" applyNumberFormat="1" applyFont="1"/>
    <xf numFmtId="2" fontId="5" fillId="0" borderId="0" xfId="0" applyNumberFormat="1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1F0F4-893F-4527-974E-A5CA3584087B}">
  <dimension ref="A1:AQ17"/>
  <sheetViews>
    <sheetView topLeftCell="E1" workbookViewId="0">
      <selection activeCell="D25" sqref="D25"/>
    </sheetView>
  </sheetViews>
  <sheetFormatPr defaultRowHeight="14.4" x14ac:dyDescent="0.3"/>
  <cols>
    <col min="1" max="6" width="9.5546875" bestFit="1" customWidth="1"/>
    <col min="21" max="21" width="8.88671875" style="2"/>
    <col min="24" max="24" width="8.88671875" style="2"/>
    <col min="38" max="38" width="8.88671875" style="2"/>
    <col min="41" max="41" width="8.88671875" style="2"/>
  </cols>
  <sheetData>
    <row r="1" spans="1:43" x14ac:dyDescent="0.3">
      <c r="A1" s="8" t="s">
        <v>6</v>
      </c>
      <c r="B1" s="8"/>
      <c r="C1" s="8"/>
      <c r="D1" s="8"/>
      <c r="E1" s="8"/>
      <c r="F1" s="8"/>
      <c r="L1" s="8" t="s">
        <v>7</v>
      </c>
      <c r="M1" s="8"/>
      <c r="N1" s="8"/>
      <c r="O1" s="8"/>
      <c r="P1" s="8"/>
      <c r="Q1" s="8"/>
      <c r="U1" s="9" t="s">
        <v>8</v>
      </c>
      <c r="V1" s="9"/>
      <c r="W1" s="9"/>
      <c r="X1" s="9"/>
      <c r="Y1" s="9"/>
      <c r="Z1" s="9"/>
      <c r="AD1" s="8" t="s">
        <v>9</v>
      </c>
      <c r="AE1" s="8"/>
      <c r="AF1" s="8"/>
      <c r="AG1" s="8"/>
      <c r="AH1" s="8"/>
      <c r="AI1" s="8"/>
      <c r="AL1" s="2" t="s">
        <v>10</v>
      </c>
    </row>
    <row r="2" spans="1:43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L2" t="s">
        <v>0</v>
      </c>
      <c r="M2" t="s">
        <v>1</v>
      </c>
      <c r="N2" t="s">
        <v>2</v>
      </c>
      <c r="O2" t="s">
        <v>3</v>
      </c>
      <c r="P2" t="s">
        <v>4</v>
      </c>
      <c r="Q2" t="s">
        <v>5</v>
      </c>
      <c r="U2" s="2" t="s">
        <v>0</v>
      </c>
      <c r="V2" t="s">
        <v>1</v>
      </c>
      <c r="W2" t="s">
        <v>2</v>
      </c>
      <c r="X2" s="2" t="s">
        <v>3</v>
      </c>
      <c r="Y2" t="s">
        <v>4</v>
      </c>
      <c r="Z2" t="s">
        <v>5</v>
      </c>
      <c r="AD2" s="2" t="s">
        <v>0</v>
      </c>
      <c r="AE2" t="s">
        <v>1</v>
      </c>
      <c r="AF2" t="s">
        <v>2</v>
      </c>
      <c r="AG2" s="2" t="s">
        <v>3</v>
      </c>
      <c r="AH2" t="s">
        <v>4</v>
      </c>
      <c r="AI2" t="s">
        <v>5</v>
      </c>
      <c r="AL2" s="2" t="s">
        <v>0</v>
      </c>
      <c r="AM2" t="s">
        <v>1</v>
      </c>
      <c r="AN2" t="s">
        <v>2</v>
      </c>
      <c r="AO2" s="2" t="s">
        <v>3</v>
      </c>
      <c r="AP2" t="s">
        <v>4</v>
      </c>
      <c r="AQ2" t="s">
        <v>5</v>
      </c>
    </row>
    <row r="5" spans="1:43" x14ac:dyDescent="0.3">
      <c r="A5" s="1">
        <v>0.93258426966292129</v>
      </c>
      <c r="B5" s="1">
        <v>0.93353783231083842</v>
      </c>
      <c r="C5" s="1">
        <v>0</v>
      </c>
      <c r="D5" s="1">
        <v>0.78503869303525364</v>
      </c>
      <c r="E5" s="1">
        <v>0.79253472222222221</v>
      </c>
      <c r="F5" s="1">
        <v>0</v>
      </c>
      <c r="L5">
        <v>0.93</v>
      </c>
      <c r="M5" s="1">
        <v>0.93507853403141361</v>
      </c>
      <c r="N5" s="1">
        <v>0.5</v>
      </c>
      <c r="O5" s="1">
        <v>0.79</v>
      </c>
      <c r="P5" s="1">
        <v>0.80378037803780378</v>
      </c>
      <c r="Q5" s="1">
        <v>0.18181818181818182</v>
      </c>
      <c r="U5" s="3">
        <f>A5-L5</f>
        <v>2.5842696629212458E-3</v>
      </c>
      <c r="V5" s="1">
        <f t="shared" ref="V5:Z5" si="0">B5-M5</f>
        <v>-1.5407017205751883E-3</v>
      </c>
      <c r="W5" s="1">
        <f t="shared" si="0"/>
        <v>-0.5</v>
      </c>
      <c r="X5" s="3">
        <f t="shared" si="0"/>
        <v>-4.9613069647463925E-3</v>
      </c>
      <c r="Y5" s="1">
        <f t="shared" si="0"/>
        <v>-1.1245655815581568E-2</v>
      </c>
      <c r="Z5" s="1">
        <f t="shared" si="0"/>
        <v>-0.18181818181818182</v>
      </c>
      <c r="AD5" s="4">
        <v>0.89647425028660721</v>
      </c>
      <c r="AE5" s="1">
        <v>0.91269452633283421</v>
      </c>
      <c r="AF5" s="1">
        <v>0.40988859384234111</v>
      </c>
      <c r="AG5" s="4">
        <v>0.91462287869256131</v>
      </c>
      <c r="AH5" s="1">
        <v>0.92816112779701487</v>
      </c>
      <c r="AI5" s="1">
        <v>0.42304233970138955</v>
      </c>
      <c r="AL5" s="3">
        <f>A5-AD5</f>
        <v>3.6110019376314084E-2</v>
      </c>
      <c r="AM5" s="1">
        <f t="shared" ref="AM5:AQ5" si="1">B5-AE5</f>
        <v>2.0843305978004212E-2</v>
      </c>
      <c r="AN5" s="1">
        <f t="shared" si="1"/>
        <v>-0.40988859384234111</v>
      </c>
      <c r="AO5" s="3">
        <f t="shared" si="1"/>
        <v>-0.12958418565730767</v>
      </c>
      <c r="AP5" s="1">
        <f t="shared" si="1"/>
        <v>-0.13562640557479266</v>
      </c>
      <c r="AQ5" s="1">
        <f t="shared" si="1"/>
        <v>-0.42304233970138955</v>
      </c>
    </row>
    <row r="6" spans="1:43" x14ac:dyDescent="0.3">
      <c r="A6" s="1"/>
      <c r="B6" s="1"/>
      <c r="C6" s="1"/>
      <c r="D6" s="1"/>
      <c r="E6" s="1"/>
      <c r="F6" s="1"/>
      <c r="M6" s="1"/>
      <c r="N6" s="1"/>
      <c r="O6" s="1"/>
      <c r="P6" s="1"/>
      <c r="Q6" s="1"/>
      <c r="AL6" s="3"/>
      <c r="AM6" s="1"/>
      <c r="AN6" s="1"/>
      <c r="AO6" s="3"/>
      <c r="AP6" s="1"/>
      <c r="AQ6" s="1"/>
    </row>
    <row r="7" spans="1:43" x14ac:dyDescent="0.3">
      <c r="A7" s="1">
        <v>0.89486356340288919</v>
      </c>
      <c r="B7" s="1">
        <v>0.89254210104250198</v>
      </c>
      <c r="C7" s="1">
        <v>0.2638888888888889</v>
      </c>
      <c r="D7" s="1">
        <v>0.95872742906276875</v>
      </c>
      <c r="E7" s="1">
        <v>0.96</v>
      </c>
      <c r="F7" s="1">
        <v>0.17272727272727273</v>
      </c>
      <c r="L7">
        <v>0.89</v>
      </c>
      <c r="M7" s="1">
        <v>0.9034424853064652</v>
      </c>
      <c r="N7" s="1">
        <v>0.41666666666666669</v>
      </c>
      <c r="O7" s="1">
        <v>0.95</v>
      </c>
      <c r="P7" s="1">
        <v>0.96849684968496852</v>
      </c>
      <c r="Q7" s="1">
        <v>0.45</v>
      </c>
      <c r="U7" s="3">
        <f>A7-L7</f>
        <v>4.8635634028891817E-3</v>
      </c>
      <c r="V7" s="1">
        <f t="shared" ref="V7:Z7" si="2">B7-M7</f>
        <v>-1.0900384263963225E-2</v>
      </c>
      <c r="W7" s="1">
        <f t="shared" si="2"/>
        <v>-0.15277777777777779</v>
      </c>
      <c r="X7" s="3">
        <f t="shared" si="2"/>
        <v>8.7274290627687989E-3</v>
      </c>
      <c r="Y7" s="1">
        <f t="shared" si="2"/>
        <v>-8.4968496849685549E-3</v>
      </c>
      <c r="Z7" s="1">
        <f t="shared" si="2"/>
        <v>-0.27727272727272728</v>
      </c>
      <c r="AD7" s="5">
        <v>0.88569130016964803</v>
      </c>
      <c r="AE7" s="1">
        <v>0.90648625838723873</v>
      </c>
      <c r="AF7" s="1">
        <v>0.39627604911469866</v>
      </c>
      <c r="AG7" s="5">
        <v>0.94438776389571188</v>
      </c>
      <c r="AH7" s="6">
        <v>0.95520802465734078</v>
      </c>
      <c r="AI7" s="6">
        <v>0.54836554643792279</v>
      </c>
      <c r="AL7" s="3">
        <f>A7-AD7</f>
        <v>9.1722632332411624E-3</v>
      </c>
      <c r="AM7" s="1">
        <f t="shared" ref="AM7:AQ7" si="3">B7-AE7</f>
        <v>-1.3944157344736752E-2</v>
      </c>
      <c r="AN7" s="1">
        <f t="shared" si="3"/>
        <v>-0.13238716022580976</v>
      </c>
      <c r="AO7" s="3">
        <f t="shared" si="3"/>
        <v>1.433966516705687E-2</v>
      </c>
      <c r="AP7" s="1">
        <f t="shared" si="3"/>
        <v>4.7919753426591827E-3</v>
      </c>
      <c r="AQ7" s="1">
        <f t="shared" si="3"/>
        <v>-0.37563827371065006</v>
      </c>
    </row>
    <row r="8" spans="1:43" x14ac:dyDescent="0.3">
      <c r="A8" s="1"/>
      <c r="B8" s="1"/>
      <c r="C8" s="1"/>
      <c r="D8" s="1"/>
      <c r="E8" s="1"/>
      <c r="F8" s="1"/>
      <c r="M8" s="1"/>
      <c r="N8" s="1"/>
      <c r="O8" s="1"/>
      <c r="P8" s="1"/>
      <c r="Q8" s="1"/>
      <c r="AL8" s="3"/>
      <c r="AM8" s="1"/>
      <c r="AN8" s="1"/>
      <c r="AO8" s="3"/>
      <c r="AP8" s="1"/>
      <c r="AQ8" s="1"/>
    </row>
    <row r="9" spans="1:43" x14ac:dyDescent="0.3">
      <c r="A9" s="1">
        <v>0.88620420888542484</v>
      </c>
      <c r="B9" s="1">
        <v>0.89274447949526814</v>
      </c>
      <c r="C9" s="1">
        <v>0.25581395348837205</v>
      </c>
      <c r="D9" s="1">
        <v>0.97764402407566642</v>
      </c>
      <c r="E9" s="1">
        <v>0.98263888888888884</v>
      </c>
      <c r="F9" s="1">
        <v>0.3</v>
      </c>
      <c r="L9">
        <v>0.87</v>
      </c>
      <c r="M9" s="1">
        <v>0.89512195121951221</v>
      </c>
      <c r="N9" s="1">
        <v>0.36323529411764705</v>
      </c>
      <c r="O9" s="1">
        <v>0.98</v>
      </c>
      <c r="P9" s="1">
        <v>0.99099909990999102</v>
      </c>
      <c r="Q9" s="1">
        <v>0.75</v>
      </c>
      <c r="U9" s="3">
        <f>A9-L9</f>
        <v>1.6204208885424842E-2</v>
      </c>
      <c r="V9" s="1">
        <f t="shared" ref="V9:Z9" si="4">B9-M9</f>
        <v>-2.3774717242440735E-3</v>
      </c>
      <c r="W9" s="1">
        <f t="shared" si="4"/>
        <v>-0.107421340629275</v>
      </c>
      <c r="X9" s="3">
        <f t="shared" si="4"/>
        <v>-2.3559759243335643E-3</v>
      </c>
      <c r="Y9" s="1">
        <f t="shared" si="4"/>
        <v>-8.3602110211021818E-3</v>
      </c>
      <c r="Z9" s="1">
        <f t="shared" si="4"/>
        <v>-0.45</v>
      </c>
      <c r="AD9" s="4">
        <v>0.87995955565741213</v>
      </c>
      <c r="AE9" s="1">
        <v>0.90370861417927495</v>
      </c>
      <c r="AF9" s="1">
        <v>0.39229369924488566</v>
      </c>
      <c r="AG9" s="4">
        <v>0.9593259602906502</v>
      </c>
      <c r="AH9" s="1">
        <v>0.96807912300555798</v>
      </c>
      <c r="AI9" s="1">
        <v>0.63885868280607627</v>
      </c>
      <c r="AL9" s="3">
        <f>A9-AD9</f>
        <v>6.2446532280127087E-3</v>
      </c>
      <c r="AM9" s="1">
        <f t="shared" ref="AM9:AQ9" si="5">B9-AE9</f>
        <v>-1.096413468400681E-2</v>
      </c>
      <c r="AN9" s="1">
        <f t="shared" si="5"/>
        <v>-0.13647974575651362</v>
      </c>
      <c r="AO9" s="3">
        <f t="shared" si="5"/>
        <v>1.8318063785016214E-2</v>
      </c>
      <c r="AP9" s="1">
        <f t="shared" si="5"/>
        <v>1.4559765883330855E-2</v>
      </c>
      <c r="AQ9" s="1">
        <f t="shared" si="5"/>
        <v>-0.33885868280607628</v>
      </c>
    </row>
    <row r="10" spans="1:43" x14ac:dyDescent="0.3">
      <c r="A10" s="1"/>
      <c r="B10" s="1"/>
      <c r="C10" s="1"/>
      <c r="D10" s="1"/>
      <c r="E10" s="1"/>
      <c r="F10" s="1"/>
      <c r="M10" s="1"/>
      <c r="N10" s="1"/>
      <c r="O10" s="1"/>
      <c r="P10" s="1"/>
      <c r="Q10" s="1"/>
      <c r="AL10" s="3"/>
      <c r="AM10" s="1"/>
      <c r="AN10" s="1"/>
      <c r="AO10" s="3"/>
      <c r="AP10" s="1"/>
      <c r="AQ10" s="1"/>
    </row>
    <row r="11" spans="1:43" x14ac:dyDescent="0.3">
      <c r="A11" s="1"/>
      <c r="B11" s="1"/>
      <c r="C11" s="1"/>
      <c r="D11" s="1"/>
      <c r="E11" s="1"/>
      <c r="F11" s="1"/>
      <c r="M11" s="1"/>
      <c r="N11" s="1"/>
      <c r="O11" s="1"/>
      <c r="P11" s="1"/>
      <c r="Q11" s="1"/>
      <c r="AL11" s="3"/>
      <c r="AM11" s="1"/>
      <c r="AN11" s="1"/>
      <c r="AO11" s="3"/>
      <c r="AP11" s="1"/>
      <c r="AQ11" s="1"/>
    </row>
    <row r="12" spans="1:43" x14ac:dyDescent="0.3">
      <c r="A12" s="1"/>
      <c r="B12" s="1"/>
      <c r="C12" s="1"/>
      <c r="D12" s="1"/>
      <c r="E12" s="1"/>
      <c r="F12" s="1"/>
      <c r="M12" s="1"/>
      <c r="N12" s="1"/>
      <c r="O12" s="1"/>
      <c r="P12" s="1"/>
      <c r="Q12" s="1"/>
      <c r="AL12" s="3"/>
      <c r="AM12" s="1"/>
      <c r="AN12" s="1"/>
      <c r="AO12" s="3"/>
      <c r="AP12" s="1"/>
      <c r="AQ12" s="1"/>
    </row>
    <row r="13" spans="1:43" x14ac:dyDescent="0.3">
      <c r="A13" s="1">
        <v>0.94</v>
      </c>
      <c r="B13" s="1">
        <v>0.9452170248630426</v>
      </c>
      <c r="C13" s="1">
        <v>0.13461538461538461</v>
      </c>
      <c r="D13" s="1">
        <v>0.93917785234899331</v>
      </c>
      <c r="E13" s="1">
        <v>0.94481887110362262</v>
      </c>
      <c r="F13" s="1">
        <v>6.363636363636363E-2</v>
      </c>
      <c r="L13">
        <v>0.95</v>
      </c>
      <c r="M13" s="1">
        <v>0.95280498664292079</v>
      </c>
      <c r="N13" s="1">
        <v>0.43478260869565216</v>
      </c>
      <c r="O13" s="1">
        <v>0.91</v>
      </c>
      <c r="P13" s="1">
        <v>0.92003439380911434</v>
      </c>
      <c r="Q13" s="1">
        <v>0.34482758620689657</v>
      </c>
      <c r="U13" s="3">
        <f>A13-L13</f>
        <v>-1.0000000000000009E-2</v>
      </c>
      <c r="V13" s="1">
        <f t="shared" ref="V13:Z13" si="6">B13-M13</f>
        <v>-7.587961779878194E-3</v>
      </c>
      <c r="W13" s="1">
        <f t="shared" si="6"/>
        <v>-0.30016722408026753</v>
      </c>
      <c r="X13" s="3">
        <f t="shared" si="6"/>
        <v>2.9177852348993283E-2</v>
      </c>
      <c r="Y13" s="1">
        <f t="shared" si="6"/>
        <v>2.4784477294508278E-2</v>
      </c>
      <c r="Z13" s="1">
        <f t="shared" si="6"/>
        <v>-0.28119122257053297</v>
      </c>
      <c r="AD13" s="4">
        <v>0.93655789541389611</v>
      </c>
      <c r="AE13" s="1">
        <v>0.94593988179961275</v>
      </c>
      <c r="AF13" s="1">
        <v>0.38817437008475791</v>
      </c>
      <c r="AG13" s="4">
        <v>0.95627927759889997</v>
      </c>
      <c r="AH13" s="1">
        <v>0.96193628953336452</v>
      </c>
      <c r="AI13" s="1">
        <v>0.4870498275662416</v>
      </c>
      <c r="AL13" s="3">
        <f>A13-AD13</f>
        <v>3.4421045861038335E-3</v>
      </c>
      <c r="AM13" s="1">
        <f t="shared" ref="AM13:AQ13" si="7">B13-AE13</f>
        <v>-7.2285693657014871E-4</v>
      </c>
      <c r="AN13" s="1">
        <f t="shared" si="7"/>
        <v>-0.25355898546937328</v>
      </c>
      <c r="AO13" s="3">
        <f t="shared" si="7"/>
        <v>-1.7101425249906654E-2</v>
      </c>
      <c r="AP13" s="1">
        <f t="shared" si="7"/>
        <v>-1.7117418429741904E-2</v>
      </c>
      <c r="AQ13" s="1">
        <f t="shared" si="7"/>
        <v>-0.423413463929878</v>
      </c>
    </row>
    <row r="14" spans="1:43" x14ac:dyDescent="0.3">
      <c r="A14" s="1"/>
      <c r="B14" s="1"/>
      <c r="C14" s="1"/>
      <c r="D14" s="1"/>
      <c r="E14" s="1"/>
      <c r="F14" s="1"/>
      <c r="M14" s="1"/>
      <c r="N14" s="1"/>
      <c r="O14" s="1"/>
      <c r="P14" s="1"/>
      <c r="Q14" s="1"/>
      <c r="AL14" s="3"/>
      <c r="AM14" s="1"/>
      <c r="AN14" s="1"/>
      <c r="AO14" s="3"/>
      <c r="AP14" s="1"/>
      <c r="AQ14" s="1"/>
    </row>
    <row r="15" spans="1:43" x14ac:dyDescent="0.3">
      <c r="A15" s="1">
        <v>0.93962722852512159</v>
      </c>
      <c r="B15" s="1">
        <v>0.93856794141578515</v>
      </c>
      <c r="C15" s="1">
        <v>0.25</v>
      </c>
      <c r="D15" s="1">
        <v>0.97273489932885904</v>
      </c>
      <c r="E15" s="1">
        <v>0.97177759056444823</v>
      </c>
      <c r="F15" s="1">
        <v>0.20909090909090908</v>
      </c>
      <c r="L15">
        <v>0.93</v>
      </c>
      <c r="M15" s="1">
        <v>0.94259942599425994</v>
      </c>
      <c r="N15" s="1">
        <v>0.31818181818181818</v>
      </c>
      <c r="O15" s="1">
        <v>0.99</v>
      </c>
      <c r="P15" s="1">
        <v>0.98839208942390366</v>
      </c>
      <c r="Q15" s="1">
        <v>0.72413793103448276</v>
      </c>
      <c r="U15" s="3">
        <f>A15-L15</f>
        <v>9.627228525121545E-3</v>
      </c>
      <c r="V15" s="1">
        <f t="shared" ref="V15:Z15" si="8">B15-M15</f>
        <v>-4.0314845784747977E-3</v>
      </c>
      <c r="W15" s="1">
        <f t="shared" si="8"/>
        <v>-6.8181818181818177E-2</v>
      </c>
      <c r="X15" s="3">
        <f t="shared" si="8"/>
        <v>-1.7265100671140954E-2</v>
      </c>
      <c r="Y15" s="1">
        <f t="shared" si="8"/>
        <v>-1.6614498859455429E-2</v>
      </c>
      <c r="Z15" s="1">
        <f t="shared" si="8"/>
        <v>-0.51504702194357366</v>
      </c>
      <c r="AD15" s="4">
        <v>0.93150652982465443</v>
      </c>
      <c r="AE15" s="1">
        <v>0.94370073256047027</v>
      </c>
      <c r="AF15" s="1">
        <v>0.37053375707013869</v>
      </c>
      <c r="AG15" s="4">
        <v>0.97090784893787263</v>
      </c>
      <c r="AH15" s="1">
        <v>0.97540056429877242</v>
      </c>
      <c r="AI15" s="1">
        <v>0.59981864189732481</v>
      </c>
      <c r="AL15" s="3">
        <f>A15-AD15</f>
        <v>8.120698700467166E-3</v>
      </c>
      <c r="AM15" s="1">
        <f t="shared" ref="AM15:AQ15" si="9">B15-AE15</f>
        <v>-5.1327911446851227E-3</v>
      </c>
      <c r="AN15" s="1">
        <f t="shared" si="9"/>
        <v>-0.12053375707013869</v>
      </c>
      <c r="AO15" s="3">
        <f t="shared" si="9"/>
        <v>1.8270503909864066E-3</v>
      </c>
      <c r="AP15" s="1">
        <f t="shared" si="9"/>
        <v>-3.6229737343241863E-3</v>
      </c>
      <c r="AQ15" s="1">
        <f t="shared" si="9"/>
        <v>-0.39072773280641571</v>
      </c>
    </row>
    <row r="16" spans="1:43" x14ac:dyDescent="0.3">
      <c r="A16" s="1"/>
      <c r="B16" s="1"/>
      <c r="C16" s="1"/>
      <c r="D16" s="1"/>
      <c r="E16" s="1"/>
      <c r="F16" s="1"/>
      <c r="M16" s="1"/>
      <c r="N16" s="1"/>
      <c r="O16" s="1"/>
      <c r="P16" s="1"/>
      <c r="Q16" s="1"/>
      <c r="AL16" s="3"/>
      <c r="AM16" s="1"/>
      <c r="AN16" s="1"/>
      <c r="AO16" s="3"/>
      <c r="AP16" s="1"/>
      <c r="AQ16" s="1"/>
    </row>
    <row r="17" spans="1:43" x14ac:dyDescent="0.3">
      <c r="A17" s="1">
        <v>0.94989106753812635</v>
      </c>
      <c r="B17" s="1">
        <v>0.94952132288946911</v>
      </c>
      <c r="C17" s="1">
        <v>0.14705882352941177</v>
      </c>
      <c r="D17" s="1">
        <v>0.92</v>
      </c>
      <c r="E17" s="1">
        <v>0.91912384161752314</v>
      </c>
      <c r="F17" s="1">
        <v>4.5454545454545456E-2</v>
      </c>
      <c r="L17">
        <v>0.94</v>
      </c>
      <c r="M17" s="1">
        <v>0.95140105078809112</v>
      </c>
      <c r="N17" s="1">
        <v>0.37931034482758619</v>
      </c>
      <c r="O17" s="1">
        <v>0.93</v>
      </c>
      <c r="P17" s="1">
        <v>0.93422184006878761</v>
      </c>
      <c r="Q17" s="1">
        <v>0.37931034482758619</v>
      </c>
      <c r="U17" s="3">
        <f>A17-L17</f>
        <v>9.8910675381264079E-3</v>
      </c>
      <c r="V17" s="1">
        <f t="shared" ref="V17:Z17" si="10">B17-M17</f>
        <v>-1.8797278986220078E-3</v>
      </c>
      <c r="W17" s="1">
        <f t="shared" si="10"/>
        <v>-0.23225152129817442</v>
      </c>
      <c r="X17" s="3">
        <f t="shared" si="10"/>
        <v>-1.0000000000000009E-2</v>
      </c>
      <c r="Y17" s="1">
        <f t="shared" si="10"/>
        <v>-1.5097998451264472E-2</v>
      </c>
      <c r="Z17" s="1">
        <f t="shared" si="10"/>
        <v>-0.33385579937304072</v>
      </c>
      <c r="AD17" s="4">
        <v>0.92835083465222401</v>
      </c>
      <c r="AE17" s="1">
        <v>0.94235107793660389</v>
      </c>
      <c r="AF17" s="1">
        <v>0.3620199063806267</v>
      </c>
      <c r="AG17" s="4">
        <v>0.97845790673565081</v>
      </c>
      <c r="AH17" s="1">
        <v>0.98208784389422799</v>
      </c>
      <c r="AI17" s="1">
        <v>0.67982831522213616</v>
      </c>
      <c r="AL17" s="3">
        <f>A17-AD17</f>
        <v>2.1540232885902344E-2</v>
      </c>
      <c r="AM17" s="1">
        <f t="shared" ref="AM17:AQ17" si="11">B17-AE17</f>
        <v>7.1702449528652235E-3</v>
      </c>
      <c r="AN17" s="1">
        <f t="shared" si="11"/>
        <v>-0.21496108285121493</v>
      </c>
      <c r="AO17" s="3">
        <f t="shared" si="11"/>
        <v>-5.8457906735650766E-2</v>
      </c>
      <c r="AP17" s="1">
        <f t="shared" si="11"/>
        <v>-6.2964002276704845E-2</v>
      </c>
      <c r="AQ17" s="1">
        <f t="shared" si="11"/>
        <v>-0.63437376976759074</v>
      </c>
    </row>
  </sheetData>
  <mergeCells count="4">
    <mergeCell ref="A1:F1"/>
    <mergeCell ref="L1:Q1"/>
    <mergeCell ref="U1:Z1"/>
    <mergeCell ref="AD1:AI1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50BC-5A87-49F3-A996-A83CB5E15361}">
  <dimension ref="A1:AQ17"/>
  <sheetViews>
    <sheetView topLeftCell="E1" workbookViewId="0">
      <selection activeCell="P10" sqref="P10"/>
    </sheetView>
  </sheetViews>
  <sheetFormatPr defaultRowHeight="14.4" x14ac:dyDescent="0.3"/>
  <cols>
    <col min="21" max="21" width="8.88671875" style="2"/>
    <col min="24" max="24" width="8.88671875" style="2"/>
    <col min="38" max="38" width="8.88671875" style="2"/>
    <col min="41" max="41" width="8.88671875" style="2"/>
  </cols>
  <sheetData>
    <row r="1" spans="1:43" x14ac:dyDescent="0.3">
      <c r="A1" s="8" t="s">
        <v>6</v>
      </c>
      <c r="B1" s="8"/>
      <c r="C1" s="8"/>
      <c r="D1" s="8"/>
      <c r="E1" s="8"/>
      <c r="F1" s="8"/>
      <c r="L1" s="8" t="s">
        <v>7</v>
      </c>
      <c r="M1" s="8"/>
      <c r="N1" s="8"/>
      <c r="O1" s="8"/>
      <c r="P1" s="8"/>
      <c r="Q1" s="8"/>
      <c r="U1" s="9" t="s">
        <v>8</v>
      </c>
      <c r="V1" s="9"/>
      <c r="W1" s="9"/>
      <c r="X1" s="9"/>
      <c r="Y1" s="9"/>
      <c r="Z1" s="9"/>
      <c r="AD1" s="8" t="s">
        <v>9</v>
      </c>
      <c r="AE1" s="8"/>
      <c r="AF1" s="8"/>
      <c r="AG1" s="8"/>
      <c r="AH1" s="8"/>
      <c r="AI1" s="8"/>
      <c r="AL1" s="2" t="s">
        <v>10</v>
      </c>
    </row>
    <row r="2" spans="1:43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L2" t="s">
        <v>0</v>
      </c>
      <c r="M2" t="s">
        <v>1</v>
      </c>
      <c r="N2" t="s">
        <v>2</v>
      </c>
      <c r="O2" t="s">
        <v>3</v>
      </c>
      <c r="P2" t="s">
        <v>4</v>
      </c>
      <c r="Q2" t="s">
        <v>5</v>
      </c>
      <c r="U2" s="2" t="s">
        <v>0</v>
      </c>
      <c r="V2" t="s">
        <v>1</v>
      </c>
      <c r="W2" t="s">
        <v>2</v>
      </c>
      <c r="X2" s="2" t="s">
        <v>3</v>
      </c>
      <c r="Y2" t="s">
        <v>4</v>
      </c>
      <c r="Z2" t="s">
        <v>5</v>
      </c>
      <c r="AD2" s="2" t="s">
        <v>0</v>
      </c>
      <c r="AE2" t="s">
        <v>1</v>
      </c>
      <c r="AF2" t="s">
        <v>2</v>
      </c>
      <c r="AG2" s="2" t="s">
        <v>3</v>
      </c>
      <c r="AH2" t="s">
        <v>4</v>
      </c>
      <c r="AI2" t="s">
        <v>5</v>
      </c>
      <c r="AL2" s="2" t="s">
        <v>0</v>
      </c>
      <c r="AM2" t="s">
        <v>1</v>
      </c>
      <c r="AN2" t="s">
        <v>2</v>
      </c>
      <c r="AO2" s="2" t="s">
        <v>3</v>
      </c>
      <c r="AP2" t="s">
        <v>4</v>
      </c>
      <c r="AQ2" t="s">
        <v>5</v>
      </c>
    </row>
    <row r="5" spans="1:43" x14ac:dyDescent="0.3">
      <c r="A5" s="1">
        <v>0.93</v>
      </c>
      <c r="B5" s="1">
        <v>0.93</v>
      </c>
      <c r="C5">
        <v>0</v>
      </c>
      <c r="D5" s="1">
        <v>0.72</v>
      </c>
      <c r="E5" s="1">
        <v>0.72</v>
      </c>
      <c r="F5">
        <v>0</v>
      </c>
      <c r="L5">
        <v>0.79</v>
      </c>
      <c r="M5" s="1">
        <v>0.98576512455516019</v>
      </c>
      <c r="N5" s="1">
        <v>0.26213592233009708</v>
      </c>
      <c r="O5" s="1">
        <v>0.38996138996138996</v>
      </c>
      <c r="P5" s="1">
        <v>0.43348982785602502</v>
      </c>
      <c r="Q5" s="1">
        <v>0.19565217391304349</v>
      </c>
      <c r="U5" s="3">
        <f>A5-L5</f>
        <v>0.14000000000000001</v>
      </c>
      <c r="V5" s="1">
        <f t="shared" ref="V5:Z5" si="0">B5-M5</f>
        <v>-5.5765124555160139E-2</v>
      </c>
      <c r="W5" s="1">
        <f t="shared" si="0"/>
        <v>-0.26213592233009708</v>
      </c>
      <c r="X5" s="3">
        <f>D5-O5</f>
        <v>0.33003861003861001</v>
      </c>
      <c r="Y5" s="1">
        <f t="shared" si="0"/>
        <v>0.28651017214397495</v>
      </c>
      <c r="Z5" s="1">
        <f t="shared" si="0"/>
        <v>-0.19565217391304349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L5" s="3">
        <f>A5-AD5</f>
        <v>0.93</v>
      </c>
      <c r="AM5" s="1">
        <f t="shared" ref="AM5:AQ5" si="1">B5-AE5</f>
        <v>0.93</v>
      </c>
      <c r="AN5" s="1">
        <f t="shared" si="1"/>
        <v>0</v>
      </c>
      <c r="AO5" s="3">
        <f t="shared" si="1"/>
        <v>0.72</v>
      </c>
      <c r="AP5" s="1">
        <f t="shared" si="1"/>
        <v>0.72</v>
      </c>
      <c r="AQ5" s="1">
        <f t="shared" si="1"/>
        <v>0</v>
      </c>
    </row>
    <row r="6" spans="1:43" x14ac:dyDescent="0.3">
      <c r="A6" s="1"/>
      <c r="D6" s="1"/>
      <c r="E6" s="1"/>
      <c r="M6" s="1"/>
      <c r="N6" s="1"/>
      <c r="O6" s="1"/>
      <c r="P6" s="1"/>
      <c r="Q6" s="1"/>
      <c r="AL6" s="3"/>
      <c r="AM6" s="1"/>
      <c r="AN6" s="1"/>
      <c r="AO6" s="3"/>
      <c r="AP6" s="1"/>
      <c r="AQ6" s="1"/>
    </row>
    <row r="7" spans="1:43" x14ac:dyDescent="0.3">
      <c r="A7" s="1">
        <v>0.89</v>
      </c>
      <c r="B7" s="1">
        <v>0.89</v>
      </c>
      <c r="C7">
        <v>0</v>
      </c>
      <c r="D7" s="1">
        <v>0.93</v>
      </c>
      <c r="E7" s="1">
        <v>0.93</v>
      </c>
      <c r="F7">
        <v>0</v>
      </c>
      <c r="L7">
        <v>0.77</v>
      </c>
      <c r="M7" s="1">
        <v>0.98130841121495327</v>
      </c>
      <c r="N7" s="1">
        <v>0.27272727272727271</v>
      </c>
      <c r="O7" s="1">
        <v>0.60617760617760619</v>
      </c>
      <c r="P7" s="1">
        <v>0.65727699530516437</v>
      </c>
      <c r="Q7" s="1">
        <v>0.36956521739130432</v>
      </c>
      <c r="U7" s="3">
        <f>A7-L7</f>
        <v>0.12</v>
      </c>
      <c r="V7" s="1">
        <f t="shared" ref="V7:Z7" si="2">B7-M7</f>
        <v>-9.1308411214953256E-2</v>
      </c>
      <c r="W7" s="1">
        <f t="shared" si="2"/>
        <v>-0.27272727272727271</v>
      </c>
      <c r="X7" s="3">
        <f>D7-O7</f>
        <v>0.32382239382239386</v>
      </c>
      <c r="Y7" s="1">
        <f t="shared" si="2"/>
        <v>0.27272300469483568</v>
      </c>
      <c r="Z7" s="1">
        <f t="shared" si="2"/>
        <v>-0.36956521739130432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L7" s="3">
        <f>A7-AD7</f>
        <v>0.89</v>
      </c>
      <c r="AM7" s="1">
        <f t="shared" ref="AM7:AQ7" si="3">B7-AE7</f>
        <v>0.89</v>
      </c>
      <c r="AN7" s="1">
        <f t="shared" si="3"/>
        <v>0</v>
      </c>
      <c r="AO7" s="3">
        <f t="shared" si="3"/>
        <v>0.93</v>
      </c>
      <c r="AP7" s="1">
        <f t="shared" si="3"/>
        <v>0.93</v>
      </c>
      <c r="AQ7" s="1">
        <f t="shared" si="3"/>
        <v>0</v>
      </c>
    </row>
    <row r="8" spans="1:43" x14ac:dyDescent="0.3">
      <c r="A8" s="1"/>
      <c r="D8" s="1"/>
      <c r="E8" s="1"/>
      <c r="M8" s="1"/>
      <c r="N8" s="1"/>
      <c r="O8" s="1"/>
      <c r="P8" s="1"/>
      <c r="Q8" s="1"/>
      <c r="AL8" s="3"/>
      <c r="AM8" s="1"/>
      <c r="AN8" s="1"/>
      <c r="AO8" s="3"/>
      <c r="AP8" s="1"/>
      <c r="AQ8" s="1"/>
    </row>
    <row r="9" spans="1:43" x14ac:dyDescent="0.3">
      <c r="A9" s="1">
        <v>0.88</v>
      </c>
      <c r="B9" s="1">
        <v>0.88</v>
      </c>
      <c r="C9">
        <v>0</v>
      </c>
      <c r="D9" s="1">
        <v>0.97</v>
      </c>
      <c r="E9" s="1">
        <v>0.97</v>
      </c>
      <c r="F9">
        <v>0</v>
      </c>
      <c r="L9">
        <v>0.7</v>
      </c>
      <c r="M9" s="1">
        <v>0.98206278026905824</v>
      </c>
      <c r="N9" s="1">
        <v>0.25704225352112675</v>
      </c>
      <c r="O9" s="1">
        <v>0.65765765765765771</v>
      </c>
      <c r="P9" s="1">
        <v>0.69</v>
      </c>
      <c r="Q9" s="1">
        <v>0.52898550724637683</v>
      </c>
      <c r="U9" s="3">
        <f>A9-L9</f>
        <v>0.18000000000000005</v>
      </c>
      <c r="V9" s="1">
        <f t="shared" ref="V9:Z9" si="4">B9-M9</f>
        <v>-0.10206278026905824</v>
      </c>
      <c r="W9" s="1">
        <f t="shared" si="4"/>
        <v>-0.25704225352112675</v>
      </c>
      <c r="X9" s="3">
        <f>D9-O9</f>
        <v>0.31234234234234226</v>
      </c>
      <c r="Y9" s="1">
        <f>E9-P9</f>
        <v>0.28000000000000003</v>
      </c>
      <c r="Z9" s="1">
        <f t="shared" si="4"/>
        <v>-0.52898550724637683</v>
      </c>
      <c r="AD9" s="4">
        <v>0.67219648110612795</v>
      </c>
      <c r="AE9" s="1">
        <v>0.99192400189629626</v>
      </c>
      <c r="AF9" s="1">
        <v>0.25876068380073264</v>
      </c>
      <c r="AG9" s="4">
        <v>3.7777172854017799E-2</v>
      </c>
      <c r="AH9" s="1">
        <v>3.9524430257438035E-2</v>
      </c>
      <c r="AI9" s="1">
        <v>2.6845000949617025E-2</v>
      </c>
      <c r="AL9" s="3">
        <f>A9-AD9</f>
        <v>0.20780351889387205</v>
      </c>
      <c r="AM9" s="1">
        <f t="shared" ref="AM9:AQ9" si="5">B9-AE9</f>
        <v>-0.11192400189629625</v>
      </c>
      <c r="AN9" s="1">
        <f t="shared" si="5"/>
        <v>-0.25876068380073264</v>
      </c>
      <c r="AO9" s="3">
        <f t="shared" si="5"/>
        <v>0.93222282714598215</v>
      </c>
      <c r="AP9" s="1">
        <f t="shared" si="5"/>
        <v>0.93047556974256196</v>
      </c>
      <c r="AQ9" s="1">
        <f t="shared" si="5"/>
        <v>-2.6845000949617025E-2</v>
      </c>
    </row>
    <row r="10" spans="1:43" x14ac:dyDescent="0.3">
      <c r="A10" s="1"/>
      <c r="D10" s="1"/>
      <c r="E10" s="1"/>
      <c r="M10" s="1"/>
      <c r="N10" s="1"/>
      <c r="O10" s="1"/>
      <c r="P10" s="1"/>
      <c r="Q10" s="1"/>
      <c r="AL10" s="3"/>
      <c r="AM10" s="1"/>
      <c r="AN10" s="1"/>
      <c r="AO10" s="3"/>
      <c r="AP10" s="1"/>
      <c r="AQ10" s="1"/>
    </row>
    <row r="11" spans="1:43" x14ac:dyDescent="0.3">
      <c r="A11" s="1"/>
      <c r="D11" s="1"/>
      <c r="E11" s="1"/>
      <c r="M11" s="1"/>
      <c r="N11" s="1"/>
      <c r="O11" s="1"/>
      <c r="P11" s="1"/>
      <c r="Q11" s="1"/>
      <c r="AL11" s="3"/>
      <c r="AM11" s="1"/>
      <c r="AN11" s="1"/>
      <c r="AO11" s="3"/>
      <c r="AP11" s="1"/>
      <c r="AQ11" s="1"/>
    </row>
    <row r="12" spans="1:43" x14ac:dyDescent="0.3">
      <c r="A12" s="1"/>
      <c r="D12" s="1"/>
      <c r="E12" s="1"/>
      <c r="M12" s="1"/>
      <c r="N12" s="1"/>
      <c r="O12" s="1"/>
      <c r="P12" s="1"/>
      <c r="Q12" s="1"/>
      <c r="AL12" s="3"/>
      <c r="AM12" s="1"/>
      <c r="AN12" s="1"/>
      <c r="AO12" s="3"/>
      <c r="AP12" s="1"/>
      <c r="AQ12" s="1"/>
    </row>
    <row r="13" spans="1:43" x14ac:dyDescent="0.3">
      <c r="A13" s="1">
        <v>0.94</v>
      </c>
      <c r="B13" s="1">
        <v>0.94</v>
      </c>
      <c r="C13">
        <v>0</v>
      </c>
      <c r="D13" s="1">
        <v>0.95</v>
      </c>
      <c r="E13" s="1">
        <v>0.95</v>
      </c>
      <c r="F13">
        <v>0</v>
      </c>
      <c r="L13">
        <v>0.82</v>
      </c>
      <c r="M13" s="1">
        <v>0.98676748582230622</v>
      </c>
      <c r="N13" s="1">
        <v>0.26134969325153373</v>
      </c>
      <c r="O13" s="1">
        <v>0.31</v>
      </c>
      <c r="P13" s="1">
        <v>0.30225825130283729</v>
      </c>
      <c r="Q13" s="1">
        <v>0.34</v>
      </c>
      <c r="U13" s="3">
        <f>A13-L13</f>
        <v>0.12</v>
      </c>
      <c r="V13" s="1">
        <f t="shared" ref="V13:Z13" si="6">B13-M13</f>
        <v>-4.6767485822306276E-2</v>
      </c>
      <c r="W13" s="1">
        <f t="shared" si="6"/>
        <v>-0.26134969325153373</v>
      </c>
      <c r="X13" s="3">
        <f>D13-O13</f>
        <v>0.6399999999999999</v>
      </c>
      <c r="Y13" s="1">
        <f t="shared" si="6"/>
        <v>0.64774174869716261</v>
      </c>
      <c r="Z13" s="1">
        <f t="shared" si="6"/>
        <v>-0.34</v>
      </c>
      <c r="AD13" s="4">
        <v>0.2</v>
      </c>
      <c r="AE13" s="1">
        <v>0</v>
      </c>
      <c r="AF13" s="1">
        <v>0.2</v>
      </c>
      <c r="AG13" s="4">
        <v>1.5938580000000001E-4</v>
      </c>
      <c r="AH13" s="1">
        <v>0</v>
      </c>
      <c r="AI13" s="1">
        <v>2.486912E-3</v>
      </c>
      <c r="AL13" s="3">
        <f>A13-AD13</f>
        <v>0.74</v>
      </c>
      <c r="AM13" s="1">
        <f t="shared" ref="AM13:AQ13" si="7">B13-AE13</f>
        <v>0.94</v>
      </c>
      <c r="AN13" s="1">
        <f t="shared" si="7"/>
        <v>-0.2</v>
      </c>
      <c r="AO13" s="3">
        <f t="shared" si="7"/>
        <v>0.94984061419999999</v>
      </c>
      <c r="AP13" s="1">
        <f t="shared" si="7"/>
        <v>0.95</v>
      </c>
      <c r="AQ13" s="1">
        <f t="shared" si="7"/>
        <v>-2.486912E-3</v>
      </c>
    </row>
    <row r="14" spans="1:43" x14ac:dyDescent="0.3">
      <c r="A14" s="1"/>
      <c r="B14" s="1"/>
      <c r="D14" s="1"/>
      <c r="E14" s="1"/>
      <c r="M14" s="1"/>
      <c r="N14" s="1"/>
      <c r="O14" s="1"/>
      <c r="P14" s="1"/>
      <c r="Q14" s="1"/>
      <c r="AL14" s="3"/>
      <c r="AM14" s="1"/>
      <c r="AN14" s="1"/>
      <c r="AO14" s="3"/>
      <c r="AP14" s="1"/>
      <c r="AQ14" s="1"/>
    </row>
    <row r="15" spans="1:43" x14ac:dyDescent="0.3">
      <c r="A15" s="1">
        <v>0.94</v>
      </c>
      <c r="B15" s="1">
        <v>0.94</v>
      </c>
      <c r="C15">
        <v>0</v>
      </c>
      <c r="D15" s="1">
        <v>0.97</v>
      </c>
      <c r="E15" s="1">
        <v>0.97</v>
      </c>
      <c r="F15">
        <v>0</v>
      </c>
      <c r="L15">
        <v>0.81</v>
      </c>
      <c r="M15" s="1">
        <v>0.98060135790494662</v>
      </c>
      <c r="N15" s="1">
        <v>0.23076923076923078</v>
      </c>
      <c r="O15" s="1">
        <v>0.59</v>
      </c>
      <c r="P15" s="1">
        <v>0.58540822235089751</v>
      </c>
      <c r="Q15" s="1">
        <v>0.58064516129032262</v>
      </c>
      <c r="U15" s="3">
        <f>A15-L15</f>
        <v>0.12999999999999989</v>
      </c>
      <c r="V15" s="1">
        <f t="shared" ref="V15:Z15" si="8">B15-M15</f>
        <v>-4.0601357904946678E-2</v>
      </c>
      <c r="W15" s="1">
        <f t="shared" si="8"/>
        <v>-0.23076923076923078</v>
      </c>
      <c r="X15" s="3">
        <f>D15-O15</f>
        <v>0.38</v>
      </c>
      <c r="Y15" s="1">
        <f t="shared" si="8"/>
        <v>0.38459177764910246</v>
      </c>
      <c r="Z15" s="1">
        <f t="shared" si="8"/>
        <v>-0.58064516129032262</v>
      </c>
      <c r="AD15" s="4">
        <v>0.61559422054545454</v>
      </c>
      <c r="AE15" s="1">
        <v>1</v>
      </c>
      <c r="AF15" s="1">
        <v>0.30664508818181824</v>
      </c>
      <c r="AG15" s="4">
        <v>3.2510241000000002E-2</v>
      </c>
      <c r="AH15" s="1">
        <v>2.5630543545454545E-2</v>
      </c>
      <c r="AI15" s="1">
        <v>0.12948781645454546</v>
      </c>
      <c r="AL15" s="3">
        <f>A15-AD15</f>
        <v>0.32440577945454541</v>
      </c>
      <c r="AM15" s="1">
        <f t="shared" ref="AM15:AQ15" si="9">B15-AE15</f>
        <v>-6.0000000000000053E-2</v>
      </c>
      <c r="AN15" s="1">
        <f t="shared" si="9"/>
        <v>-0.30664508818181824</v>
      </c>
      <c r="AO15" s="3">
        <f t="shared" si="9"/>
        <v>0.93748975899999998</v>
      </c>
      <c r="AP15" s="1">
        <f t="shared" si="9"/>
        <v>0.9443694564545454</v>
      </c>
      <c r="AQ15" s="1">
        <f t="shared" si="9"/>
        <v>-0.12948781645454546</v>
      </c>
    </row>
    <row r="16" spans="1:43" x14ac:dyDescent="0.3">
      <c r="A16" s="1"/>
      <c r="B16" s="1"/>
      <c r="D16" s="1"/>
      <c r="E16" s="1"/>
      <c r="M16" s="1"/>
      <c r="N16" s="1"/>
      <c r="O16" s="1"/>
      <c r="P16" s="1"/>
      <c r="Q16" s="1"/>
      <c r="AL16" s="3"/>
      <c r="AM16" s="1"/>
      <c r="AN16" s="1"/>
      <c r="AO16" s="3"/>
      <c r="AP16" s="1"/>
      <c r="AQ16" s="1"/>
    </row>
    <row r="17" spans="1:43" x14ac:dyDescent="0.3">
      <c r="A17" s="1">
        <v>0.95</v>
      </c>
      <c r="B17" s="1">
        <v>0.95</v>
      </c>
      <c r="C17">
        <v>0</v>
      </c>
      <c r="D17" s="1">
        <v>0.92</v>
      </c>
      <c r="E17" s="1">
        <v>0.92</v>
      </c>
      <c r="F17">
        <v>0</v>
      </c>
      <c r="L17">
        <v>0.78</v>
      </c>
      <c r="M17" s="1">
        <v>0.97253155159613958</v>
      </c>
      <c r="N17" s="1">
        <v>0.20734341252699784</v>
      </c>
      <c r="O17" s="1">
        <v>0.76</v>
      </c>
      <c r="P17" s="1">
        <v>0.75854082223508978</v>
      </c>
      <c r="Q17" s="1">
        <v>0.77419354838709675</v>
      </c>
      <c r="U17" s="3">
        <f>A17-L17</f>
        <v>0.16999999999999993</v>
      </c>
      <c r="V17" s="1">
        <f t="shared" ref="V17:Z17" si="10">B17-M17</f>
        <v>-2.2531551596139621E-2</v>
      </c>
      <c r="W17" s="1">
        <f t="shared" si="10"/>
        <v>-0.20734341252699784</v>
      </c>
      <c r="X17" s="3">
        <f>D17-O17</f>
        <v>0.16000000000000003</v>
      </c>
      <c r="Y17" s="1">
        <f t="shared" si="10"/>
        <v>0.16145917776491026</v>
      </c>
      <c r="Z17" s="1">
        <f t="shared" si="10"/>
        <v>-0.77419354838709675</v>
      </c>
      <c r="AD17" s="4">
        <v>0.75477757894000008</v>
      </c>
      <c r="AE17" s="1">
        <v>0.99424652603999975</v>
      </c>
      <c r="AF17" s="1">
        <v>0.28000000000000003</v>
      </c>
      <c r="AG17" s="4">
        <v>0.14306746273999998</v>
      </c>
      <c r="AH17" s="1">
        <v>0.13</v>
      </c>
      <c r="AI17" s="1">
        <v>0.26</v>
      </c>
      <c r="AL17" s="3">
        <f>A17-AD17</f>
        <v>0.19522242105999987</v>
      </c>
      <c r="AM17" s="1">
        <f t="shared" ref="AM17:AQ17" si="11">B17-AE17</f>
        <v>-4.424652603999979E-2</v>
      </c>
      <c r="AN17" s="1">
        <f t="shared" si="11"/>
        <v>-0.28000000000000003</v>
      </c>
      <c r="AO17" s="3">
        <f t="shared" si="11"/>
        <v>0.77693253726</v>
      </c>
      <c r="AP17" s="1">
        <f t="shared" si="11"/>
        <v>0.79</v>
      </c>
      <c r="AQ17" s="1">
        <f t="shared" si="11"/>
        <v>-0.26</v>
      </c>
    </row>
  </sheetData>
  <mergeCells count="4">
    <mergeCell ref="A1:F1"/>
    <mergeCell ref="L1:Q1"/>
    <mergeCell ref="U1:Z1"/>
    <mergeCell ref="AD1:A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3B8BC-A264-4B08-80A2-0E1FBB2077B5}">
  <dimension ref="A1:AQ17"/>
  <sheetViews>
    <sheetView tabSelected="1" topLeftCell="D1" workbookViewId="0">
      <selection activeCell="Y20" sqref="Y20"/>
    </sheetView>
  </sheetViews>
  <sheetFormatPr defaultRowHeight="14.4" x14ac:dyDescent="0.3"/>
  <cols>
    <col min="21" max="21" width="8.88671875" style="2"/>
    <col min="24" max="24" width="8.88671875" style="2"/>
    <col min="38" max="38" width="8.88671875" style="2"/>
    <col min="41" max="41" width="8.88671875" style="2"/>
  </cols>
  <sheetData>
    <row r="1" spans="1:43" x14ac:dyDescent="0.3">
      <c r="A1" s="8" t="s">
        <v>6</v>
      </c>
      <c r="B1" s="8"/>
      <c r="C1" s="8"/>
      <c r="D1" s="8"/>
      <c r="E1" s="8"/>
      <c r="F1" s="8"/>
      <c r="L1" s="8" t="s">
        <v>7</v>
      </c>
      <c r="M1" s="8"/>
      <c r="N1" s="8"/>
      <c r="O1" s="8"/>
      <c r="P1" s="8"/>
      <c r="Q1" s="8"/>
      <c r="U1" s="9" t="s">
        <v>8</v>
      </c>
      <c r="V1" s="9"/>
      <c r="W1" s="9"/>
      <c r="X1" s="9"/>
      <c r="Y1" s="9"/>
      <c r="Z1" s="9"/>
      <c r="AD1" s="8" t="s">
        <v>9</v>
      </c>
      <c r="AE1" s="8"/>
      <c r="AF1" s="8"/>
      <c r="AG1" s="8"/>
      <c r="AH1" s="8"/>
      <c r="AI1" s="8"/>
      <c r="AL1" s="9" t="s">
        <v>10</v>
      </c>
      <c r="AM1" s="9"/>
      <c r="AN1" s="9"/>
      <c r="AO1" s="9"/>
      <c r="AP1" s="9"/>
      <c r="AQ1" s="9"/>
    </row>
    <row r="2" spans="1:43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L2" t="s">
        <v>0</v>
      </c>
      <c r="M2" t="s">
        <v>1</v>
      </c>
      <c r="N2" t="s">
        <v>2</v>
      </c>
      <c r="O2" t="s">
        <v>3</v>
      </c>
      <c r="P2" t="s">
        <v>4</v>
      </c>
      <c r="Q2" t="s">
        <v>5</v>
      </c>
      <c r="U2" s="2" t="s">
        <v>0</v>
      </c>
      <c r="V2" t="s">
        <v>1</v>
      </c>
      <c r="W2" t="s">
        <v>2</v>
      </c>
      <c r="X2" s="2" t="s">
        <v>3</v>
      </c>
      <c r="Y2" t="s">
        <v>4</v>
      </c>
      <c r="Z2" t="s">
        <v>5</v>
      </c>
      <c r="AD2" s="2" t="s">
        <v>0</v>
      </c>
      <c r="AE2" t="s">
        <v>1</v>
      </c>
      <c r="AF2" t="s">
        <v>2</v>
      </c>
      <c r="AG2" s="2" t="s">
        <v>3</v>
      </c>
      <c r="AH2" t="s">
        <v>4</v>
      </c>
      <c r="AI2" t="s">
        <v>5</v>
      </c>
      <c r="AL2" s="2" t="s">
        <v>0</v>
      </c>
      <c r="AM2" t="s">
        <v>1</v>
      </c>
      <c r="AN2" t="s">
        <v>2</v>
      </c>
      <c r="AO2" s="2" t="s">
        <v>3</v>
      </c>
      <c r="AP2" t="s">
        <v>4</v>
      </c>
      <c r="AQ2" t="s">
        <v>5</v>
      </c>
    </row>
    <row r="5" spans="1:43" x14ac:dyDescent="0.3">
      <c r="A5" s="1">
        <v>0.91072400653238972</v>
      </c>
      <c r="B5" s="1">
        <v>0.9151785714285714</v>
      </c>
      <c r="C5" s="1">
        <v>0.75555555555555554</v>
      </c>
      <c r="D5" s="1">
        <v>0.45203998919211025</v>
      </c>
      <c r="E5" s="1">
        <v>0.46775114155251141</v>
      </c>
      <c r="F5" s="1">
        <v>0.17258883248730963</v>
      </c>
      <c r="L5">
        <v>0.91</v>
      </c>
      <c r="M5" s="1">
        <v>0.91530208921513267</v>
      </c>
      <c r="N5" s="1">
        <v>0.80487804878048785</v>
      </c>
      <c r="O5" s="1">
        <v>0.45</v>
      </c>
      <c r="P5" s="1">
        <v>0.46235025670279523</v>
      </c>
      <c r="Q5" s="1">
        <v>0.16417910447761194</v>
      </c>
      <c r="U5" s="3">
        <f>A5-L5</f>
        <v>7.2400653238968715E-4</v>
      </c>
      <c r="V5" s="1">
        <f>B5-M5</f>
        <v>-1.2351778656127799E-4</v>
      </c>
      <c r="W5" s="1">
        <f t="shared" ref="W5:Z5" si="0">C5-N5</f>
        <v>-4.9322493224932318E-2</v>
      </c>
      <c r="X5" s="3">
        <f t="shared" si="0"/>
        <v>2.0399891921102364E-3</v>
      </c>
      <c r="Y5" s="1">
        <f t="shared" si="0"/>
        <v>5.400884849716181E-3</v>
      </c>
      <c r="Z5" s="1">
        <f t="shared" si="0"/>
        <v>8.4097280096976923E-3</v>
      </c>
      <c r="AD5" s="7">
        <v>0.94594594594594583</v>
      </c>
      <c r="AE5" s="1">
        <v>0.95402298850574696</v>
      </c>
      <c r="AF5" s="1">
        <v>0.81818181818181823</v>
      </c>
      <c r="AG5" s="7">
        <v>4.720798489344484E-2</v>
      </c>
      <c r="AH5" s="1">
        <v>4.7347404449515122E-2</v>
      </c>
      <c r="AI5" s="1">
        <v>4.4776119402985079E-2</v>
      </c>
      <c r="AL5" s="3">
        <f>A5-AD5</f>
        <v>-3.5221939413556114E-2</v>
      </c>
      <c r="AM5" s="1">
        <f t="shared" ref="AM5:AQ5" si="1">B5-AE5</f>
        <v>-3.8844417077175564E-2</v>
      </c>
      <c r="AN5" s="1">
        <f t="shared" si="1"/>
        <v>-6.2626262626262696E-2</v>
      </c>
      <c r="AO5" s="3">
        <f t="shared" si="1"/>
        <v>0.40483200429866539</v>
      </c>
      <c r="AP5" s="1">
        <f t="shared" si="1"/>
        <v>0.42040373710299628</v>
      </c>
      <c r="AQ5" s="1">
        <f t="shared" si="1"/>
        <v>0.12781271308432457</v>
      </c>
    </row>
    <row r="6" spans="1:43" x14ac:dyDescent="0.3">
      <c r="A6" s="1"/>
      <c r="B6" s="1"/>
      <c r="C6" s="1"/>
      <c r="D6" s="1"/>
      <c r="E6" s="1"/>
      <c r="F6" s="1"/>
      <c r="M6" s="1"/>
      <c r="N6" s="1"/>
      <c r="O6" s="1"/>
      <c r="P6" s="1"/>
      <c r="Q6" s="1"/>
    </row>
    <row r="7" spans="1:43" x14ac:dyDescent="0.3">
      <c r="A7" s="1">
        <v>0.89054545454545453</v>
      </c>
      <c r="B7" s="1">
        <v>0.89588014981273412</v>
      </c>
      <c r="C7" s="1">
        <v>0.71698113207547165</v>
      </c>
      <c r="D7" s="1">
        <v>0.66171305052688467</v>
      </c>
      <c r="E7" s="1">
        <v>0.68264840182648401</v>
      </c>
      <c r="F7" s="1">
        <v>0.28934010152284262</v>
      </c>
      <c r="L7">
        <v>0.89</v>
      </c>
      <c r="M7" s="1">
        <v>0.89510748702742771</v>
      </c>
      <c r="N7" s="1">
        <v>0.70270270270270274</v>
      </c>
      <c r="O7" s="1">
        <v>0.67</v>
      </c>
      <c r="P7" s="1">
        <v>0.68881916714204217</v>
      </c>
      <c r="Q7" s="1">
        <v>0.25870646766169153</v>
      </c>
      <c r="U7" s="3">
        <f>A7-L7</f>
        <v>5.4545454545451566E-4</v>
      </c>
      <c r="V7" s="1">
        <f t="shared" ref="V7:Z7" si="2">B7-M7</f>
        <v>7.7266278530641053E-4</v>
      </c>
      <c r="W7" s="1">
        <f t="shared" si="2"/>
        <v>1.4278429372768908E-2</v>
      </c>
      <c r="X7" s="3">
        <f t="shared" si="2"/>
        <v>-8.2869494731153681E-3</v>
      </c>
      <c r="Y7" s="1">
        <f t="shared" si="2"/>
        <v>-6.1707653155581577E-3</v>
      </c>
      <c r="Z7" s="1">
        <f t="shared" si="2"/>
        <v>3.0633633861151088E-2</v>
      </c>
      <c r="AD7" s="7">
        <v>0.92405063291139222</v>
      </c>
      <c r="AE7" s="1">
        <v>0.93013100436681218</v>
      </c>
      <c r="AF7" s="1">
        <v>0.75</v>
      </c>
      <c r="AG7" s="7">
        <v>0.11815484219045048</v>
      </c>
      <c r="AH7" s="1">
        <v>0.1215059897318882</v>
      </c>
      <c r="AI7" s="1">
        <v>5.9701492537313432E-2</v>
      </c>
      <c r="AL7" s="3">
        <f>A7-AD7</f>
        <v>-3.3505178365937693E-2</v>
      </c>
      <c r="AM7" s="1">
        <f t="shared" ref="AM7:AQ7" si="3">B7-AE7</f>
        <v>-3.4250854554078058E-2</v>
      </c>
      <c r="AN7" s="1">
        <f t="shared" si="3"/>
        <v>-3.301886792452835E-2</v>
      </c>
      <c r="AO7" s="3">
        <f t="shared" si="3"/>
        <v>0.5435582083364342</v>
      </c>
      <c r="AP7" s="1">
        <f t="shared" si="3"/>
        <v>0.56114241209459581</v>
      </c>
      <c r="AQ7" s="1">
        <f t="shared" si="3"/>
        <v>0.22963860898552918</v>
      </c>
    </row>
    <row r="8" spans="1:43" x14ac:dyDescent="0.3">
      <c r="A8" s="1"/>
      <c r="B8" s="1"/>
      <c r="C8" s="1"/>
      <c r="D8" s="1"/>
      <c r="E8" s="1"/>
      <c r="F8" s="1"/>
      <c r="M8" s="1"/>
      <c r="N8" s="1"/>
      <c r="O8" s="1"/>
      <c r="P8" s="1"/>
      <c r="Q8" s="1"/>
    </row>
    <row r="9" spans="1:43" x14ac:dyDescent="0.3">
      <c r="A9" s="1">
        <v>0.86423274386765547</v>
      </c>
      <c r="B9" s="1">
        <v>0.87229629629629635</v>
      </c>
      <c r="C9" s="1">
        <v>0.65648854961832059</v>
      </c>
      <c r="D9" s="1">
        <v>0.81869764928397726</v>
      </c>
      <c r="E9" s="1">
        <v>0.84018264840182644</v>
      </c>
      <c r="F9" s="1">
        <v>0.43654822335025378</v>
      </c>
      <c r="L9">
        <v>0.86</v>
      </c>
      <c r="M9" s="1">
        <v>0.87179487179487181</v>
      </c>
      <c r="N9" s="1">
        <v>0.67647058823529416</v>
      </c>
      <c r="O9" s="1">
        <v>0.82</v>
      </c>
      <c r="P9" s="1">
        <v>0.84369652025099828</v>
      </c>
      <c r="Q9" s="1">
        <v>0.45771144278606968</v>
      </c>
      <c r="U9" s="3">
        <f>A9-L9</f>
        <v>4.2327438676554863E-3</v>
      </c>
      <c r="V9" s="1">
        <f t="shared" ref="V9:Z9" si="4">B9-M9</f>
        <v>5.0142450142454109E-4</v>
      </c>
      <c r="W9" s="1">
        <f t="shared" si="4"/>
        <v>-1.9982038616973563E-2</v>
      </c>
      <c r="X9" s="3">
        <f t="shared" si="4"/>
        <v>-1.3023507160226933E-3</v>
      </c>
      <c r="Y9" s="1">
        <f t="shared" si="4"/>
        <v>-3.5138718491718457E-3</v>
      </c>
      <c r="Z9" s="1">
        <f t="shared" si="4"/>
        <v>-2.1163219435815894E-2</v>
      </c>
      <c r="AD9" s="7">
        <v>0.93081081081081074</v>
      </c>
      <c r="AE9" s="1">
        <v>0.93444444444444463</v>
      </c>
      <c r="AF9" s="1">
        <v>0.79999999999999993</v>
      </c>
      <c r="AG9" s="7">
        <v>0.23226328567574855</v>
      </c>
      <c r="AH9" s="1">
        <v>0.23987450085567599</v>
      </c>
      <c r="AI9" s="1">
        <v>9.950248756218906E-2</v>
      </c>
      <c r="AL9" s="3">
        <f>A9-AD9</f>
        <v>-6.6578066943155267E-2</v>
      </c>
      <c r="AM9" s="1">
        <f t="shared" ref="AM9:AQ9" si="5">B9-AE9</f>
        <v>-6.2148148148148286E-2</v>
      </c>
      <c r="AN9" s="1">
        <f t="shared" si="5"/>
        <v>-0.14351145038167934</v>
      </c>
      <c r="AO9" s="3">
        <f t="shared" si="5"/>
        <v>0.58643436360822876</v>
      </c>
      <c r="AP9" s="1">
        <f t="shared" si="5"/>
        <v>0.60030814754615047</v>
      </c>
      <c r="AQ9" s="1">
        <f t="shared" si="5"/>
        <v>0.33704573578806474</v>
      </c>
    </row>
    <row r="10" spans="1:43" x14ac:dyDescent="0.3">
      <c r="A10" s="1"/>
      <c r="B10" s="1"/>
      <c r="C10" s="1"/>
      <c r="D10" s="1"/>
      <c r="E10" s="1"/>
      <c r="F10" s="1"/>
      <c r="M10" s="1"/>
      <c r="N10" s="1"/>
      <c r="O10" s="1"/>
      <c r="P10" s="1"/>
      <c r="Q10" s="1"/>
    </row>
    <row r="11" spans="1:43" x14ac:dyDescent="0.3">
      <c r="A11" s="1"/>
      <c r="B11" s="1"/>
      <c r="C11" s="1"/>
      <c r="D11" s="1"/>
      <c r="E11" s="1"/>
      <c r="F11" s="1"/>
      <c r="M11" s="1"/>
      <c r="N11" s="1"/>
      <c r="O11" s="1"/>
      <c r="P11" s="1"/>
      <c r="Q11" s="1"/>
    </row>
    <row r="12" spans="1:43" x14ac:dyDescent="0.3">
      <c r="A12" s="1"/>
      <c r="B12" s="1"/>
      <c r="C12" s="1"/>
      <c r="D12" s="1"/>
      <c r="E12" s="1"/>
      <c r="F12" s="1"/>
      <c r="M12" s="1"/>
      <c r="N12" s="1"/>
      <c r="O12" s="1"/>
      <c r="P12" s="1"/>
      <c r="Q12" s="1"/>
    </row>
    <row r="13" spans="1:43" x14ac:dyDescent="0.3">
      <c r="A13" s="1">
        <v>0.90832696715049654</v>
      </c>
      <c r="B13" s="1">
        <v>0.90829193733282387</v>
      </c>
      <c r="C13" s="1">
        <v>0.18</v>
      </c>
      <c r="D13" s="1">
        <v>0.58156028368794321</v>
      </c>
      <c r="E13" s="1">
        <v>0.58421440865502827</v>
      </c>
      <c r="F13" s="1">
        <v>4.3478260869565216E-2</v>
      </c>
      <c r="L13">
        <v>0.91</v>
      </c>
      <c r="M13" s="1">
        <v>0.90788013318534966</v>
      </c>
      <c r="N13" s="1">
        <v>0.33333333333333331</v>
      </c>
      <c r="O13" s="1">
        <v>0.6</v>
      </c>
      <c r="P13" s="1">
        <v>0.6039872015751907</v>
      </c>
      <c r="Q13" s="1">
        <v>0.04</v>
      </c>
      <c r="U13" s="3">
        <f>A13-L13</f>
        <v>-1.6730328495034863E-3</v>
      </c>
      <c r="V13" s="1">
        <f t="shared" ref="V13:Z13" si="6">B13-M13</f>
        <v>4.1180414747421512E-4</v>
      </c>
      <c r="W13" s="1">
        <f t="shared" si="6"/>
        <v>-0.15333333333333332</v>
      </c>
      <c r="X13" s="3">
        <f t="shared" si="6"/>
        <v>-1.8439716312056764E-2</v>
      </c>
      <c r="Y13" s="1">
        <f t="shared" si="6"/>
        <v>-1.977279292016243E-2</v>
      </c>
      <c r="Z13" s="1">
        <f t="shared" si="6"/>
        <v>3.4782608695652154E-3</v>
      </c>
      <c r="AD13" s="7">
        <v>0.90196078431372562</v>
      </c>
      <c r="AE13" s="1">
        <v>0.92000000000000015</v>
      </c>
      <c r="AF13" s="1">
        <v>0</v>
      </c>
      <c r="AG13" s="7">
        <v>1.1352517345668032E-2</v>
      </c>
      <c r="AH13" s="1">
        <v>1.1489936674755636E-2</v>
      </c>
      <c r="AI13" s="1">
        <v>0</v>
      </c>
      <c r="AL13" s="3">
        <f>A13-AD13</f>
        <v>6.3661828367709283E-3</v>
      </c>
      <c r="AM13" s="1">
        <f t="shared" ref="AM13:AQ13" si="7">B13-AE13</f>
        <v>-1.1708062667176278E-2</v>
      </c>
      <c r="AN13" s="1">
        <f t="shared" si="7"/>
        <v>0.18</v>
      </c>
      <c r="AO13" s="3">
        <f t="shared" si="7"/>
        <v>0.57020776634227521</v>
      </c>
      <c r="AP13" s="1">
        <f t="shared" si="7"/>
        <v>0.57272447198027265</v>
      </c>
      <c r="AQ13" s="1">
        <f t="shared" si="7"/>
        <v>4.3478260869565216E-2</v>
      </c>
    </row>
    <row r="14" spans="1:43" x14ac:dyDescent="0.3">
      <c r="A14" s="1"/>
      <c r="B14" s="1"/>
      <c r="C14" s="1"/>
      <c r="D14" s="1"/>
      <c r="E14" s="1"/>
      <c r="F14" s="1"/>
      <c r="M14" s="1"/>
      <c r="N14" s="1"/>
      <c r="O14" s="1"/>
      <c r="P14" s="1"/>
      <c r="Q14" s="1"/>
    </row>
    <row r="15" spans="1:43" x14ac:dyDescent="0.3">
      <c r="A15" s="1">
        <v>0.87935323383084574</v>
      </c>
      <c r="B15" s="1">
        <v>0.8800797806033408</v>
      </c>
      <c r="C15" s="1">
        <v>0.38750000000000001</v>
      </c>
      <c r="D15" s="1">
        <v>0.87</v>
      </c>
      <c r="E15" s="1">
        <v>0.87</v>
      </c>
      <c r="F15" s="1">
        <v>0.13478260869565217</v>
      </c>
      <c r="L15">
        <v>0.88</v>
      </c>
      <c r="M15" s="1">
        <v>0.8796731864322852</v>
      </c>
      <c r="N15" s="1">
        <v>0.5</v>
      </c>
      <c r="O15" s="1">
        <v>0.87</v>
      </c>
      <c r="P15" s="1">
        <v>0.87447698744769875</v>
      </c>
      <c r="Q15" s="1">
        <v>0.2</v>
      </c>
      <c r="U15" s="3">
        <f>A15-L15</f>
        <v>-6.4676616915426699E-4</v>
      </c>
      <c r="V15" s="1">
        <f t="shared" ref="V15:Z15" si="8">B15-M15</f>
        <v>4.0659417105559648E-4</v>
      </c>
      <c r="W15" s="1">
        <f t="shared" si="8"/>
        <v>-0.11249999999999999</v>
      </c>
      <c r="X15" s="3">
        <f t="shared" si="8"/>
        <v>0</v>
      </c>
      <c r="Y15" s="1">
        <f t="shared" si="8"/>
        <v>-4.4769874476987548E-3</v>
      </c>
      <c r="Z15" s="1">
        <f t="shared" si="8"/>
        <v>-6.5217391304347838E-2</v>
      </c>
      <c r="AD15" s="7">
        <v>0.92531120331950212</v>
      </c>
      <c r="AE15" s="1">
        <v>0.92640949554896146</v>
      </c>
      <c r="AF15" s="1">
        <v>0</v>
      </c>
      <c r="AG15" s="7">
        <v>0.38524520818669117</v>
      </c>
      <c r="AH15" s="1">
        <v>0.38990850324551196</v>
      </c>
      <c r="AI15" s="1">
        <v>0</v>
      </c>
      <c r="AL15" s="3">
        <f>A15-AD15</f>
        <v>-4.5957969488656381E-2</v>
      </c>
      <c r="AM15" s="1">
        <f t="shared" ref="AM15:AQ15" si="9">B15-AE15</f>
        <v>-4.6329714945620659E-2</v>
      </c>
      <c r="AN15" s="1">
        <f t="shared" si="9"/>
        <v>0.38750000000000001</v>
      </c>
      <c r="AO15" s="3">
        <f t="shared" si="9"/>
        <v>0.48475479181330883</v>
      </c>
      <c r="AP15" s="1">
        <f t="shared" si="9"/>
        <v>0.48009149675448803</v>
      </c>
      <c r="AQ15" s="1">
        <f t="shared" si="9"/>
        <v>0.13478260869565217</v>
      </c>
    </row>
    <row r="16" spans="1:43" x14ac:dyDescent="0.3">
      <c r="A16" s="1"/>
      <c r="B16" s="1"/>
      <c r="C16" s="1"/>
      <c r="D16" s="1"/>
      <c r="E16" s="1"/>
      <c r="F16" s="1"/>
      <c r="M16" s="1"/>
      <c r="N16" s="1"/>
      <c r="O16" s="1"/>
      <c r="P16" s="1"/>
      <c r="Q16" s="1"/>
    </row>
    <row r="17" spans="1:43" x14ac:dyDescent="0.3">
      <c r="A17" s="1">
        <v>0.86</v>
      </c>
      <c r="B17" s="1">
        <v>0.86</v>
      </c>
      <c r="C17" s="1">
        <v>0.5</v>
      </c>
      <c r="D17" s="1">
        <v>0.98</v>
      </c>
      <c r="E17" s="1">
        <v>0.99</v>
      </c>
      <c r="F17" s="1">
        <v>0.54782608695652169</v>
      </c>
      <c r="L17">
        <v>0.86</v>
      </c>
      <c r="M17" s="1">
        <v>0.86041532862342107</v>
      </c>
      <c r="N17" s="1">
        <v>0.55185185185185182</v>
      </c>
      <c r="O17" s="1">
        <v>0.99</v>
      </c>
      <c r="P17" s="1">
        <v>0.98917056362293876</v>
      </c>
      <c r="Q17" s="1">
        <v>0.59599999999999997</v>
      </c>
      <c r="U17" s="3">
        <f>A17-L17</f>
        <v>0</v>
      </c>
      <c r="V17" s="1">
        <f t="shared" ref="V17:Z17" si="10">B17-M17</f>
        <v>-4.1532862342108512E-4</v>
      </c>
      <c r="W17" s="1">
        <f t="shared" si="10"/>
        <v>-5.1851851851851816E-2</v>
      </c>
      <c r="X17" s="3">
        <f t="shared" si="10"/>
        <v>-1.0000000000000009E-2</v>
      </c>
      <c r="Y17" s="1">
        <f t="shared" si="10"/>
        <v>8.294363770612323E-4</v>
      </c>
      <c r="Z17" s="1">
        <f t="shared" si="10"/>
        <v>-4.8173913043478289E-2</v>
      </c>
      <c r="AD17" s="7">
        <v>0.9015862738750402</v>
      </c>
      <c r="AE17" s="1">
        <v>0.90243111831442469</v>
      </c>
      <c r="AF17" s="1">
        <v>0.25</v>
      </c>
      <c r="AG17" s="7">
        <v>0.68732088712359718</v>
      </c>
      <c r="AH17" s="1">
        <v>0.6953909500547758</v>
      </c>
      <c r="AI17" s="1">
        <v>2.1647058823529408E-2</v>
      </c>
      <c r="AL17" s="3">
        <f>A17-AD17</f>
        <v>-4.1586273875040214E-2</v>
      </c>
      <c r="AM17" s="1">
        <f t="shared" ref="AM17:AQ17" si="11">B17-AE17</f>
        <v>-4.2431118314424698E-2</v>
      </c>
      <c r="AN17" s="1">
        <f t="shared" si="11"/>
        <v>0.25</v>
      </c>
      <c r="AO17" s="3">
        <f t="shared" si="11"/>
        <v>0.2926791128764028</v>
      </c>
      <c r="AP17" s="1">
        <f t="shared" si="11"/>
        <v>0.29460904994522419</v>
      </c>
      <c r="AQ17" s="1">
        <f t="shared" si="11"/>
        <v>0.52617902813299233</v>
      </c>
    </row>
  </sheetData>
  <mergeCells count="5">
    <mergeCell ref="AL1:AQ1"/>
    <mergeCell ref="A1:F1"/>
    <mergeCell ref="L1:Q1"/>
    <mergeCell ref="U1:Z1"/>
    <mergeCell ref="AD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CodeBERT4JIT</vt:lpstr>
      <vt:lpstr>DeepJIT</vt:lpstr>
      <vt:lpstr>LApredict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Xhulja Shahini</dc:creator>
  <cp:lastModifiedBy>Xhulja Shahini</cp:lastModifiedBy>
  <dcterms:created xsi:type="dcterms:W3CDTF">2025-09-14T19:52:35Z</dcterms:created>
  <dcterms:modified xsi:type="dcterms:W3CDTF">2025-10-02T12:53:36Z</dcterms:modified>
</cp:coreProperties>
</file>