
<file path=[Content_Types].xml><?xml version="1.0" encoding="utf-8"?>
<Types xmlns="http://schemas.openxmlformats.org/package/2006/content-types">
  <Default Extension="bin" ContentType="application/vnd.openxmlformats-officedocument.oleObject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xhulj\Desktop\CPa\EX2\CPa_effectivenes_pre_vs_post_calibration\Validation_set\"/>
    </mc:Choice>
  </mc:AlternateContent>
  <xr:revisionPtr revIDLastSave="0" documentId="13_ncr:1_{5DCE916D-8D47-48F3-944A-747EE23703D5}" xr6:coauthVersionLast="47" xr6:coauthVersionMax="47" xr10:uidLastSave="{00000000-0000-0000-0000-000000000000}"/>
  <bookViews>
    <workbookView xWindow="28680" yWindow="-120" windowWidth="29040" windowHeight="16440" activeTab="2" xr2:uid="{00000000-000D-0000-FFFF-FFFF00000000}"/>
  </bookViews>
  <sheets>
    <sheet name="Alpha_0.05" sheetId="1" r:id="rId1"/>
    <sheet name="Alpha_0.1" sheetId="2" r:id="rId2"/>
    <sheet name="Alpha_0.15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102" i="2" l="1"/>
  <c r="R19" i="3"/>
  <c r="R26" i="3"/>
  <c r="R32" i="3"/>
  <c r="R54" i="3"/>
  <c r="R76" i="3"/>
  <c r="R83" i="3"/>
  <c r="R84" i="3"/>
  <c r="U12" i="3"/>
  <c r="U14" i="3"/>
  <c r="U18" i="3"/>
  <c r="U45" i="3"/>
  <c r="U54" i="3"/>
  <c r="U61" i="3"/>
  <c r="U68" i="3"/>
  <c r="U70" i="3"/>
  <c r="U74" i="3"/>
  <c r="U92" i="3"/>
  <c r="U9" i="2"/>
  <c r="U52" i="2"/>
  <c r="U70" i="2"/>
  <c r="R8" i="2"/>
  <c r="R15" i="2"/>
  <c r="R17" i="2"/>
  <c r="R32" i="2"/>
  <c r="R36" i="2"/>
  <c r="R42" i="2"/>
  <c r="R53" i="2"/>
  <c r="R100" i="2"/>
  <c r="R101" i="2"/>
  <c r="U101" i="3"/>
  <c r="R101" i="3"/>
  <c r="Q101" i="3"/>
  <c r="U100" i="3"/>
  <c r="R100" i="3"/>
  <c r="Q100" i="3"/>
  <c r="U99" i="3"/>
  <c r="T99" i="3"/>
  <c r="R99" i="3"/>
  <c r="Q99" i="3"/>
  <c r="U98" i="3"/>
  <c r="T98" i="3"/>
  <c r="R98" i="3"/>
  <c r="Q98" i="3"/>
  <c r="U97" i="3"/>
  <c r="T97" i="3"/>
  <c r="R97" i="3"/>
  <c r="Q97" i="3"/>
  <c r="U96" i="3"/>
  <c r="T96" i="3"/>
  <c r="R96" i="3"/>
  <c r="Q96" i="3"/>
  <c r="U95" i="3"/>
  <c r="T95" i="3"/>
  <c r="R95" i="3"/>
  <c r="Q95" i="3"/>
  <c r="U94" i="3"/>
  <c r="T94" i="3"/>
  <c r="R94" i="3"/>
  <c r="Q94" i="3"/>
  <c r="U93" i="3"/>
  <c r="R93" i="3"/>
  <c r="Q93" i="3"/>
  <c r="T92" i="3"/>
  <c r="R92" i="3"/>
  <c r="Q92" i="3"/>
  <c r="U91" i="3"/>
  <c r="T91" i="3"/>
  <c r="R91" i="3"/>
  <c r="Q91" i="3"/>
  <c r="U90" i="3"/>
  <c r="R90" i="3"/>
  <c r="Q90" i="3"/>
  <c r="U89" i="3"/>
  <c r="T89" i="3"/>
  <c r="R89" i="3"/>
  <c r="Q89" i="3"/>
  <c r="U88" i="3"/>
  <c r="T88" i="3"/>
  <c r="R88" i="3"/>
  <c r="Q88" i="3"/>
  <c r="U87" i="3"/>
  <c r="R87" i="3"/>
  <c r="Q87" i="3"/>
  <c r="U86" i="3"/>
  <c r="R86" i="3"/>
  <c r="Q86" i="3"/>
  <c r="U85" i="3"/>
  <c r="T85" i="3"/>
  <c r="R85" i="3"/>
  <c r="Q85" i="3"/>
  <c r="U84" i="3"/>
  <c r="T84" i="3"/>
  <c r="Q84" i="3"/>
  <c r="U83" i="3"/>
  <c r="T83" i="3"/>
  <c r="Q83" i="3"/>
  <c r="U82" i="3"/>
  <c r="T82" i="3"/>
  <c r="R82" i="3"/>
  <c r="Q82" i="3"/>
  <c r="U81" i="3"/>
  <c r="R81" i="3"/>
  <c r="Q81" i="3"/>
  <c r="U80" i="3"/>
  <c r="T80" i="3"/>
  <c r="R80" i="3"/>
  <c r="Q80" i="3"/>
  <c r="U79" i="3"/>
  <c r="R79" i="3"/>
  <c r="Q79" i="3"/>
  <c r="U78" i="3"/>
  <c r="R78" i="3"/>
  <c r="Q78" i="3"/>
  <c r="U77" i="3"/>
  <c r="T77" i="3"/>
  <c r="R77" i="3"/>
  <c r="Q77" i="3"/>
  <c r="U76" i="3"/>
  <c r="T76" i="3"/>
  <c r="Q76" i="3"/>
  <c r="U75" i="3"/>
  <c r="R75" i="3"/>
  <c r="Q75" i="3"/>
  <c r="T74" i="3"/>
  <c r="R74" i="3"/>
  <c r="Q74" i="3"/>
  <c r="U73" i="3"/>
  <c r="T73" i="3"/>
  <c r="R73" i="3"/>
  <c r="Q73" i="3"/>
  <c r="U72" i="3"/>
  <c r="T72" i="3"/>
  <c r="R72" i="3"/>
  <c r="Q72" i="3"/>
  <c r="U71" i="3"/>
  <c r="T71" i="3"/>
  <c r="R71" i="3"/>
  <c r="Q71" i="3"/>
  <c r="T70" i="3"/>
  <c r="R70" i="3"/>
  <c r="Q70" i="3"/>
  <c r="U69" i="3"/>
  <c r="T69" i="3"/>
  <c r="R69" i="3"/>
  <c r="Q69" i="3"/>
  <c r="T68" i="3"/>
  <c r="R68" i="3"/>
  <c r="Q68" i="3"/>
  <c r="U67" i="3"/>
  <c r="T67" i="3"/>
  <c r="R67" i="3"/>
  <c r="Q67" i="3"/>
  <c r="U66" i="3"/>
  <c r="R66" i="3"/>
  <c r="Q66" i="3"/>
  <c r="U65" i="3"/>
  <c r="T65" i="3"/>
  <c r="R65" i="3"/>
  <c r="Q65" i="3"/>
  <c r="U64" i="3"/>
  <c r="T64" i="3"/>
  <c r="R64" i="3"/>
  <c r="Q64" i="3"/>
  <c r="U63" i="3"/>
  <c r="T63" i="3"/>
  <c r="R63" i="3"/>
  <c r="Q63" i="3"/>
  <c r="U62" i="3"/>
  <c r="T62" i="3"/>
  <c r="R62" i="3"/>
  <c r="Q62" i="3"/>
  <c r="T61" i="3"/>
  <c r="R61" i="3"/>
  <c r="Q61" i="3"/>
  <c r="U60" i="3"/>
  <c r="T60" i="3"/>
  <c r="R60" i="3"/>
  <c r="Q60" i="3"/>
  <c r="U59" i="3"/>
  <c r="R59" i="3"/>
  <c r="Q59" i="3"/>
  <c r="U58" i="3"/>
  <c r="R58" i="3"/>
  <c r="Q58" i="3"/>
  <c r="U57" i="3"/>
  <c r="T57" i="3"/>
  <c r="R57" i="3"/>
  <c r="Q57" i="3"/>
  <c r="U56" i="3"/>
  <c r="T56" i="3"/>
  <c r="R56" i="3"/>
  <c r="Q56" i="3"/>
  <c r="U55" i="3"/>
  <c r="R55" i="3"/>
  <c r="Q55" i="3"/>
  <c r="T54" i="3"/>
  <c r="Q54" i="3"/>
  <c r="U53" i="3"/>
  <c r="R53" i="3"/>
  <c r="Q53" i="3"/>
  <c r="U52" i="3"/>
  <c r="T52" i="3"/>
  <c r="R52" i="3"/>
  <c r="Q52" i="3"/>
  <c r="U51" i="3"/>
  <c r="R51" i="3"/>
  <c r="Q51" i="3"/>
  <c r="U50" i="3"/>
  <c r="R50" i="3"/>
  <c r="Q50" i="3"/>
  <c r="U49" i="3"/>
  <c r="R49" i="3"/>
  <c r="Q49" i="3"/>
  <c r="U48" i="3"/>
  <c r="R48" i="3"/>
  <c r="Q48" i="3"/>
  <c r="U47" i="3"/>
  <c r="T47" i="3"/>
  <c r="R47" i="3"/>
  <c r="Q47" i="3"/>
  <c r="U46" i="3"/>
  <c r="R46" i="3"/>
  <c r="Q46" i="3"/>
  <c r="T45" i="3"/>
  <c r="R45" i="3"/>
  <c r="Q45" i="3"/>
  <c r="U44" i="3"/>
  <c r="R44" i="3"/>
  <c r="Q44" i="3"/>
  <c r="U43" i="3"/>
  <c r="T43" i="3"/>
  <c r="R43" i="3"/>
  <c r="Q43" i="3"/>
  <c r="U42" i="3"/>
  <c r="R42" i="3"/>
  <c r="Q42" i="3"/>
  <c r="U41" i="3"/>
  <c r="T41" i="3"/>
  <c r="R41" i="3"/>
  <c r="Q41" i="3"/>
  <c r="U40" i="3"/>
  <c r="T40" i="3"/>
  <c r="R40" i="3"/>
  <c r="Q40" i="3"/>
  <c r="U39" i="3"/>
  <c r="T39" i="3"/>
  <c r="R39" i="3"/>
  <c r="Q39" i="3"/>
  <c r="U38" i="3"/>
  <c r="R38" i="3"/>
  <c r="Q38" i="3"/>
  <c r="U37" i="3"/>
  <c r="T37" i="3"/>
  <c r="R37" i="3"/>
  <c r="Q37" i="3"/>
  <c r="U36" i="3"/>
  <c r="R36" i="3"/>
  <c r="Q36" i="3"/>
  <c r="U35" i="3"/>
  <c r="T35" i="3"/>
  <c r="R35" i="3"/>
  <c r="Q35" i="3"/>
  <c r="U34" i="3"/>
  <c r="R34" i="3"/>
  <c r="Q34" i="3"/>
  <c r="U33" i="3"/>
  <c r="T33" i="3"/>
  <c r="R33" i="3"/>
  <c r="Q33" i="3"/>
  <c r="U32" i="3"/>
  <c r="Q32" i="3"/>
  <c r="U31" i="3"/>
  <c r="R31" i="3"/>
  <c r="Q31" i="3"/>
  <c r="U30" i="3"/>
  <c r="T30" i="3"/>
  <c r="R30" i="3"/>
  <c r="Q30" i="3"/>
  <c r="U29" i="3"/>
  <c r="T29" i="3"/>
  <c r="R29" i="3"/>
  <c r="Q29" i="3"/>
  <c r="U28" i="3"/>
  <c r="R28" i="3"/>
  <c r="Q28" i="3"/>
  <c r="U27" i="3"/>
  <c r="T27" i="3"/>
  <c r="R27" i="3"/>
  <c r="Q27" i="3"/>
  <c r="U26" i="3"/>
  <c r="T26" i="3"/>
  <c r="Q26" i="3"/>
  <c r="U25" i="3"/>
  <c r="T25" i="3"/>
  <c r="R25" i="3"/>
  <c r="Q25" i="3"/>
  <c r="U24" i="3"/>
  <c r="T24" i="3"/>
  <c r="R24" i="3"/>
  <c r="Q24" i="3"/>
  <c r="U23" i="3"/>
  <c r="T23" i="3"/>
  <c r="R23" i="3"/>
  <c r="Q23" i="3"/>
  <c r="U22" i="3"/>
  <c r="T22" i="3"/>
  <c r="R22" i="3"/>
  <c r="Q22" i="3"/>
  <c r="U21" i="3"/>
  <c r="T21" i="3"/>
  <c r="R21" i="3"/>
  <c r="Q21" i="3"/>
  <c r="U20" i="3"/>
  <c r="T20" i="3"/>
  <c r="R20" i="3"/>
  <c r="Q20" i="3"/>
  <c r="U19" i="3"/>
  <c r="T19" i="3"/>
  <c r="Q19" i="3"/>
  <c r="T18" i="3"/>
  <c r="R18" i="3"/>
  <c r="Q18" i="3"/>
  <c r="U17" i="3"/>
  <c r="R17" i="3"/>
  <c r="Q17" i="3"/>
  <c r="U16" i="3"/>
  <c r="T16" i="3"/>
  <c r="R16" i="3"/>
  <c r="Q16" i="3"/>
  <c r="U15" i="3"/>
  <c r="R15" i="3"/>
  <c r="Q15" i="3"/>
  <c r="T14" i="3"/>
  <c r="R14" i="3"/>
  <c r="Q14" i="3"/>
  <c r="U13" i="3"/>
  <c r="T13" i="3"/>
  <c r="R13" i="3"/>
  <c r="Q13" i="3"/>
  <c r="T12" i="3"/>
  <c r="R12" i="3"/>
  <c r="Q12" i="3"/>
  <c r="U11" i="3"/>
  <c r="T11" i="3"/>
  <c r="R11" i="3"/>
  <c r="Q11" i="3"/>
  <c r="U10" i="3"/>
  <c r="T10" i="3"/>
  <c r="R10" i="3"/>
  <c r="Q10" i="3"/>
  <c r="U9" i="3"/>
  <c r="T9" i="3"/>
  <c r="R9" i="3"/>
  <c r="Q9" i="3"/>
  <c r="U8" i="3"/>
  <c r="R8" i="3"/>
  <c r="Q8" i="3"/>
  <c r="U7" i="3"/>
  <c r="T7" i="3"/>
  <c r="R7" i="3"/>
  <c r="Q7" i="3"/>
  <c r="U6" i="3"/>
  <c r="T6" i="3"/>
  <c r="R6" i="3"/>
  <c r="Q6" i="3"/>
  <c r="U5" i="3"/>
  <c r="T5" i="3"/>
  <c r="R5" i="3"/>
  <c r="Q5" i="3"/>
  <c r="U4" i="3"/>
  <c r="T4" i="3"/>
  <c r="R4" i="3"/>
  <c r="Q4" i="3"/>
  <c r="U3" i="3"/>
  <c r="T3" i="3"/>
  <c r="R3" i="3"/>
  <c r="Q3" i="3"/>
  <c r="U2" i="3"/>
  <c r="T2" i="3"/>
  <c r="T102" i="3" s="1"/>
  <c r="R2" i="3"/>
  <c r="Q2" i="3"/>
  <c r="Q102" i="3" s="1"/>
  <c r="Q2" i="2"/>
  <c r="U101" i="2"/>
  <c r="Q101" i="2"/>
  <c r="U100" i="2"/>
  <c r="T100" i="2"/>
  <c r="Q100" i="2"/>
  <c r="U99" i="2"/>
  <c r="T99" i="2"/>
  <c r="R99" i="2"/>
  <c r="Q99" i="2"/>
  <c r="U98" i="2"/>
  <c r="T98" i="2"/>
  <c r="R98" i="2"/>
  <c r="Q98" i="2"/>
  <c r="U97" i="2"/>
  <c r="T97" i="2"/>
  <c r="R97" i="2"/>
  <c r="Q97" i="2"/>
  <c r="U96" i="2"/>
  <c r="R96" i="2"/>
  <c r="Q96" i="2"/>
  <c r="U95" i="2"/>
  <c r="R95" i="2"/>
  <c r="Q95" i="2"/>
  <c r="U94" i="2"/>
  <c r="T94" i="2"/>
  <c r="R94" i="2"/>
  <c r="Q94" i="2"/>
  <c r="U93" i="2"/>
  <c r="R93" i="2"/>
  <c r="Q93" i="2"/>
  <c r="U92" i="2"/>
  <c r="T92" i="2"/>
  <c r="R92" i="2"/>
  <c r="Q92" i="2"/>
  <c r="U91" i="2"/>
  <c r="T91" i="2"/>
  <c r="R91" i="2"/>
  <c r="Q91" i="2"/>
  <c r="U90" i="2"/>
  <c r="T90" i="2"/>
  <c r="R90" i="2"/>
  <c r="Q90" i="2"/>
  <c r="U89" i="2"/>
  <c r="T89" i="2"/>
  <c r="R89" i="2"/>
  <c r="Q89" i="2"/>
  <c r="U88" i="2"/>
  <c r="T88" i="2"/>
  <c r="R88" i="2"/>
  <c r="Q88" i="2"/>
  <c r="U87" i="2"/>
  <c r="R87" i="2"/>
  <c r="Q87" i="2"/>
  <c r="U86" i="2"/>
  <c r="R86" i="2"/>
  <c r="Q86" i="2"/>
  <c r="U85" i="2"/>
  <c r="T85" i="2"/>
  <c r="R85" i="2"/>
  <c r="Q85" i="2"/>
  <c r="U84" i="2"/>
  <c r="R84" i="2"/>
  <c r="Q84" i="2"/>
  <c r="U83" i="2"/>
  <c r="R83" i="2"/>
  <c r="Q83" i="2"/>
  <c r="U82" i="2"/>
  <c r="T82" i="2"/>
  <c r="R82" i="2"/>
  <c r="Q82" i="2"/>
  <c r="U81" i="2"/>
  <c r="T81" i="2"/>
  <c r="R81" i="2"/>
  <c r="Q81" i="2"/>
  <c r="U80" i="2"/>
  <c r="T80" i="2"/>
  <c r="R80" i="2"/>
  <c r="Q80" i="2"/>
  <c r="U79" i="2"/>
  <c r="T79" i="2"/>
  <c r="R79" i="2"/>
  <c r="Q79" i="2"/>
  <c r="U78" i="2"/>
  <c r="R78" i="2"/>
  <c r="Q78" i="2"/>
  <c r="U77" i="2"/>
  <c r="T77" i="2"/>
  <c r="R77" i="2"/>
  <c r="Q77" i="2"/>
  <c r="U76" i="2"/>
  <c r="R76" i="2"/>
  <c r="Q76" i="2"/>
  <c r="U75" i="2"/>
  <c r="R75" i="2"/>
  <c r="Q75" i="2"/>
  <c r="U74" i="2"/>
  <c r="T74" i="2"/>
  <c r="R74" i="2"/>
  <c r="Q74" i="2"/>
  <c r="U73" i="2"/>
  <c r="R73" i="2"/>
  <c r="Q73" i="2"/>
  <c r="U72" i="2"/>
  <c r="T72" i="2"/>
  <c r="R72" i="2"/>
  <c r="Q72" i="2"/>
  <c r="U71" i="2"/>
  <c r="T71" i="2"/>
  <c r="R71" i="2"/>
  <c r="Q71" i="2"/>
  <c r="T70" i="2"/>
  <c r="R70" i="2"/>
  <c r="Q70" i="2"/>
  <c r="U69" i="2"/>
  <c r="T69" i="2"/>
  <c r="R69" i="2"/>
  <c r="Q69" i="2"/>
  <c r="U68" i="2"/>
  <c r="T68" i="2"/>
  <c r="R68" i="2"/>
  <c r="Q68" i="2"/>
  <c r="U67" i="2"/>
  <c r="T67" i="2"/>
  <c r="R67" i="2"/>
  <c r="Q67" i="2"/>
  <c r="U66" i="2"/>
  <c r="T66" i="2"/>
  <c r="R66" i="2"/>
  <c r="Q66" i="2"/>
  <c r="U65" i="2"/>
  <c r="T65" i="2"/>
  <c r="R65" i="2"/>
  <c r="Q65" i="2"/>
  <c r="U64" i="2"/>
  <c r="T64" i="2"/>
  <c r="R64" i="2"/>
  <c r="Q64" i="2"/>
  <c r="U63" i="2"/>
  <c r="R63" i="2"/>
  <c r="Q63" i="2"/>
  <c r="U62" i="2"/>
  <c r="T62" i="2"/>
  <c r="R62" i="2"/>
  <c r="Q62" i="2"/>
  <c r="U61" i="2"/>
  <c r="R61" i="2"/>
  <c r="Q61" i="2"/>
  <c r="U60" i="2"/>
  <c r="T60" i="2"/>
  <c r="R60" i="2"/>
  <c r="Q60" i="2"/>
  <c r="U59" i="2"/>
  <c r="T59" i="2"/>
  <c r="R59" i="2"/>
  <c r="Q59" i="2"/>
  <c r="U58" i="2"/>
  <c r="T58" i="2"/>
  <c r="R58" i="2"/>
  <c r="Q58" i="2"/>
  <c r="U57" i="2"/>
  <c r="T57" i="2"/>
  <c r="R57" i="2"/>
  <c r="Q57" i="2"/>
  <c r="U56" i="2"/>
  <c r="T56" i="2"/>
  <c r="R56" i="2"/>
  <c r="Q56" i="2"/>
  <c r="U55" i="2"/>
  <c r="R55" i="2"/>
  <c r="Q55" i="2"/>
  <c r="U54" i="2"/>
  <c r="T54" i="2"/>
  <c r="R54" i="2"/>
  <c r="Q54" i="2"/>
  <c r="U53" i="2"/>
  <c r="T53" i="2"/>
  <c r="Q53" i="2"/>
  <c r="T52" i="2"/>
  <c r="R52" i="2"/>
  <c r="Q52" i="2"/>
  <c r="U51" i="2"/>
  <c r="R51" i="2"/>
  <c r="Q51" i="2"/>
  <c r="U50" i="2"/>
  <c r="T50" i="2"/>
  <c r="R50" i="2"/>
  <c r="Q50" i="2"/>
  <c r="U49" i="2"/>
  <c r="R49" i="2"/>
  <c r="Q49" i="2"/>
  <c r="U48" i="2"/>
  <c r="R48" i="2"/>
  <c r="Q48" i="2"/>
  <c r="U47" i="2"/>
  <c r="R47" i="2"/>
  <c r="Q47" i="2"/>
  <c r="U46" i="2"/>
  <c r="R46" i="2"/>
  <c r="Q46" i="2"/>
  <c r="U45" i="2"/>
  <c r="T45" i="2"/>
  <c r="R45" i="2"/>
  <c r="Q45" i="2"/>
  <c r="U44" i="2"/>
  <c r="R44" i="2"/>
  <c r="Q44" i="2"/>
  <c r="U43" i="2"/>
  <c r="T43" i="2"/>
  <c r="R43" i="2"/>
  <c r="Q43" i="2"/>
  <c r="U42" i="2"/>
  <c r="Q42" i="2"/>
  <c r="U41" i="2"/>
  <c r="T41" i="2"/>
  <c r="R41" i="2"/>
  <c r="Q41" i="2"/>
  <c r="U40" i="2"/>
  <c r="T40" i="2"/>
  <c r="R40" i="2"/>
  <c r="Q40" i="2"/>
  <c r="U39" i="2"/>
  <c r="T39" i="2"/>
  <c r="R39" i="2"/>
  <c r="Q39" i="2"/>
  <c r="U38" i="2"/>
  <c r="T38" i="2"/>
  <c r="R38" i="2"/>
  <c r="Q38" i="2"/>
  <c r="U37" i="2"/>
  <c r="T37" i="2"/>
  <c r="R37" i="2"/>
  <c r="Q37" i="2"/>
  <c r="U36" i="2"/>
  <c r="T36" i="2"/>
  <c r="Q36" i="2"/>
  <c r="U35" i="2"/>
  <c r="T35" i="2"/>
  <c r="R35" i="2"/>
  <c r="Q35" i="2"/>
  <c r="U34" i="2"/>
  <c r="R34" i="2"/>
  <c r="Q34" i="2"/>
  <c r="U33" i="2"/>
  <c r="T33" i="2"/>
  <c r="R33" i="2"/>
  <c r="Q33" i="2"/>
  <c r="U32" i="2"/>
  <c r="Q32" i="2"/>
  <c r="U31" i="2"/>
  <c r="R31" i="2"/>
  <c r="Q31" i="2"/>
  <c r="U30" i="2"/>
  <c r="T30" i="2"/>
  <c r="R30" i="2"/>
  <c r="Q30" i="2"/>
  <c r="U29" i="2"/>
  <c r="R29" i="2"/>
  <c r="Q29" i="2"/>
  <c r="U28" i="2"/>
  <c r="T28" i="2"/>
  <c r="R28" i="2"/>
  <c r="Q28" i="2"/>
  <c r="U27" i="2"/>
  <c r="T27" i="2"/>
  <c r="R27" i="2"/>
  <c r="Q27" i="2"/>
  <c r="U26" i="2"/>
  <c r="T26" i="2"/>
  <c r="R26" i="2"/>
  <c r="Q26" i="2"/>
  <c r="U25" i="2"/>
  <c r="R25" i="2"/>
  <c r="Q25" i="2"/>
  <c r="U24" i="2"/>
  <c r="R24" i="2"/>
  <c r="Q24" i="2"/>
  <c r="U23" i="2"/>
  <c r="R23" i="2"/>
  <c r="Q23" i="2"/>
  <c r="U22" i="2"/>
  <c r="R22" i="2"/>
  <c r="Q22" i="2"/>
  <c r="U21" i="2"/>
  <c r="R21" i="2"/>
  <c r="Q21" i="2"/>
  <c r="U20" i="2"/>
  <c r="T20" i="2"/>
  <c r="R20" i="2"/>
  <c r="Q20" i="2"/>
  <c r="U19" i="2"/>
  <c r="R19" i="2"/>
  <c r="Q19" i="2"/>
  <c r="U18" i="2"/>
  <c r="T18" i="2"/>
  <c r="R18" i="2"/>
  <c r="Q18" i="2"/>
  <c r="U17" i="2"/>
  <c r="T17" i="2"/>
  <c r="Q17" i="2"/>
  <c r="U16" i="2"/>
  <c r="T16" i="2"/>
  <c r="R16" i="2"/>
  <c r="Q16" i="2"/>
  <c r="U15" i="2"/>
  <c r="Q15" i="2"/>
  <c r="U14" i="2"/>
  <c r="T14" i="2"/>
  <c r="R14" i="2"/>
  <c r="Q14" i="2"/>
  <c r="U13" i="2"/>
  <c r="R13" i="2"/>
  <c r="Q13" i="2"/>
  <c r="U12" i="2"/>
  <c r="T12" i="2"/>
  <c r="R12" i="2"/>
  <c r="Q12" i="2"/>
  <c r="U11" i="2"/>
  <c r="T11" i="2"/>
  <c r="R11" i="2"/>
  <c r="Q11" i="2"/>
  <c r="U10" i="2"/>
  <c r="T10" i="2"/>
  <c r="R10" i="2"/>
  <c r="Q10" i="2"/>
  <c r="T9" i="2"/>
  <c r="R9" i="2"/>
  <c r="Q9" i="2"/>
  <c r="U8" i="2"/>
  <c r="Q8" i="2"/>
  <c r="U7" i="2"/>
  <c r="R7" i="2"/>
  <c r="Q7" i="2"/>
  <c r="U6" i="2"/>
  <c r="T6" i="2"/>
  <c r="R6" i="2"/>
  <c r="Q6" i="2"/>
  <c r="U5" i="2"/>
  <c r="T5" i="2"/>
  <c r="R5" i="2"/>
  <c r="Q5" i="2"/>
  <c r="U4" i="2"/>
  <c r="T4" i="2"/>
  <c r="R4" i="2"/>
  <c r="Q4" i="2"/>
  <c r="U3" i="2"/>
  <c r="T3" i="2"/>
  <c r="R3" i="2"/>
  <c r="Q3" i="2"/>
  <c r="U2" i="2"/>
  <c r="U102" i="2" s="1"/>
  <c r="R2" i="2"/>
  <c r="R102" i="2" s="1"/>
  <c r="Q102" i="2"/>
  <c r="U102" i="1"/>
  <c r="T102" i="1"/>
  <c r="R102" i="1"/>
  <c r="Q102" i="1"/>
  <c r="O103" i="1"/>
  <c r="U101" i="1"/>
  <c r="T101" i="1"/>
  <c r="R101" i="1"/>
  <c r="Q101" i="1"/>
  <c r="U100" i="1"/>
  <c r="T100" i="1"/>
  <c r="R100" i="1"/>
  <c r="Q100" i="1"/>
  <c r="U99" i="1"/>
  <c r="T99" i="1"/>
  <c r="R99" i="1"/>
  <c r="Q99" i="1"/>
  <c r="U98" i="1"/>
  <c r="T98" i="1"/>
  <c r="R98" i="1"/>
  <c r="Q98" i="1"/>
  <c r="U97" i="1"/>
  <c r="T97" i="1"/>
  <c r="R97" i="1"/>
  <c r="Q97" i="1"/>
  <c r="U96" i="1"/>
  <c r="T96" i="1"/>
  <c r="R96" i="1"/>
  <c r="Q96" i="1"/>
  <c r="U95" i="1"/>
  <c r="T95" i="1"/>
  <c r="R95" i="1"/>
  <c r="Q95" i="1"/>
  <c r="U94" i="1"/>
  <c r="T94" i="1"/>
  <c r="R94" i="1"/>
  <c r="Q94" i="1"/>
  <c r="U93" i="1"/>
  <c r="T93" i="1"/>
  <c r="R93" i="1"/>
  <c r="Q93" i="1"/>
  <c r="U92" i="1"/>
  <c r="T92" i="1"/>
  <c r="R92" i="1"/>
  <c r="Q92" i="1"/>
  <c r="U91" i="1"/>
  <c r="T91" i="1"/>
  <c r="R91" i="1"/>
  <c r="Q91" i="1"/>
  <c r="U90" i="1"/>
  <c r="T90" i="1"/>
  <c r="R90" i="1"/>
  <c r="Q90" i="1"/>
  <c r="U89" i="1"/>
  <c r="T89" i="1"/>
  <c r="R89" i="1"/>
  <c r="Q89" i="1"/>
  <c r="U88" i="1"/>
  <c r="T88" i="1"/>
  <c r="R88" i="1"/>
  <c r="Q88" i="1"/>
  <c r="U87" i="1"/>
  <c r="T87" i="1"/>
  <c r="R87" i="1"/>
  <c r="Q87" i="1"/>
  <c r="U86" i="1"/>
  <c r="T86" i="1"/>
  <c r="R86" i="1"/>
  <c r="Q86" i="1"/>
  <c r="U85" i="1"/>
  <c r="T85" i="1"/>
  <c r="R85" i="1"/>
  <c r="Q85" i="1"/>
  <c r="U84" i="1"/>
  <c r="T84" i="1"/>
  <c r="R84" i="1"/>
  <c r="Q84" i="1"/>
  <c r="U83" i="1"/>
  <c r="T83" i="1"/>
  <c r="R83" i="1"/>
  <c r="Q83" i="1"/>
  <c r="U82" i="1"/>
  <c r="T82" i="1"/>
  <c r="R82" i="1"/>
  <c r="Q82" i="1"/>
  <c r="U81" i="1"/>
  <c r="T81" i="1"/>
  <c r="R81" i="1"/>
  <c r="Q81" i="1"/>
  <c r="U80" i="1"/>
  <c r="T80" i="1"/>
  <c r="R80" i="1"/>
  <c r="Q80" i="1"/>
  <c r="U79" i="1"/>
  <c r="T79" i="1"/>
  <c r="R79" i="1"/>
  <c r="Q79" i="1"/>
  <c r="U78" i="1"/>
  <c r="T78" i="1"/>
  <c r="R78" i="1"/>
  <c r="Q78" i="1"/>
  <c r="U77" i="1"/>
  <c r="T77" i="1"/>
  <c r="R77" i="1"/>
  <c r="Q77" i="1"/>
  <c r="U76" i="1"/>
  <c r="T76" i="1"/>
  <c r="R76" i="1"/>
  <c r="Q76" i="1"/>
  <c r="U75" i="1"/>
  <c r="T75" i="1"/>
  <c r="R75" i="1"/>
  <c r="Q75" i="1"/>
  <c r="U74" i="1"/>
  <c r="T74" i="1"/>
  <c r="R74" i="1"/>
  <c r="Q74" i="1"/>
  <c r="U73" i="1"/>
  <c r="T73" i="1"/>
  <c r="R73" i="1"/>
  <c r="Q73" i="1"/>
  <c r="U72" i="1"/>
  <c r="T72" i="1"/>
  <c r="R72" i="1"/>
  <c r="Q72" i="1"/>
  <c r="U71" i="1"/>
  <c r="T71" i="1"/>
  <c r="R71" i="1"/>
  <c r="Q71" i="1"/>
  <c r="U70" i="1"/>
  <c r="T70" i="1"/>
  <c r="R70" i="1"/>
  <c r="Q70" i="1"/>
  <c r="U69" i="1"/>
  <c r="T69" i="1"/>
  <c r="R69" i="1"/>
  <c r="Q69" i="1"/>
  <c r="U68" i="1"/>
  <c r="T68" i="1"/>
  <c r="R68" i="1"/>
  <c r="Q68" i="1"/>
  <c r="U67" i="1"/>
  <c r="T67" i="1"/>
  <c r="R67" i="1"/>
  <c r="Q67" i="1"/>
  <c r="U66" i="1"/>
  <c r="T66" i="1"/>
  <c r="R66" i="1"/>
  <c r="Q66" i="1"/>
  <c r="U65" i="1"/>
  <c r="T65" i="1"/>
  <c r="R65" i="1"/>
  <c r="Q65" i="1"/>
  <c r="U64" i="1"/>
  <c r="T64" i="1"/>
  <c r="R64" i="1"/>
  <c r="Q64" i="1"/>
  <c r="U63" i="1"/>
  <c r="T63" i="1"/>
  <c r="R63" i="1"/>
  <c r="Q63" i="1"/>
  <c r="U62" i="1"/>
  <c r="T62" i="1"/>
  <c r="R62" i="1"/>
  <c r="Q62" i="1"/>
  <c r="U61" i="1"/>
  <c r="T61" i="1"/>
  <c r="R61" i="1"/>
  <c r="Q61" i="1"/>
  <c r="U60" i="1"/>
  <c r="T60" i="1"/>
  <c r="R60" i="1"/>
  <c r="Q60" i="1"/>
  <c r="U59" i="1"/>
  <c r="T59" i="1"/>
  <c r="R59" i="1"/>
  <c r="Q59" i="1"/>
  <c r="U58" i="1"/>
  <c r="T58" i="1"/>
  <c r="R58" i="1"/>
  <c r="Q58" i="1"/>
  <c r="U57" i="1"/>
  <c r="T57" i="1"/>
  <c r="R57" i="1"/>
  <c r="Q57" i="1"/>
  <c r="U56" i="1"/>
  <c r="T56" i="1"/>
  <c r="R56" i="1"/>
  <c r="Q56" i="1"/>
  <c r="U55" i="1"/>
  <c r="T55" i="1"/>
  <c r="R55" i="1"/>
  <c r="Q55" i="1"/>
  <c r="U54" i="1"/>
  <c r="T54" i="1"/>
  <c r="R54" i="1"/>
  <c r="Q54" i="1"/>
  <c r="U53" i="1"/>
  <c r="T53" i="1"/>
  <c r="R53" i="1"/>
  <c r="Q53" i="1"/>
  <c r="U52" i="1"/>
  <c r="T52" i="1"/>
  <c r="R52" i="1"/>
  <c r="Q52" i="1"/>
  <c r="U51" i="1"/>
  <c r="T51" i="1"/>
  <c r="R51" i="1"/>
  <c r="Q51" i="1"/>
  <c r="U50" i="1"/>
  <c r="T50" i="1"/>
  <c r="R50" i="1"/>
  <c r="Q50" i="1"/>
  <c r="U49" i="1"/>
  <c r="T49" i="1"/>
  <c r="R49" i="1"/>
  <c r="Q49" i="1"/>
  <c r="U48" i="1"/>
  <c r="T48" i="1"/>
  <c r="R48" i="1"/>
  <c r="Q48" i="1"/>
  <c r="U47" i="1"/>
  <c r="T47" i="1"/>
  <c r="R47" i="1"/>
  <c r="Q47" i="1"/>
  <c r="U46" i="1"/>
  <c r="T46" i="1"/>
  <c r="R46" i="1"/>
  <c r="Q46" i="1"/>
  <c r="U45" i="1"/>
  <c r="T45" i="1"/>
  <c r="R45" i="1"/>
  <c r="Q45" i="1"/>
  <c r="U44" i="1"/>
  <c r="T44" i="1"/>
  <c r="R44" i="1"/>
  <c r="Q44" i="1"/>
  <c r="U43" i="1"/>
  <c r="T43" i="1"/>
  <c r="R43" i="1"/>
  <c r="Q43" i="1"/>
  <c r="U42" i="1"/>
  <c r="T42" i="1"/>
  <c r="R42" i="1"/>
  <c r="Q42" i="1"/>
  <c r="U41" i="1"/>
  <c r="T41" i="1"/>
  <c r="R41" i="1"/>
  <c r="Q41" i="1"/>
  <c r="U40" i="1"/>
  <c r="T40" i="1"/>
  <c r="R40" i="1"/>
  <c r="Q40" i="1"/>
  <c r="U39" i="1"/>
  <c r="T39" i="1"/>
  <c r="R39" i="1"/>
  <c r="Q39" i="1"/>
  <c r="U38" i="1"/>
  <c r="T38" i="1"/>
  <c r="R38" i="1"/>
  <c r="Q38" i="1"/>
  <c r="U37" i="1"/>
  <c r="T37" i="1"/>
  <c r="R37" i="1"/>
  <c r="Q37" i="1"/>
  <c r="U36" i="1"/>
  <c r="T36" i="1"/>
  <c r="R36" i="1"/>
  <c r="Q36" i="1"/>
  <c r="U35" i="1"/>
  <c r="T35" i="1"/>
  <c r="R35" i="1"/>
  <c r="Q35" i="1"/>
  <c r="U34" i="1"/>
  <c r="T34" i="1"/>
  <c r="R34" i="1"/>
  <c r="Q34" i="1"/>
  <c r="U33" i="1"/>
  <c r="T33" i="1"/>
  <c r="R33" i="1"/>
  <c r="Q33" i="1"/>
  <c r="U32" i="1"/>
  <c r="T32" i="1"/>
  <c r="R32" i="1"/>
  <c r="Q32" i="1"/>
  <c r="U31" i="1"/>
  <c r="T31" i="1"/>
  <c r="R31" i="1"/>
  <c r="Q31" i="1"/>
  <c r="U30" i="1"/>
  <c r="T30" i="1"/>
  <c r="R30" i="1"/>
  <c r="Q30" i="1"/>
  <c r="U29" i="1"/>
  <c r="T29" i="1"/>
  <c r="R29" i="1"/>
  <c r="Q29" i="1"/>
  <c r="U28" i="1"/>
  <c r="T28" i="1"/>
  <c r="R28" i="1"/>
  <c r="Q28" i="1"/>
  <c r="U27" i="1"/>
  <c r="T27" i="1"/>
  <c r="R27" i="1"/>
  <c r="Q27" i="1"/>
  <c r="U26" i="1"/>
  <c r="T26" i="1"/>
  <c r="R26" i="1"/>
  <c r="Q26" i="1"/>
  <c r="U25" i="1"/>
  <c r="T25" i="1"/>
  <c r="R25" i="1"/>
  <c r="Q25" i="1"/>
  <c r="U24" i="1"/>
  <c r="T24" i="1"/>
  <c r="R24" i="1"/>
  <c r="Q24" i="1"/>
  <c r="U23" i="1"/>
  <c r="T23" i="1"/>
  <c r="R23" i="1"/>
  <c r="Q23" i="1"/>
  <c r="U22" i="1"/>
  <c r="T22" i="1"/>
  <c r="R22" i="1"/>
  <c r="Q22" i="1"/>
  <c r="U21" i="1"/>
  <c r="T21" i="1"/>
  <c r="R21" i="1"/>
  <c r="Q21" i="1"/>
  <c r="U20" i="1"/>
  <c r="T20" i="1"/>
  <c r="R20" i="1"/>
  <c r="Q20" i="1"/>
  <c r="U19" i="1"/>
  <c r="T19" i="1"/>
  <c r="R19" i="1"/>
  <c r="Q19" i="1"/>
  <c r="U18" i="1"/>
  <c r="T18" i="1"/>
  <c r="R18" i="1"/>
  <c r="Q18" i="1"/>
  <c r="U17" i="1"/>
  <c r="T17" i="1"/>
  <c r="R17" i="1"/>
  <c r="Q17" i="1"/>
  <c r="U16" i="1"/>
  <c r="T16" i="1"/>
  <c r="R16" i="1"/>
  <c r="Q16" i="1"/>
  <c r="U15" i="1"/>
  <c r="T15" i="1"/>
  <c r="R15" i="1"/>
  <c r="Q15" i="1"/>
  <c r="U14" i="1"/>
  <c r="T14" i="1"/>
  <c r="R14" i="1"/>
  <c r="Q14" i="1"/>
  <c r="U13" i="1"/>
  <c r="T13" i="1"/>
  <c r="R13" i="1"/>
  <c r="Q13" i="1"/>
  <c r="U12" i="1"/>
  <c r="T12" i="1"/>
  <c r="R12" i="1"/>
  <c r="Q12" i="1"/>
  <c r="U11" i="1"/>
  <c r="T11" i="1"/>
  <c r="R11" i="1"/>
  <c r="Q11" i="1"/>
  <c r="U10" i="1"/>
  <c r="T10" i="1"/>
  <c r="R10" i="1"/>
  <c r="Q10" i="1"/>
  <c r="U9" i="1"/>
  <c r="T9" i="1"/>
  <c r="R9" i="1"/>
  <c r="Q9" i="1"/>
  <c r="U8" i="1"/>
  <c r="T8" i="1"/>
  <c r="R8" i="1"/>
  <c r="Q8" i="1"/>
  <c r="U7" i="1"/>
  <c r="T7" i="1"/>
  <c r="R7" i="1"/>
  <c r="Q7" i="1"/>
  <c r="U6" i="1"/>
  <c r="T6" i="1"/>
  <c r="R6" i="1"/>
  <c r="Q6" i="1"/>
  <c r="U5" i="1"/>
  <c r="T5" i="1"/>
  <c r="R5" i="1"/>
  <c r="Q5" i="1"/>
  <c r="U4" i="1"/>
  <c r="T4" i="1"/>
  <c r="R4" i="1"/>
  <c r="Q4" i="1"/>
  <c r="U3" i="1"/>
  <c r="T3" i="1"/>
  <c r="R3" i="1"/>
  <c r="Q3" i="1"/>
  <c r="U2" i="1"/>
  <c r="T2" i="1"/>
  <c r="Q2" i="1"/>
  <c r="R2" i="1"/>
  <c r="E102" i="3"/>
  <c r="O101" i="3"/>
  <c r="N101" i="3"/>
  <c r="M101" i="3"/>
  <c r="O100" i="3"/>
  <c r="N100" i="3"/>
  <c r="M100" i="3"/>
  <c r="O99" i="3"/>
  <c r="N99" i="3"/>
  <c r="M99" i="3"/>
  <c r="O98" i="3"/>
  <c r="N98" i="3"/>
  <c r="M98" i="3"/>
  <c r="O97" i="3"/>
  <c r="N97" i="3"/>
  <c r="M97" i="3"/>
  <c r="O96" i="3"/>
  <c r="N96" i="3"/>
  <c r="M96" i="3"/>
  <c r="O95" i="3"/>
  <c r="N95" i="3"/>
  <c r="M95" i="3"/>
  <c r="O94" i="3"/>
  <c r="N94" i="3"/>
  <c r="M94" i="3"/>
  <c r="O93" i="3"/>
  <c r="N93" i="3"/>
  <c r="M93" i="3"/>
  <c r="O92" i="3"/>
  <c r="N92" i="3"/>
  <c r="M92" i="3"/>
  <c r="O91" i="3"/>
  <c r="N91" i="3"/>
  <c r="M91" i="3"/>
  <c r="O90" i="3"/>
  <c r="N90" i="3"/>
  <c r="M90" i="3"/>
  <c r="O89" i="3"/>
  <c r="N89" i="3"/>
  <c r="M89" i="3"/>
  <c r="O88" i="3"/>
  <c r="N88" i="3"/>
  <c r="M88" i="3"/>
  <c r="O87" i="3"/>
  <c r="N87" i="3"/>
  <c r="M87" i="3"/>
  <c r="O86" i="3"/>
  <c r="N86" i="3"/>
  <c r="M86" i="3"/>
  <c r="O85" i="3"/>
  <c r="N85" i="3"/>
  <c r="M85" i="3"/>
  <c r="O84" i="3"/>
  <c r="N84" i="3"/>
  <c r="M84" i="3"/>
  <c r="O83" i="3"/>
  <c r="N83" i="3"/>
  <c r="M83" i="3"/>
  <c r="O82" i="3"/>
  <c r="N82" i="3"/>
  <c r="M82" i="3"/>
  <c r="O81" i="3"/>
  <c r="N81" i="3"/>
  <c r="M81" i="3"/>
  <c r="O80" i="3"/>
  <c r="N80" i="3"/>
  <c r="M80" i="3"/>
  <c r="O79" i="3"/>
  <c r="N79" i="3"/>
  <c r="M79" i="3"/>
  <c r="O78" i="3"/>
  <c r="N78" i="3"/>
  <c r="M78" i="3"/>
  <c r="O77" i="3"/>
  <c r="N77" i="3"/>
  <c r="M77" i="3"/>
  <c r="O76" i="3"/>
  <c r="N76" i="3"/>
  <c r="M76" i="3"/>
  <c r="O75" i="3"/>
  <c r="N75" i="3"/>
  <c r="M75" i="3"/>
  <c r="O74" i="3"/>
  <c r="N74" i="3"/>
  <c r="M74" i="3"/>
  <c r="O73" i="3"/>
  <c r="N73" i="3"/>
  <c r="M73" i="3"/>
  <c r="O72" i="3"/>
  <c r="N72" i="3"/>
  <c r="M72" i="3"/>
  <c r="O71" i="3"/>
  <c r="N71" i="3"/>
  <c r="M71" i="3"/>
  <c r="O70" i="3"/>
  <c r="N70" i="3"/>
  <c r="M70" i="3"/>
  <c r="O69" i="3"/>
  <c r="N69" i="3"/>
  <c r="M69" i="3"/>
  <c r="O68" i="3"/>
  <c r="N68" i="3"/>
  <c r="M68" i="3"/>
  <c r="O67" i="3"/>
  <c r="N67" i="3"/>
  <c r="M67" i="3"/>
  <c r="O66" i="3"/>
  <c r="N66" i="3"/>
  <c r="M66" i="3"/>
  <c r="O65" i="3"/>
  <c r="N65" i="3"/>
  <c r="M65" i="3"/>
  <c r="O64" i="3"/>
  <c r="N64" i="3"/>
  <c r="M64" i="3"/>
  <c r="O63" i="3"/>
  <c r="N63" i="3"/>
  <c r="M63" i="3"/>
  <c r="O62" i="3"/>
  <c r="N62" i="3"/>
  <c r="M62" i="3"/>
  <c r="O61" i="3"/>
  <c r="N61" i="3"/>
  <c r="M61" i="3"/>
  <c r="O60" i="3"/>
  <c r="N60" i="3"/>
  <c r="M60" i="3"/>
  <c r="O59" i="3"/>
  <c r="N59" i="3"/>
  <c r="M59" i="3"/>
  <c r="O58" i="3"/>
  <c r="N58" i="3"/>
  <c r="M58" i="3"/>
  <c r="O57" i="3"/>
  <c r="N57" i="3"/>
  <c r="M57" i="3"/>
  <c r="O56" i="3"/>
  <c r="N56" i="3"/>
  <c r="M56" i="3"/>
  <c r="O55" i="3"/>
  <c r="N55" i="3"/>
  <c r="M55" i="3"/>
  <c r="O54" i="3"/>
  <c r="N54" i="3"/>
  <c r="M54" i="3"/>
  <c r="O53" i="3"/>
  <c r="N53" i="3"/>
  <c r="M53" i="3"/>
  <c r="O52" i="3"/>
  <c r="N52" i="3"/>
  <c r="M52" i="3"/>
  <c r="O51" i="3"/>
  <c r="N51" i="3"/>
  <c r="M51" i="3"/>
  <c r="O50" i="3"/>
  <c r="N50" i="3"/>
  <c r="M50" i="3"/>
  <c r="O49" i="3"/>
  <c r="N49" i="3"/>
  <c r="M49" i="3"/>
  <c r="O48" i="3"/>
  <c r="N48" i="3"/>
  <c r="M48" i="3"/>
  <c r="O47" i="3"/>
  <c r="N47" i="3"/>
  <c r="M47" i="3"/>
  <c r="O46" i="3"/>
  <c r="N46" i="3"/>
  <c r="M46" i="3"/>
  <c r="O45" i="3"/>
  <c r="N45" i="3"/>
  <c r="M45" i="3"/>
  <c r="O44" i="3"/>
  <c r="N44" i="3"/>
  <c r="M44" i="3"/>
  <c r="O43" i="3"/>
  <c r="N43" i="3"/>
  <c r="M43" i="3"/>
  <c r="O42" i="3"/>
  <c r="N42" i="3"/>
  <c r="M42" i="3"/>
  <c r="O41" i="3"/>
  <c r="N41" i="3"/>
  <c r="M41" i="3"/>
  <c r="O40" i="3"/>
  <c r="N40" i="3"/>
  <c r="M40" i="3"/>
  <c r="O39" i="3"/>
  <c r="N39" i="3"/>
  <c r="M39" i="3"/>
  <c r="O38" i="3"/>
  <c r="N38" i="3"/>
  <c r="M38" i="3"/>
  <c r="O37" i="3"/>
  <c r="N37" i="3"/>
  <c r="M37" i="3"/>
  <c r="O36" i="3"/>
  <c r="N36" i="3"/>
  <c r="M36" i="3"/>
  <c r="O35" i="3"/>
  <c r="N35" i="3"/>
  <c r="M35" i="3"/>
  <c r="O34" i="3"/>
  <c r="N34" i="3"/>
  <c r="M34" i="3"/>
  <c r="O33" i="3"/>
  <c r="N33" i="3"/>
  <c r="M33" i="3"/>
  <c r="O32" i="3"/>
  <c r="N32" i="3"/>
  <c r="M32" i="3"/>
  <c r="O31" i="3"/>
  <c r="N31" i="3"/>
  <c r="M31" i="3"/>
  <c r="O30" i="3"/>
  <c r="N30" i="3"/>
  <c r="M30" i="3"/>
  <c r="O29" i="3"/>
  <c r="N29" i="3"/>
  <c r="M29" i="3"/>
  <c r="O28" i="3"/>
  <c r="N28" i="3"/>
  <c r="M28" i="3"/>
  <c r="O27" i="3"/>
  <c r="N27" i="3"/>
  <c r="M27" i="3"/>
  <c r="O26" i="3"/>
  <c r="N26" i="3"/>
  <c r="M26" i="3"/>
  <c r="O25" i="3"/>
  <c r="N25" i="3"/>
  <c r="M25" i="3"/>
  <c r="O24" i="3"/>
  <c r="N24" i="3"/>
  <c r="M24" i="3"/>
  <c r="O23" i="3"/>
  <c r="N23" i="3"/>
  <c r="M23" i="3"/>
  <c r="O22" i="3"/>
  <c r="N22" i="3"/>
  <c r="M22" i="3"/>
  <c r="O21" i="3"/>
  <c r="N21" i="3"/>
  <c r="M21" i="3"/>
  <c r="O20" i="3"/>
  <c r="N20" i="3"/>
  <c r="M20" i="3"/>
  <c r="O19" i="3"/>
  <c r="N19" i="3"/>
  <c r="M19" i="3"/>
  <c r="O18" i="3"/>
  <c r="N18" i="3"/>
  <c r="M18" i="3"/>
  <c r="O17" i="3"/>
  <c r="N17" i="3"/>
  <c r="M17" i="3"/>
  <c r="O16" i="3"/>
  <c r="N16" i="3"/>
  <c r="M16" i="3"/>
  <c r="O15" i="3"/>
  <c r="N15" i="3"/>
  <c r="M15" i="3"/>
  <c r="O14" i="3"/>
  <c r="N14" i="3"/>
  <c r="M14" i="3"/>
  <c r="O13" i="3"/>
  <c r="N13" i="3"/>
  <c r="M13" i="3"/>
  <c r="O12" i="3"/>
  <c r="N12" i="3"/>
  <c r="M12" i="3"/>
  <c r="O11" i="3"/>
  <c r="N11" i="3"/>
  <c r="M11" i="3"/>
  <c r="O10" i="3"/>
  <c r="N10" i="3"/>
  <c r="M10" i="3"/>
  <c r="O9" i="3"/>
  <c r="N9" i="3"/>
  <c r="M9" i="3"/>
  <c r="O8" i="3"/>
  <c r="N8" i="3"/>
  <c r="M8" i="3"/>
  <c r="O7" i="3"/>
  <c r="N7" i="3"/>
  <c r="M7" i="3"/>
  <c r="O6" i="3"/>
  <c r="N6" i="3"/>
  <c r="M6" i="3"/>
  <c r="O5" i="3"/>
  <c r="N5" i="3"/>
  <c r="M5" i="3"/>
  <c r="O4" i="3"/>
  <c r="N4" i="3"/>
  <c r="M4" i="3"/>
  <c r="O3" i="3"/>
  <c r="N3" i="3"/>
  <c r="M3" i="3"/>
  <c r="O2" i="3"/>
  <c r="N2" i="3"/>
  <c r="M2" i="3"/>
  <c r="E102" i="2"/>
  <c r="C102" i="2"/>
  <c r="O101" i="2"/>
  <c r="N101" i="2"/>
  <c r="M101" i="2"/>
  <c r="O100" i="2"/>
  <c r="N100" i="2"/>
  <c r="M100" i="2"/>
  <c r="O99" i="2"/>
  <c r="N99" i="2"/>
  <c r="M99" i="2"/>
  <c r="O98" i="2"/>
  <c r="N98" i="2"/>
  <c r="M98" i="2"/>
  <c r="O97" i="2"/>
  <c r="N97" i="2"/>
  <c r="M97" i="2"/>
  <c r="O96" i="2"/>
  <c r="N96" i="2"/>
  <c r="M96" i="2"/>
  <c r="O95" i="2"/>
  <c r="N95" i="2"/>
  <c r="M95" i="2"/>
  <c r="O94" i="2"/>
  <c r="N94" i="2"/>
  <c r="M94" i="2"/>
  <c r="O93" i="2"/>
  <c r="N93" i="2"/>
  <c r="M93" i="2"/>
  <c r="O92" i="2"/>
  <c r="N92" i="2"/>
  <c r="M92" i="2"/>
  <c r="O91" i="2"/>
  <c r="N91" i="2"/>
  <c r="M91" i="2"/>
  <c r="O90" i="2"/>
  <c r="N90" i="2"/>
  <c r="M90" i="2"/>
  <c r="O89" i="2"/>
  <c r="N89" i="2"/>
  <c r="M89" i="2"/>
  <c r="O88" i="2"/>
  <c r="N88" i="2"/>
  <c r="M88" i="2"/>
  <c r="O87" i="2"/>
  <c r="N87" i="2"/>
  <c r="M87" i="2"/>
  <c r="O86" i="2"/>
  <c r="N86" i="2"/>
  <c r="M86" i="2"/>
  <c r="O85" i="2"/>
  <c r="N85" i="2"/>
  <c r="M85" i="2"/>
  <c r="O84" i="2"/>
  <c r="N84" i="2"/>
  <c r="M84" i="2"/>
  <c r="O83" i="2"/>
  <c r="N83" i="2"/>
  <c r="M83" i="2"/>
  <c r="O82" i="2"/>
  <c r="N82" i="2"/>
  <c r="M82" i="2"/>
  <c r="O81" i="2"/>
  <c r="N81" i="2"/>
  <c r="M81" i="2"/>
  <c r="O80" i="2"/>
  <c r="N80" i="2"/>
  <c r="M80" i="2"/>
  <c r="O79" i="2"/>
  <c r="N79" i="2"/>
  <c r="M79" i="2"/>
  <c r="O78" i="2"/>
  <c r="N78" i="2"/>
  <c r="M78" i="2"/>
  <c r="O77" i="2"/>
  <c r="N77" i="2"/>
  <c r="M77" i="2"/>
  <c r="O76" i="2"/>
  <c r="N76" i="2"/>
  <c r="M76" i="2"/>
  <c r="O75" i="2"/>
  <c r="N75" i="2"/>
  <c r="M75" i="2"/>
  <c r="O74" i="2"/>
  <c r="N74" i="2"/>
  <c r="M74" i="2"/>
  <c r="O73" i="2"/>
  <c r="N73" i="2"/>
  <c r="M73" i="2"/>
  <c r="O72" i="2"/>
  <c r="N72" i="2"/>
  <c r="M72" i="2"/>
  <c r="O71" i="2"/>
  <c r="N71" i="2"/>
  <c r="M71" i="2"/>
  <c r="O70" i="2"/>
  <c r="N70" i="2"/>
  <c r="M70" i="2"/>
  <c r="O69" i="2"/>
  <c r="N69" i="2"/>
  <c r="M69" i="2"/>
  <c r="O68" i="2"/>
  <c r="N68" i="2"/>
  <c r="M68" i="2"/>
  <c r="O67" i="2"/>
  <c r="N67" i="2"/>
  <c r="M67" i="2"/>
  <c r="O66" i="2"/>
  <c r="N66" i="2"/>
  <c r="M66" i="2"/>
  <c r="O65" i="2"/>
  <c r="N65" i="2"/>
  <c r="M65" i="2"/>
  <c r="O64" i="2"/>
  <c r="N64" i="2"/>
  <c r="M64" i="2"/>
  <c r="O63" i="2"/>
  <c r="N63" i="2"/>
  <c r="M63" i="2"/>
  <c r="O62" i="2"/>
  <c r="N62" i="2"/>
  <c r="M62" i="2"/>
  <c r="O61" i="2"/>
  <c r="N61" i="2"/>
  <c r="M61" i="2"/>
  <c r="O60" i="2"/>
  <c r="N60" i="2"/>
  <c r="M60" i="2"/>
  <c r="O59" i="2"/>
  <c r="N59" i="2"/>
  <c r="M59" i="2"/>
  <c r="O58" i="2"/>
  <c r="N58" i="2"/>
  <c r="M58" i="2"/>
  <c r="O57" i="2"/>
  <c r="N57" i="2"/>
  <c r="M57" i="2"/>
  <c r="O56" i="2"/>
  <c r="N56" i="2"/>
  <c r="M56" i="2"/>
  <c r="O55" i="2"/>
  <c r="N55" i="2"/>
  <c r="M55" i="2"/>
  <c r="O54" i="2"/>
  <c r="N54" i="2"/>
  <c r="M54" i="2"/>
  <c r="O53" i="2"/>
  <c r="N53" i="2"/>
  <c r="M53" i="2"/>
  <c r="O52" i="2"/>
  <c r="N52" i="2"/>
  <c r="M52" i="2"/>
  <c r="O51" i="2"/>
  <c r="N51" i="2"/>
  <c r="M51" i="2"/>
  <c r="O50" i="2"/>
  <c r="N50" i="2"/>
  <c r="M50" i="2"/>
  <c r="O49" i="2"/>
  <c r="N49" i="2"/>
  <c r="M49" i="2"/>
  <c r="O48" i="2"/>
  <c r="N48" i="2"/>
  <c r="M48" i="2"/>
  <c r="O47" i="2"/>
  <c r="N47" i="2"/>
  <c r="M47" i="2"/>
  <c r="O46" i="2"/>
  <c r="N46" i="2"/>
  <c r="M46" i="2"/>
  <c r="O45" i="2"/>
  <c r="N45" i="2"/>
  <c r="M45" i="2"/>
  <c r="O44" i="2"/>
  <c r="N44" i="2"/>
  <c r="M44" i="2"/>
  <c r="O43" i="2"/>
  <c r="N43" i="2"/>
  <c r="M43" i="2"/>
  <c r="O42" i="2"/>
  <c r="N42" i="2"/>
  <c r="M42" i="2"/>
  <c r="O41" i="2"/>
  <c r="N41" i="2"/>
  <c r="M41" i="2"/>
  <c r="O40" i="2"/>
  <c r="N40" i="2"/>
  <c r="M40" i="2"/>
  <c r="O39" i="2"/>
  <c r="N39" i="2"/>
  <c r="M39" i="2"/>
  <c r="O38" i="2"/>
  <c r="N38" i="2"/>
  <c r="M38" i="2"/>
  <c r="O37" i="2"/>
  <c r="N37" i="2"/>
  <c r="M37" i="2"/>
  <c r="O36" i="2"/>
  <c r="N36" i="2"/>
  <c r="M36" i="2"/>
  <c r="O35" i="2"/>
  <c r="N35" i="2"/>
  <c r="M35" i="2"/>
  <c r="O34" i="2"/>
  <c r="N34" i="2"/>
  <c r="M34" i="2"/>
  <c r="O33" i="2"/>
  <c r="N33" i="2"/>
  <c r="M33" i="2"/>
  <c r="O32" i="2"/>
  <c r="N32" i="2"/>
  <c r="M32" i="2"/>
  <c r="O31" i="2"/>
  <c r="N31" i="2"/>
  <c r="M31" i="2"/>
  <c r="O30" i="2"/>
  <c r="N30" i="2"/>
  <c r="M30" i="2"/>
  <c r="O29" i="2"/>
  <c r="N29" i="2"/>
  <c r="M29" i="2"/>
  <c r="O28" i="2"/>
  <c r="N28" i="2"/>
  <c r="M28" i="2"/>
  <c r="O27" i="2"/>
  <c r="N27" i="2"/>
  <c r="M27" i="2"/>
  <c r="O26" i="2"/>
  <c r="N26" i="2"/>
  <c r="M26" i="2"/>
  <c r="O25" i="2"/>
  <c r="N25" i="2"/>
  <c r="M25" i="2"/>
  <c r="O24" i="2"/>
  <c r="N24" i="2"/>
  <c r="M24" i="2"/>
  <c r="O23" i="2"/>
  <c r="N23" i="2"/>
  <c r="M23" i="2"/>
  <c r="O22" i="2"/>
  <c r="N22" i="2"/>
  <c r="M22" i="2"/>
  <c r="O21" i="2"/>
  <c r="N21" i="2"/>
  <c r="M21" i="2"/>
  <c r="O20" i="2"/>
  <c r="N20" i="2"/>
  <c r="M20" i="2"/>
  <c r="O19" i="2"/>
  <c r="N19" i="2"/>
  <c r="M19" i="2"/>
  <c r="O18" i="2"/>
  <c r="N18" i="2"/>
  <c r="M18" i="2"/>
  <c r="O17" i="2"/>
  <c r="N17" i="2"/>
  <c r="M17" i="2"/>
  <c r="O16" i="2"/>
  <c r="N16" i="2"/>
  <c r="M16" i="2"/>
  <c r="O15" i="2"/>
  <c r="N15" i="2"/>
  <c r="M15" i="2"/>
  <c r="O14" i="2"/>
  <c r="N14" i="2"/>
  <c r="M14" i="2"/>
  <c r="O13" i="2"/>
  <c r="N13" i="2"/>
  <c r="M13" i="2"/>
  <c r="O12" i="2"/>
  <c r="N12" i="2"/>
  <c r="M12" i="2"/>
  <c r="O11" i="2"/>
  <c r="N11" i="2"/>
  <c r="M11" i="2"/>
  <c r="O10" i="2"/>
  <c r="N10" i="2"/>
  <c r="M10" i="2"/>
  <c r="O9" i="2"/>
  <c r="N9" i="2"/>
  <c r="M9" i="2"/>
  <c r="O8" i="2"/>
  <c r="N8" i="2"/>
  <c r="M8" i="2"/>
  <c r="O7" i="2"/>
  <c r="N7" i="2"/>
  <c r="M7" i="2"/>
  <c r="O6" i="2"/>
  <c r="N6" i="2"/>
  <c r="M6" i="2"/>
  <c r="O5" i="2"/>
  <c r="N5" i="2"/>
  <c r="M5" i="2"/>
  <c r="O4" i="2"/>
  <c r="N4" i="2"/>
  <c r="M4" i="2"/>
  <c r="O3" i="2"/>
  <c r="N3" i="2"/>
  <c r="M3" i="2"/>
  <c r="O2" i="2"/>
  <c r="N2" i="2"/>
  <c r="M2" i="2"/>
  <c r="M105" i="2" s="1"/>
  <c r="E102" i="1"/>
  <c r="O101" i="1"/>
  <c r="N101" i="1"/>
  <c r="M101" i="1"/>
  <c r="O100" i="1"/>
  <c r="N100" i="1"/>
  <c r="M100" i="1"/>
  <c r="O99" i="1"/>
  <c r="N99" i="1"/>
  <c r="M99" i="1"/>
  <c r="O98" i="1"/>
  <c r="N98" i="1"/>
  <c r="M98" i="1"/>
  <c r="O97" i="1"/>
  <c r="N97" i="1"/>
  <c r="M97" i="1"/>
  <c r="O96" i="1"/>
  <c r="N96" i="1"/>
  <c r="M96" i="1"/>
  <c r="O95" i="1"/>
  <c r="N95" i="1"/>
  <c r="M95" i="1"/>
  <c r="O94" i="1"/>
  <c r="N94" i="1"/>
  <c r="M94" i="1"/>
  <c r="O93" i="1"/>
  <c r="N93" i="1"/>
  <c r="M93" i="1"/>
  <c r="O92" i="1"/>
  <c r="N92" i="1"/>
  <c r="M92" i="1"/>
  <c r="O91" i="1"/>
  <c r="N91" i="1"/>
  <c r="M91" i="1"/>
  <c r="O90" i="1"/>
  <c r="N90" i="1"/>
  <c r="M90" i="1"/>
  <c r="O89" i="1"/>
  <c r="N89" i="1"/>
  <c r="M89" i="1"/>
  <c r="O88" i="1"/>
  <c r="N88" i="1"/>
  <c r="M88" i="1"/>
  <c r="O87" i="1"/>
  <c r="N87" i="1"/>
  <c r="M87" i="1"/>
  <c r="O86" i="1"/>
  <c r="N86" i="1"/>
  <c r="M86" i="1"/>
  <c r="O85" i="1"/>
  <c r="N85" i="1"/>
  <c r="M85" i="1"/>
  <c r="O84" i="1"/>
  <c r="N84" i="1"/>
  <c r="M84" i="1"/>
  <c r="O83" i="1"/>
  <c r="N83" i="1"/>
  <c r="M83" i="1"/>
  <c r="O82" i="1"/>
  <c r="N82" i="1"/>
  <c r="M82" i="1"/>
  <c r="O81" i="1"/>
  <c r="N81" i="1"/>
  <c r="M81" i="1"/>
  <c r="O80" i="1"/>
  <c r="N80" i="1"/>
  <c r="M80" i="1"/>
  <c r="O79" i="1"/>
  <c r="N79" i="1"/>
  <c r="M79" i="1"/>
  <c r="O78" i="1"/>
  <c r="N78" i="1"/>
  <c r="M78" i="1"/>
  <c r="O77" i="1"/>
  <c r="N77" i="1"/>
  <c r="M77" i="1"/>
  <c r="O76" i="1"/>
  <c r="N76" i="1"/>
  <c r="M76" i="1"/>
  <c r="O75" i="1"/>
  <c r="N75" i="1"/>
  <c r="M75" i="1"/>
  <c r="O74" i="1"/>
  <c r="N74" i="1"/>
  <c r="M74" i="1"/>
  <c r="O73" i="1"/>
  <c r="N73" i="1"/>
  <c r="M73" i="1"/>
  <c r="O72" i="1"/>
  <c r="N72" i="1"/>
  <c r="M72" i="1"/>
  <c r="O71" i="1"/>
  <c r="N71" i="1"/>
  <c r="M71" i="1"/>
  <c r="O70" i="1"/>
  <c r="N70" i="1"/>
  <c r="M70" i="1"/>
  <c r="O69" i="1"/>
  <c r="N69" i="1"/>
  <c r="M69" i="1"/>
  <c r="O68" i="1"/>
  <c r="N68" i="1"/>
  <c r="M68" i="1"/>
  <c r="O67" i="1"/>
  <c r="N67" i="1"/>
  <c r="M67" i="1"/>
  <c r="O66" i="1"/>
  <c r="N66" i="1"/>
  <c r="M66" i="1"/>
  <c r="O65" i="1"/>
  <c r="N65" i="1"/>
  <c r="M65" i="1"/>
  <c r="O64" i="1"/>
  <c r="N64" i="1"/>
  <c r="M64" i="1"/>
  <c r="O63" i="1"/>
  <c r="N63" i="1"/>
  <c r="M63" i="1"/>
  <c r="O62" i="1"/>
  <c r="N62" i="1"/>
  <c r="M62" i="1"/>
  <c r="O61" i="1"/>
  <c r="N61" i="1"/>
  <c r="M61" i="1"/>
  <c r="O60" i="1"/>
  <c r="N60" i="1"/>
  <c r="M60" i="1"/>
  <c r="O59" i="1"/>
  <c r="N59" i="1"/>
  <c r="M59" i="1"/>
  <c r="O58" i="1"/>
  <c r="N58" i="1"/>
  <c r="M58" i="1"/>
  <c r="O57" i="1"/>
  <c r="N57" i="1"/>
  <c r="M57" i="1"/>
  <c r="O56" i="1"/>
  <c r="N56" i="1"/>
  <c r="M56" i="1"/>
  <c r="O55" i="1"/>
  <c r="N55" i="1"/>
  <c r="M55" i="1"/>
  <c r="O54" i="1"/>
  <c r="N54" i="1"/>
  <c r="M54" i="1"/>
  <c r="O53" i="1"/>
  <c r="N53" i="1"/>
  <c r="M53" i="1"/>
  <c r="O52" i="1"/>
  <c r="N52" i="1"/>
  <c r="M52" i="1"/>
  <c r="O51" i="1"/>
  <c r="N51" i="1"/>
  <c r="M51" i="1"/>
  <c r="O50" i="1"/>
  <c r="N50" i="1"/>
  <c r="M50" i="1"/>
  <c r="O49" i="1"/>
  <c r="N49" i="1"/>
  <c r="M49" i="1"/>
  <c r="O48" i="1"/>
  <c r="N48" i="1"/>
  <c r="M48" i="1"/>
  <c r="O47" i="1"/>
  <c r="N47" i="1"/>
  <c r="M47" i="1"/>
  <c r="O46" i="1"/>
  <c r="N46" i="1"/>
  <c r="M46" i="1"/>
  <c r="O45" i="1"/>
  <c r="N45" i="1"/>
  <c r="M45" i="1"/>
  <c r="O44" i="1"/>
  <c r="N44" i="1"/>
  <c r="M44" i="1"/>
  <c r="O43" i="1"/>
  <c r="N43" i="1"/>
  <c r="M43" i="1"/>
  <c r="O42" i="1"/>
  <c r="N42" i="1"/>
  <c r="M42" i="1"/>
  <c r="O41" i="1"/>
  <c r="N41" i="1"/>
  <c r="M41" i="1"/>
  <c r="O40" i="1"/>
  <c r="N40" i="1"/>
  <c r="M40" i="1"/>
  <c r="O39" i="1"/>
  <c r="N39" i="1"/>
  <c r="M39" i="1"/>
  <c r="O38" i="1"/>
  <c r="N38" i="1"/>
  <c r="M38" i="1"/>
  <c r="O37" i="1"/>
  <c r="N37" i="1"/>
  <c r="M37" i="1"/>
  <c r="O36" i="1"/>
  <c r="N36" i="1"/>
  <c r="M36" i="1"/>
  <c r="O35" i="1"/>
  <c r="N35" i="1"/>
  <c r="M35" i="1"/>
  <c r="O34" i="1"/>
  <c r="N34" i="1"/>
  <c r="M34" i="1"/>
  <c r="O33" i="1"/>
  <c r="N33" i="1"/>
  <c r="M33" i="1"/>
  <c r="O32" i="1"/>
  <c r="N32" i="1"/>
  <c r="M32" i="1"/>
  <c r="O31" i="1"/>
  <c r="N31" i="1"/>
  <c r="M31" i="1"/>
  <c r="O30" i="1"/>
  <c r="N30" i="1"/>
  <c r="M30" i="1"/>
  <c r="O29" i="1"/>
  <c r="N29" i="1"/>
  <c r="M29" i="1"/>
  <c r="O28" i="1"/>
  <c r="N28" i="1"/>
  <c r="M28" i="1"/>
  <c r="O27" i="1"/>
  <c r="N27" i="1"/>
  <c r="M27" i="1"/>
  <c r="O26" i="1"/>
  <c r="N26" i="1"/>
  <c r="M26" i="1"/>
  <c r="O25" i="1"/>
  <c r="N25" i="1"/>
  <c r="M25" i="1"/>
  <c r="O24" i="1"/>
  <c r="N24" i="1"/>
  <c r="M24" i="1"/>
  <c r="O23" i="1"/>
  <c r="N23" i="1"/>
  <c r="M23" i="1"/>
  <c r="O22" i="1"/>
  <c r="N22" i="1"/>
  <c r="M22" i="1"/>
  <c r="O21" i="1"/>
  <c r="N21" i="1"/>
  <c r="M21" i="1"/>
  <c r="O20" i="1"/>
  <c r="N20" i="1"/>
  <c r="M20" i="1"/>
  <c r="O19" i="1"/>
  <c r="N19" i="1"/>
  <c r="M19" i="1"/>
  <c r="O18" i="1"/>
  <c r="N18" i="1"/>
  <c r="M18" i="1"/>
  <c r="O17" i="1"/>
  <c r="N17" i="1"/>
  <c r="M17" i="1"/>
  <c r="O16" i="1"/>
  <c r="N16" i="1"/>
  <c r="M16" i="1"/>
  <c r="O15" i="1"/>
  <c r="N15" i="1"/>
  <c r="M15" i="1"/>
  <c r="O14" i="1"/>
  <c r="N14" i="1"/>
  <c r="M14" i="1"/>
  <c r="O13" i="1"/>
  <c r="N13" i="1"/>
  <c r="M13" i="1"/>
  <c r="O12" i="1"/>
  <c r="N12" i="1"/>
  <c r="M12" i="1"/>
  <c r="O11" i="1"/>
  <c r="N11" i="1"/>
  <c r="M11" i="1"/>
  <c r="O10" i="1"/>
  <c r="N10" i="1"/>
  <c r="M10" i="1"/>
  <c r="O9" i="1"/>
  <c r="N9" i="1"/>
  <c r="M9" i="1"/>
  <c r="O8" i="1"/>
  <c r="N8" i="1"/>
  <c r="M8" i="1"/>
  <c r="O7" i="1"/>
  <c r="N7" i="1"/>
  <c r="M7" i="1"/>
  <c r="O6" i="1"/>
  <c r="N6" i="1"/>
  <c r="M6" i="1"/>
  <c r="O5" i="1"/>
  <c r="N5" i="1"/>
  <c r="M5" i="1"/>
  <c r="O4" i="1"/>
  <c r="N4" i="1"/>
  <c r="M4" i="1"/>
  <c r="O3" i="1"/>
  <c r="N3" i="1"/>
  <c r="M3" i="1"/>
  <c r="O2" i="1"/>
  <c r="N2" i="1"/>
  <c r="M2" i="1"/>
  <c r="R102" i="3" l="1"/>
  <c r="U102" i="3"/>
  <c r="M102" i="1"/>
  <c r="M105" i="1"/>
  <c r="O105" i="1"/>
  <c r="O105" i="2"/>
  <c r="M102" i="2"/>
  <c r="M103" i="3"/>
  <c r="O105" i="3"/>
  <c r="M105" i="3"/>
  <c r="O102" i="3"/>
  <c r="M102" i="3"/>
  <c r="O103" i="3"/>
  <c r="M104" i="3"/>
  <c r="O104" i="3"/>
  <c r="O102" i="2"/>
  <c r="M103" i="2"/>
  <c r="O103" i="2"/>
  <c r="M104" i="2"/>
  <c r="O104" i="2"/>
  <c r="O102" i="1"/>
  <c r="M103" i="1"/>
  <c r="M104" i="1"/>
  <c r="O104" i="1"/>
</calcChain>
</file>

<file path=xl/sharedStrings.xml><?xml version="1.0" encoding="utf-8"?>
<sst xmlns="http://schemas.openxmlformats.org/spreadsheetml/2006/main" count="55" uniqueCount="21">
  <si>
    <t>CP_validity</t>
  </si>
  <si>
    <t>size_0_sets</t>
  </si>
  <si>
    <t>size_1_sets</t>
  </si>
  <si>
    <t>size_2_sets</t>
  </si>
  <si>
    <t>size_1_sets_correct</t>
  </si>
  <si>
    <t>size_1_sets_incorrect</t>
  </si>
  <si>
    <t>size_1_sets_correct_class1</t>
  </si>
  <si>
    <t>size_1_sets_correct_class0</t>
  </si>
  <si>
    <t>size_1_sets_incorrect_class1</t>
  </si>
  <si>
    <t>size_1_sets_incorrect_class0</t>
  </si>
  <si>
    <t>C0</t>
  </si>
  <si>
    <t>C1</t>
  </si>
  <si>
    <t>Precision</t>
  </si>
  <si>
    <t>Precision_clean</t>
  </si>
  <si>
    <t>recall_clean</t>
  </si>
  <si>
    <t>Precision faulty</t>
  </si>
  <si>
    <t>recall_faulty</t>
  </si>
  <si>
    <t>AVG</t>
  </si>
  <si>
    <t>Stdev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</si>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</sst>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0" xfId="0" applyFont="1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nlyoffice.com/jsaProject" Target="jsaProject.bin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5"/>
  <sheetViews>
    <sheetView topLeftCell="A78" workbookViewId="0">
      <selection activeCell="L106" sqref="L106"/>
    </sheetView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M1" t="s">
        <v>10</v>
      </c>
      <c r="N1" t="s">
        <v>11</v>
      </c>
      <c r="O1" t="s">
        <v>12</v>
      </c>
      <c r="Q1" s="4" t="s">
        <v>13</v>
      </c>
      <c r="R1" s="4" t="s">
        <v>14</v>
      </c>
      <c r="T1" s="4" t="s">
        <v>15</v>
      </c>
      <c r="U1" s="4" t="s">
        <v>16</v>
      </c>
    </row>
    <row r="2" spans="1:21" x14ac:dyDescent="0.3">
      <c r="A2">
        <v>0.94815927873779116</v>
      </c>
      <c r="B2">
        <v>0</v>
      </c>
      <c r="C2">
        <v>985</v>
      </c>
      <c r="D2">
        <v>346</v>
      </c>
      <c r="E2">
        <v>916</v>
      </c>
      <c r="F2">
        <v>69</v>
      </c>
      <c r="G2">
        <v>0</v>
      </c>
      <c r="H2">
        <v>916</v>
      </c>
      <c r="I2">
        <v>69</v>
      </c>
      <c r="J2">
        <v>0</v>
      </c>
      <c r="M2">
        <f t="shared" ref="M2:M9" si="0">H2/C2</f>
        <v>0.92994923857868017</v>
      </c>
      <c r="N2">
        <f t="shared" ref="N2:N9" si="1">G2/C2</f>
        <v>0</v>
      </c>
      <c r="O2">
        <f t="shared" ref="O2:O9" si="2">E2/C2</f>
        <v>0.92994923857868017</v>
      </c>
      <c r="Q2">
        <f>H2/(H2+I2)</f>
        <v>0.92994923857868017</v>
      </c>
      <c r="R2">
        <f>H2/1152</f>
        <v>0.79513888888888884</v>
      </c>
      <c r="T2" t="e">
        <f>G2/(G2+J2)</f>
        <v>#DIV/0!</v>
      </c>
      <c r="U2">
        <f>G2/11</f>
        <v>0</v>
      </c>
    </row>
    <row r="3" spans="1:21" x14ac:dyDescent="0.3">
      <c r="A3">
        <v>0.94365138993238162</v>
      </c>
      <c r="B3">
        <v>0</v>
      </c>
      <c r="C3">
        <v>1044</v>
      </c>
      <c r="D3">
        <v>287</v>
      </c>
      <c r="E3">
        <v>969</v>
      </c>
      <c r="F3">
        <v>75</v>
      </c>
      <c r="G3">
        <v>0</v>
      </c>
      <c r="H3">
        <v>969</v>
      </c>
      <c r="I3">
        <v>75</v>
      </c>
      <c r="J3">
        <v>0</v>
      </c>
      <c r="M3">
        <f t="shared" si="0"/>
        <v>0.92816091954022983</v>
      </c>
      <c r="N3">
        <f t="shared" si="1"/>
        <v>0</v>
      </c>
      <c r="O3">
        <f t="shared" si="2"/>
        <v>0.92816091954022983</v>
      </c>
      <c r="Q3">
        <f t="shared" ref="Q3:Q66" si="3">H3/(H3+I3)</f>
        <v>0.92816091954022983</v>
      </c>
      <c r="R3">
        <f t="shared" ref="R3:R66" si="4">H3/1152</f>
        <v>0.84114583333333337</v>
      </c>
      <c r="T3" t="e">
        <f t="shared" ref="T3:T66" si="5">G3/(G3+J3)</f>
        <v>#DIV/0!</v>
      </c>
      <c r="U3">
        <f t="shared" ref="U3:U66" si="6">G3/11</f>
        <v>0</v>
      </c>
    </row>
    <row r="4" spans="1:21" x14ac:dyDescent="0.3">
      <c r="A4">
        <v>0.93087903831705487</v>
      </c>
      <c r="B4">
        <v>0</v>
      </c>
      <c r="C4">
        <v>1005</v>
      </c>
      <c r="D4">
        <v>326</v>
      </c>
      <c r="E4">
        <v>913</v>
      </c>
      <c r="F4">
        <v>92</v>
      </c>
      <c r="G4">
        <v>0</v>
      </c>
      <c r="H4">
        <v>913</v>
      </c>
      <c r="I4">
        <v>92</v>
      </c>
      <c r="J4">
        <v>0</v>
      </c>
      <c r="M4">
        <f t="shared" si="0"/>
        <v>0.90845771144278609</v>
      </c>
      <c r="N4">
        <f t="shared" si="1"/>
        <v>0</v>
      </c>
      <c r="O4">
        <f t="shared" si="2"/>
        <v>0.90845771144278609</v>
      </c>
      <c r="Q4">
        <f t="shared" si="3"/>
        <v>0.90845771144278609</v>
      </c>
      <c r="R4">
        <f t="shared" si="4"/>
        <v>0.79253472222222221</v>
      </c>
      <c r="T4" t="e">
        <f t="shared" si="5"/>
        <v>#DIV/0!</v>
      </c>
      <c r="U4">
        <f t="shared" si="6"/>
        <v>0</v>
      </c>
    </row>
    <row r="5" spans="1:21" x14ac:dyDescent="0.3">
      <c r="A5">
        <v>0.94590533433508639</v>
      </c>
      <c r="B5">
        <v>0</v>
      </c>
      <c r="C5">
        <v>1039</v>
      </c>
      <c r="D5">
        <v>292</v>
      </c>
      <c r="E5">
        <v>967</v>
      </c>
      <c r="F5">
        <v>72</v>
      </c>
      <c r="G5">
        <v>0</v>
      </c>
      <c r="H5">
        <v>967</v>
      </c>
      <c r="I5">
        <v>72</v>
      </c>
      <c r="J5">
        <v>0</v>
      </c>
      <c r="M5">
        <f t="shared" si="0"/>
        <v>0.93070259865255056</v>
      </c>
      <c r="N5">
        <f t="shared" si="1"/>
        <v>0</v>
      </c>
      <c r="O5">
        <f t="shared" si="2"/>
        <v>0.93070259865255056</v>
      </c>
      <c r="Q5">
        <f t="shared" si="3"/>
        <v>0.93070259865255056</v>
      </c>
      <c r="R5">
        <f t="shared" si="4"/>
        <v>0.83940972222222221</v>
      </c>
      <c r="T5" t="e">
        <f t="shared" si="5"/>
        <v>#DIV/0!</v>
      </c>
      <c r="U5">
        <f t="shared" si="6"/>
        <v>0</v>
      </c>
    </row>
    <row r="6" spans="1:21" x14ac:dyDescent="0.3">
      <c r="A6">
        <v>0.93989481592787383</v>
      </c>
      <c r="B6">
        <v>0</v>
      </c>
      <c r="C6">
        <v>1067</v>
      </c>
      <c r="D6">
        <v>264</v>
      </c>
      <c r="E6">
        <v>987</v>
      </c>
      <c r="F6">
        <v>80</v>
      </c>
      <c r="G6">
        <v>0</v>
      </c>
      <c r="H6">
        <v>987</v>
      </c>
      <c r="I6">
        <v>80</v>
      </c>
      <c r="J6">
        <v>0</v>
      </c>
      <c r="M6">
        <f t="shared" si="0"/>
        <v>0.92502343017806932</v>
      </c>
      <c r="N6">
        <f t="shared" si="1"/>
        <v>0</v>
      </c>
      <c r="O6">
        <f t="shared" si="2"/>
        <v>0.92502343017806932</v>
      </c>
      <c r="Q6">
        <f t="shared" si="3"/>
        <v>0.92502343017806932</v>
      </c>
      <c r="R6">
        <f t="shared" si="4"/>
        <v>0.85677083333333337</v>
      </c>
      <c r="T6" t="e">
        <f t="shared" si="5"/>
        <v>#DIV/0!</v>
      </c>
      <c r="U6">
        <f t="shared" si="6"/>
        <v>0</v>
      </c>
    </row>
    <row r="7" spans="1:21" x14ac:dyDescent="0.3">
      <c r="A7">
        <v>0.9639368895567243</v>
      </c>
      <c r="B7">
        <v>0</v>
      </c>
      <c r="C7">
        <v>840</v>
      </c>
      <c r="D7">
        <v>491</v>
      </c>
      <c r="E7">
        <v>792</v>
      </c>
      <c r="F7">
        <v>48</v>
      </c>
      <c r="G7">
        <v>0</v>
      </c>
      <c r="H7">
        <v>792</v>
      </c>
      <c r="I7">
        <v>48</v>
      </c>
      <c r="J7">
        <v>0</v>
      </c>
      <c r="M7">
        <f t="shared" si="0"/>
        <v>0.94285714285714284</v>
      </c>
      <c r="N7">
        <f t="shared" si="1"/>
        <v>0</v>
      </c>
      <c r="O7">
        <f t="shared" si="2"/>
        <v>0.94285714285714284</v>
      </c>
      <c r="Q7">
        <f t="shared" si="3"/>
        <v>0.94285714285714284</v>
      </c>
      <c r="R7">
        <f t="shared" si="4"/>
        <v>0.6875</v>
      </c>
      <c r="T7" t="e">
        <f t="shared" si="5"/>
        <v>#DIV/0!</v>
      </c>
      <c r="U7">
        <f t="shared" si="6"/>
        <v>0</v>
      </c>
    </row>
    <row r="8" spans="1:21" x14ac:dyDescent="0.3">
      <c r="A8">
        <v>0.96318557475582267</v>
      </c>
      <c r="B8">
        <v>0</v>
      </c>
      <c r="C8">
        <v>941</v>
      </c>
      <c r="D8">
        <v>390</v>
      </c>
      <c r="E8">
        <v>892</v>
      </c>
      <c r="F8">
        <v>49</v>
      </c>
      <c r="G8">
        <v>0</v>
      </c>
      <c r="H8">
        <v>892</v>
      </c>
      <c r="I8">
        <v>49</v>
      </c>
      <c r="J8">
        <v>0</v>
      </c>
      <c r="M8">
        <f t="shared" si="0"/>
        <v>0.94792773645058448</v>
      </c>
      <c r="N8">
        <f t="shared" si="1"/>
        <v>0</v>
      </c>
      <c r="O8">
        <f t="shared" si="2"/>
        <v>0.94792773645058448</v>
      </c>
      <c r="Q8">
        <f t="shared" si="3"/>
        <v>0.94792773645058448</v>
      </c>
      <c r="R8">
        <f t="shared" si="4"/>
        <v>0.77430555555555558</v>
      </c>
      <c r="T8" t="e">
        <f t="shared" si="5"/>
        <v>#DIV/0!</v>
      </c>
      <c r="U8">
        <f t="shared" si="6"/>
        <v>0</v>
      </c>
    </row>
    <row r="9" spans="1:21" x14ac:dyDescent="0.3">
      <c r="A9">
        <v>0.94064613072877534</v>
      </c>
      <c r="B9">
        <v>0</v>
      </c>
      <c r="C9">
        <v>1072</v>
      </c>
      <c r="D9">
        <v>259</v>
      </c>
      <c r="E9">
        <v>993</v>
      </c>
      <c r="F9">
        <v>79</v>
      </c>
      <c r="G9">
        <v>0</v>
      </c>
      <c r="H9">
        <v>993</v>
      </c>
      <c r="I9">
        <v>79</v>
      </c>
      <c r="J9">
        <v>0</v>
      </c>
      <c r="M9">
        <f t="shared" si="0"/>
        <v>0.92630597014925375</v>
      </c>
      <c r="N9">
        <f t="shared" si="1"/>
        <v>0</v>
      </c>
      <c r="O9">
        <f t="shared" si="2"/>
        <v>0.92630597014925375</v>
      </c>
      <c r="Q9">
        <f t="shared" si="3"/>
        <v>0.92630597014925375</v>
      </c>
      <c r="R9">
        <f t="shared" si="4"/>
        <v>0.86197916666666663</v>
      </c>
      <c r="T9" t="e">
        <f t="shared" si="5"/>
        <v>#DIV/0!</v>
      </c>
      <c r="U9">
        <f t="shared" si="6"/>
        <v>0</v>
      </c>
    </row>
    <row r="10" spans="1:21" x14ac:dyDescent="0.3">
      <c r="A10">
        <v>0.94665664913598802</v>
      </c>
      <c r="B10">
        <v>0</v>
      </c>
      <c r="C10">
        <v>940</v>
      </c>
      <c r="D10">
        <v>391</v>
      </c>
      <c r="E10">
        <v>869</v>
      </c>
      <c r="F10">
        <v>71</v>
      </c>
      <c r="G10">
        <v>0</v>
      </c>
      <c r="H10">
        <v>869</v>
      </c>
      <c r="I10">
        <v>71</v>
      </c>
      <c r="J10">
        <v>0</v>
      </c>
      <c r="M10">
        <f t="shared" ref="M10:M73" si="7">H10/C10</f>
        <v>0.92446808510638301</v>
      </c>
      <c r="N10">
        <f t="shared" ref="N10:N73" si="8">G10/C10</f>
        <v>0</v>
      </c>
      <c r="O10">
        <f t="shared" ref="O10:O73" si="9">E10/C10</f>
        <v>0.92446808510638301</v>
      </c>
      <c r="Q10">
        <f t="shared" si="3"/>
        <v>0.92446808510638301</v>
      </c>
      <c r="R10">
        <f t="shared" si="4"/>
        <v>0.75434027777777779</v>
      </c>
      <c r="T10" t="e">
        <f t="shared" si="5"/>
        <v>#DIV/0!</v>
      </c>
      <c r="U10">
        <f t="shared" si="6"/>
        <v>0</v>
      </c>
    </row>
    <row r="11" spans="1:21" x14ac:dyDescent="0.3">
      <c r="A11">
        <v>0.94891059353869267</v>
      </c>
      <c r="B11">
        <v>0</v>
      </c>
      <c r="C11">
        <v>996</v>
      </c>
      <c r="D11">
        <v>335</v>
      </c>
      <c r="E11">
        <v>928</v>
      </c>
      <c r="F11">
        <v>68</v>
      </c>
      <c r="G11">
        <v>0</v>
      </c>
      <c r="H11">
        <v>928</v>
      </c>
      <c r="I11">
        <v>68</v>
      </c>
      <c r="J11">
        <v>0</v>
      </c>
      <c r="M11">
        <f t="shared" si="7"/>
        <v>0.93172690763052213</v>
      </c>
      <c r="N11">
        <f t="shared" si="8"/>
        <v>0</v>
      </c>
      <c r="O11">
        <f t="shared" si="9"/>
        <v>0.93172690763052213</v>
      </c>
      <c r="Q11">
        <f t="shared" si="3"/>
        <v>0.93172690763052213</v>
      </c>
      <c r="R11">
        <f t="shared" si="4"/>
        <v>0.80555555555555558</v>
      </c>
      <c r="T11" t="e">
        <f t="shared" si="5"/>
        <v>#DIV/0!</v>
      </c>
      <c r="U11">
        <f t="shared" si="6"/>
        <v>0</v>
      </c>
    </row>
    <row r="12" spans="1:21" x14ac:dyDescent="0.3">
      <c r="A12">
        <v>0.95567242674680686</v>
      </c>
      <c r="B12">
        <v>0</v>
      </c>
      <c r="C12">
        <v>1000</v>
      </c>
      <c r="D12">
        <v>331</v>
      </c>
      <c r="E12">
        <v>941</v>
      </c>
      <c r="F12">
        <v>59</v>
      </c>
      <c r="G12">
        <v>0</v>
      </c>
      <c r="H12">
        <v>941</v>
      </c>
      <c r="I12">
        <v>59</v>
      </c>
      <c r="J12">
        <v>0</v>
      </c>
      <c r="M12">
        <f t="shared" si="7"/>
        <v>0.94099999999999995</v>
      </c>
      <c r="N12">
        <f t="shared" si="8"/>
        <v>0</v>
      </c>
      <c r="O12">
        <f t="shared" si="9"/>
        <v>0.94099999999999995</v>
      </c>
      <c r="Q12">
        <f t="shared" si="3"/>
        <v>0.94099999999999995</v>
      </c>
      <c r="R12">
        <f t="shared" si="4"/>
        <v>0.81684027777777779</v>
      </c>
      <c r="T12" t="e">
        <f t="shared" si="5"/>
        <v>#DIV/0!</v>
      </c>
      <c r="U12">
        <f t="shared" si="6"/>
        <v>0</v>
      </c>
    </row>
    <row r="13" spans="1:21" x14ac:dyDescent="0.3">
      <c r="A13">
        <v>0.97069872276483848</v>
      </c>
      <c r="B13">
        <v>0</v>
      </c>
      <c r="C13">
        <v>842</v>
      </c>
      <c r="D13">
        <v>489</v>
      </c>
      <c r="E13">
        <v>803</v>
      </c>
      <c r="F13">
        <v>39</v>
      </c>
      <c r="G13">
        <v>0</v>
      </c>
      <c r="H13">
        <v>803</v>
      </c>
      <c r="I13">
        <v>39</v>
      </c>
      <c r="J13">
        <v>0</v>
      </c>
      <c r="M13">
        <f t="shared" si="7"/>
        <v>0.95368171021377668</v>
      </c>
      <c r="N13">
        <f t="shared" si="8"/>
        <v>0</v>
      </c>
      <c r="O13">
        <f t="shared" si="9"/>
        <v>0.95368171021377668</v>
      </c>
      <c r="Q13">
        <f t="shared" si="3"/>
        <v>0.95368171021377668</v>
      </c>
      <c r="R13">
        <f t="shared" si="4"/>
        <v>0.69704861111111116</v>
      </c>
      <c r="T13" t="e">
        <f t="shared" si="5"/>
        <v>#DIV/0!</v>
      </c>
      <c r="U13">
        <f t="shared" si="6"/>
        <v>0</v>
      </c>
    </row>
    <row r="14" spans="1:21" x14ac:dyDescent="0.3">
      <c r="A14">
        <v>0.94740796393688953</v>
      </c>
      <c r="B14">
        <v>0</v>
      </c>
      <c r="C14">
        <v>973</v>
      </c>
      <c r="D14">
        <v>358</v>
      </c>
      <c r="E14">
        <v>903</v>
      </c>
      <c r="F14">
        <v>70</v>
      </c>
      <c r="G14">
        <v>0</v>
      </c>
      <c r="H14">
        <v>903</v>
      </c>
      <c r="I14">
        <v>70</v>
      </c>
      <c r="J14">
        <v>0</v>
      </c>
      <c r="M14">
        <f t="shared" si="7"/>
        <v>0.92805755395683454</v>
      </c>
      <c r="N14">
        <f t="shared" si="8"/>
        <v>0</v>
      </c>
      <c r="O14">
        <f t="shared" si="9"/>
        <v>0.92805755395683454</v>
      </c>
      <c r="Q14">
        <f t="shared" si="3"/>
        <v>0.92805755395683454</v>
      </c>
      <c r="R14">
        <f t="shared" si="4"/>
        <v>0.78385416666666663</v>
      </c>
      <c r="T14" t="e">
        <f t="shared" si="5"/>
        <v>#DIV/0!</v>
      </c>
      <c r="U14">
        <f t="shared" si="6"/>
        <v>0</v>
      </c>
    </row>
    <row r="15" spans="1:21" x14ac:dyDescent="0.3">
      <c r="A15">
        <v>0.9534184823441022</v>
      </c>
      <c r="B15">
        <v>0</v>
      </c>
      <c r="C15">
        <v>1007</v>
      </c>
      <c r="D15">
        <v>324</v>
      </c>
      <c r="E15">
        <v>945</v>
      </c>
      <c r="F15">
        <v>62</v>
      </c>
      <c r="G15">
        <v>0</v>
      </c>
      <c r="H15">
        <v>945</v>
      </c>
      <c r="I15">
        <v>62</v>
      </c>
      <c r="J15">
        <v>0</v>
      </c>
      <c r="M15">
        <f t="shared" si="7"/>
        <v>0.93843098311817275</v>
      </c>
      <c r="N15">
        <f t="shared" si="8"/>
        <v>0</v>
      </c>
      <c r="O15">
        <f t="shared" si="9"/>
        <v>0.93843098311817275</v>
      </c>
      <c r="Q15">
        <f t="shared" si="3"/>
        <v>0.93843098311817275</v>
      </c>
      <c r="R15">
        <f t="shared" si="4"/>
        <v>0.8203125</v>
      </c>
      <c r="T15" t="e">
        <f t="shared" si="5"/>
        <v>#DIV/0!</v>
      </c>
      <c r="U15">
        <f t="shared" si="6"/>
        <v>0</v>
      </c>
    </row>
    <row r="16" spans="1:21" x14ac:dyDescent="0.3">
      <c r="A16">
        <v>0.93613824192336592</v>
      </c>
      <c r="B16">
        <v>0</v>
      </c>
      <c r="C16">
        <v>1043</v>
      </c>
      <c r="D16">
        <v>288</v>
      </c>
      <c r="E16">
        <v>958</v>
      </c>
      <c r="F16">
        <v>85</v>
      </c>
      <c r="G16">
        <v>0</v>
      </c>
      <c r="H16">
        <v>958</v>
      </c>
      <c r="I16">
        <v>85</v>
      </c>
      <c r="J16">
        <v>0</v>
      </c>
      <c r="M16">
        <f t="shared" si="7"/>
        <v>0.91850431447746883</v>
      </c>
      <c r="N16">
        <f t="shared" si="8"/>
        <v>0</v>
      </c>
      <c r="O16">
        <f t="shared" si="9"/>
        <v>0.91850431447746883</v>
      </c>
      <c r="Q16">
        <f t="shared" si="3"/>
        <v>0.91850431447746883</v>
      </c>
      <c r="R16">
        <f t="shared" si="4"/>
        <v>0.83159722222222221</v>
      </c>
      <c r="T16" t="e">
        <f t="shared" si="5"/>
        <v>#DIV/0!</v>
      </c>
      <c r="U16">
        <f t="shared" si="6"/>
        <v>0</v>
      </c>
    </row>
    <row r="17" spans="1:21" x14ac:dyDescent="0.3">
      <c r="A17">
        <v>0.9496619083395943</v>
      </c>
      <c r="B17">
        <v>0</v>
      </c>
      <c r="C17">
        <v>1025</v>
      </c>
      <c r="D17">
        <v>306</v>
      </c>
      <c r="E17">
        <v>958</v>
      </c>
      <c r="F17">
        <v>67</v>
      </c>
      <c r="G17">
        <v>0</v>
      </c>
      <c r="H17">
        <v>958</v>
      </c>
      <c r="I17">
        <v>67</v>
      </c>
      <c r="J17">
        <v>0</v>
      </c>
      <c r="M17">
        <f t="shared" si="7"/>
        <v>0.93463414634146347</v>
      </c>
      <c r="N17">
        <f t="shared" si="8"/>
        <v>0</v>
      </c>
      <c r="O17">
        <f t="shared" si="9"/>
        <v>0.93463414634146347</v>
      </c>
      <c r="Q17">
        <f t="shared" si="3"/>
        <v>0.93463414634146347</v>
      </c>
      <c r="R17">
        <f t="shared" si="4"/>
        <v>0.83159722222222221</v>
      </c>
      <c r="T17" t="e">
        <f t="shared" si="5"/>
        <v>#DIV/0!</v>
      </c>
      <c r="U17">
        <f t="shared" si="6"/>
        <v>0</v>
      </c>
    </row>
    <row r="18" spans="1:21" x14ac:dyDescent="0.3">
      <c r="A18">
        <v>0.93688955672426744</v>
      </c>
      <c r="B18">
        <v>0</v>
      </c>
      <c r="C18">
        <v>958</v>
      </c>
      <c r="D18">
        <v>373</v>
      </c>
      <c r="E18">
        <v>874</v>
      </c>
      <c r="F18">
        <v>84</v>
      </c>
      <c r="G18">
        <v>0</v>
      </c>
      <c r="H18">
        <v>874</v>
      </c>
      <c r="I18">
        <v>84</v>
      </c>
      <c r="J18">
        <v>0</v>
      </c>
      <c r="M18">
        <f t="shared" si="7"/>
        <v>0.91231732776617958</v>
      </c>
      <c r="N18">
        <f t="shared" si="8"/>
        <v>0</v>
      </c>
      <c r="O18">
        <f t="shared" si="9"/>
        <v>0.91231732776617958</v>
      </c>
      <c r="Q18">
        <f t="shared" si="3"/>
        <v>0.91231732776617958</v>
      </c>
      <c r="R18">
        <f t="shared" si="4"/>
        <v>0.75868055555555558</v>
      </c>
      <c r="T18" t="e">
        <f t="shared" si="5"/>
        <v>#DIV/0!</v>
      </c>
      <c r="U18">
        <f t="shared" si="6"/>
        <v>0</v>
      </c>
    </row>
    <row r="19" spans="1:21" x14ac:dyDescent="0.3">
      <c r="A19">
        <v>0.95492111194590534</v>
      </c>
      <c r="B19">
        <v>0</v>
      </c>
      <c r="C19">
        <v>960</v>
      </c>
      <c r="D19">
        <v>371</v>
      </c>
      <c r="E19">
        <v>900</v>
      </c>
      <c r="F19">
        <v>60</v>
      </c>
      <c r="G19">
        <v>0</v>
      </c>
      <c r="H19">
        <v>900</v>
      </c>
      <c r="I19">
        <v>60</v>
      </c>
      <c r="J19">
        <v>0</v>
      </c>
      <c r="M19">
        <f t="shared" si="7"/>
        <v>0.9375</v>
      </c>
      <c r="N19">
        <f t="shared" si="8"/>
        <v>0</v>
      </c>
      <c r="O19">
        <f t="shared" si="9"/>
        <v>0.9375</v>
      </c>
      <c r="Q19">
        <f t="shared" si="3"/>
        <v>0.9375</v>
      </c>
      <c r="R19">
        <f t="shared" si="4"/>
        <v>0.78125</v>
      </c>
      <c r="T19" t="e">
        <f t="shared" si="5"/>
        <v>#DIV/0!</v>
      </c>
      <c r="U19">
        <f t="shared" si="6"/>
        <v>0</v>
      </c>
    </row>
    <row r="20" spans="1:21" x14ac:dyDescent="0.3">
      <c r="A20">
        <v>0.93839218632607058</v>
      </c>
      <c r="B20">
        <v>0</v>
      </c>
      <c r="C20">
        <v>1065</v>
      </c>
      <c r="D20">
        <v>266</v>
      </c>
      <c r="E20">
        <v>983</v>
      </c>
      <c r="F20">
        <v>82</v>
      </c>
      <c r="G20">
        <v>0</v>
      </c>
      <c r="H20">
        <v>983</v>
      </c>
      <c r="I20">
        <v>82</v>
      </c>
      <c r="J20">
        <v>0</v>
      </c>
      <c r="M20">
        <f t="shared" si="7"/>
        <v>0.92300469483568071</v>
      </c>
      <c r="N20">
        <f t="shared" si="8"/>
        <v>0</v>
      </c>
      <c r="O20">
        <f t="shared" si="9"/>
        <v>0.92300469483568071</v>
      </c>
      <c r="Q20">
        <f t="shared" si="3"/>
        <v>0.92300469483568071</v>
      </c>
      <c r="R20">
        <f t="shared" si="4"/>
        <v>0.85329861111111116</v>
      </c>
      <c r="T20" t="e">
        <f t="shared" si="5"/>
        <v>#DIV/0!</v>
      </c>
      <c r="U20">
        <f t="shared" si="6"/>
        <v>0</v>
      </c>
    </row>
    <row r="21" spans="1:21" x14ac:dyDescent="0.3">
      <c r="A21">
        <v>0.95867768595041325</v>
      </c>
      <c r="B21">
        <v>0</v>
      </c>
      <c r="C21">
        <v>957</v>
      </c>
      <c r="D21">
        <v>374</v>
      </c>
      <c r="E21">
        <v>902</v>
      </c>
      <c r="F21">
        <v>55</v>
      </c>
      <c r="G21">
        <v>0</v>
      </c>
      <c r="H21">
        <v>902</v>
      </c>
      <c r="I21">
        <v>55</v>
      </c>
      <c r="J21">
        <v>0</v>
      </c>
      <c r="M21">
        <f t="shared" si="7"/>
        <v>0.94252873563218387</v>
      </c>
      <c r="N21">
        <f t="shared" si="8"/>
        <v>0</v>
      </c>
      <c r="O21">
        <f t="shared" si="9"/>
        <v>0.94252873563218387</v>
      </c>
      <c r="Q21">
        <f t="shared" si="3"/>
        <v>0.94252873563218387</v>
      </c>
      <c r="R21">
        <f t="shared" si="4"/>
        <v>0.78298611111111116</v>
      </c>
      <c r="T21" t="e">
        <f t="shared" si="5"/>
        <v>#DIV/0!</v>
      </c>
      <c r="U21">
        <f t="shared" si="6"/>
        <v>0</v>
      </c>
    </row>
    <row r="22" spans="1:21" x14ac:dyDescent="0.3">
      <c r="A22">
        <v>0.95642374154770848</v>
      </c>
      <c r="B22">
        <v>0</v>
      </c>
      <c r="C22">
        <v>937</v>
      </c>
      <c r="D22">
        <v>394</v>
      </c>
      <c r="E22">
        <v>879</v>
      </c>
      <c r="F22">
        <v>58</v>
      </c>
      <c r="G22">
        <v>0</v>
      </c>
      <c r="H22">
        <v>879</v>
      </c>
      <c r="I22">
        <v>58</v>
      </c>
      <c r="J22">
        <v>0</v>
      </c>
      <c r="M22">
        <f t="shared" si="7"/>
        <v>0.93810032017075773</v>
      </c>
      <c r="N22">
        <f t="shared" si="8"/>
        <v>0</v>
      </c>
      <c r="O22">
        <f t="shared" si="9"/>
        <v>0.93810032017075773</v>
      </c>
      <c r="Q22">
        <f t="shared" si="3"/>
        <v>0.93810032017075773</v>
      </c>
      <c r="R22">
        <f t="shared" si="4"/>
        <v>0.76302083333333337</v>
      </c>
      <c r="T22" t="e">
        <f t="shared" si="5"/>
        <v>#DIV/0!</v>
      </c>
      <c r="U22">
        <f t="shared" si="6"/>
        <v>0</v>
      </c>
    </row>
    <row r="23" spans="1:21" x14ac:dyDescent="0.3">
      <c r="A23">
        <v>0.96168294515401953</v>
      </c>
      <c r="B23">
        <v>0</v>
      </c>
      <c r="C23">
        <v>899</v>
      </c>
      <c r="D23">
        <v>432</v>
      </c>
      <c r="E23">
        <v>848</v>
      </c>
      <c r="F23">
        <v>51</v>
      </c>
      <c r="G23">
        <v>0</v>
      </c>
      <c r="H23">
        <v>848</v>
      </c>
      <c r="I23">
        <v>51</v>
      </c>
      <c r="J23">
        <v>0</v>
      </c>
      <c r="M23">
        <f t="shared" si="7"/>
        <v>0.94327030033370407</v>
      </c>
      <c r="N23">
        <f t="shared" si="8"/>
        <v>0</v>
      </c>
      <c r="O23">
        <f t="shared" si="9"/>
        <v>0.94327030033370407</v>
      </c>
      <c r="Q23">
        <f t="shared" si="3"/>
        <v>0.94327030033370407</v>
      </c>
      <c r="R23">
        <f t="shared" si="4"/>
        <v>0.73611111111111116</v>
      </c>
      <c r="T23" t="e">
        <f t="shared" si="5"/>
        <v>#DIV/0!</v>
      </c>
      <c r="U23">
        <f t="shared" si="6"/>
        <v>0</v>
      </c>
    </row>
    <row r="24" spans="1:21" x14ac:dyDescent="0.3">
      <c r="A24">
        <v>0.96694214876033058</v>
      </c>
      <c r="B24">
        <v>0</v>
      </c>
      <c r="C24">
        <v>896</v>
      </c>
      <c r="D24">
        <v>435</v>
      </c>
      <c r="E24">
        <v>852</v>
      </c>
      <c r="F24">
        <v>44</v>
      </c>
      <c r="G24">
        <v>0</v>
      </c>
      <c r="H24">
        <v>852</v>
      </c>
      <c r="I24">
        <v>44</v>
      </c>
      <c r="J24">
        <v>0</v>
      </c>
      <c r="M24">
        <f t="shared" si="7"/>
        <v>0.9508928571428571</v>
      </c>
      <c r="N24">
        <f t="shared" si="8"/>
        <v>0</v>
      </c>
      <c r="O24">
        <f t="shared" si="9"/>
        <v>0.9508928571428571</v>
      </c>
      <c r="Q24">
        <f t="shared" si="3"/>
        <v>0.9508928571428571</v>
      </c>
      <c r="R24">
        <f t="shared" si="4"/>
        <v>0.73958333333333337</v>
      </c>
      <c r="T24" t="e">
        <f t="shared" si="5"/>
        <v>#DIV/0!</v>
      </c>
      <c r="U24">
        <f t="shared" si="6"/>
        <v>0</v>
      </c>
    </row>
    <row r="25" spans="1:21" x14ac:dyDescent="0.3">
      <c r="A25">
        <v>0.95717505634861011</v>
      </c>
      <c r="B25">
        <v>0</v>
      </c>
      <c r="C25">
        <v>838</v>
      </c>
      <c r="D25">
        <v>493</v>
      </c>
      <c r="E25">
        <v>781</v>
      </c>
      <c r="F25">
        <v>57</v>
      </c>
      <c r="G25">
        <v>0</v>
      </c>
      <c r="H25">
        <v>781</v>
      </c>
      <c r="I25">
        <v>57</v>
      </c>
      <c r="J25">
        <v>0</v>
      </c>
      <c r="M25">
        <f t="shared" si="7"/>
        <v>0.93198090692124103</v>
      </c>
      <c r="N25">
        <f t="shared" si="8"/>
        <v>0</v>
      </c>
      <c r="O25">
        <f t="shared" si="9"/>
        <v>0.93198090692124103</v>
      </c>
      <c r="Q25">
        <f t="shared" si="3"/>
        <v>0.93198090692124103</v>
      </c>
      <c r="R25">
        <f t="shared" si="4"/>
        <v>0.67795138888888884</v>
      </c>
      <c r="T25" t="e">
        <f t="shared" si="5"/>
        <v>#DIV/0!</v>
      </c>
      <c r="U25">
        <f t="shared" si="6"/>
        <v>0</v>
      </c>
    </row>
    <row r="26" spans="1:21" x14ac:dyDescent="0.3">
      <c r="A26">
        <v>0.95266716754320058</v>
      </c>
      <c r="B26">
        <v>0</v>
      </c>
      <c r="C26">
        <v>1026</v>
      </c>
      <c r="D26">
        <v>305</v>
      </c>
      <c r="E26">
        <v>963</v>
      </c>
      <c r="F26">
        <v>63</v>
      </c>
      <c r="G26">
        <v>0</v>
      </c>
      <c r="H26">
        <v>963</v>
      </c>
      <c r="I26">
        <v>63</v>
      </c>
      <c r="J26">
        <v>0</v>
      </c>
      <c r="M26">
        <f t="shared" si="7"/>
        <v>0.93859649122807021</v>
      </c>
      <c r="N26">
        <f t="shared" si="8"/>
        <v>0</v>
      </c>
      <c r="O26">
        <f t="shared" si="9"/>
        <v>0.93859649122807021</v>
      </c>
      <c r="Q26">
        <f t="shared" si="3"/>
        <v>0.93859649122807021</v>
      </c>
      <c r="R26">
        <f t="shared" si="4"/>
        <v>0.8359375</v>
      </c>
      <c r="T26" t="e">
        <f t="shared" si="5"/>
        <v>#DIV/0!</v>
      </c>
      <c r="U26">
        <f t="shared" si="6"/>
        <v>0</v>
      </c>
    </row>
    <row r="27" spans="1:21" x14ac:dyDescent="0.3">
      <c r="A27">
        <v>0.94665664913598802</v>
      </c>
      <c r="B27">
        <v>0</v>
      </c>
      <c r="C27">
        <v>1043</v>
      </c>
      <c r="D27">
        <v>288</v>
      </c>
      <c r="E27">
        <v>972</v>
      </c>
      <c r="F27">
        <v>71</v>
      </c>
      <c r="G27">
        <v>0</v>
      </c>
      <c r="H27">
        <v>972</v>
      </c>
      <c r="I27">
        <v>71</v>
      </c>
      <c r="J27">
        <v>0</v>
      </c>
      <c r="M27">
        <f t="shared" si="7"/>
        <v>0.93192713326941512</v>
      </c>
      <c r="N27">
        <f t="shared" si="8"/>
        <v>0</v>
      </c>
      <c r="O27">
        <f t="shared" si="9"/>
        <v>0.93192713326941512</v>
      </c>
      <c r="Q27">
        <f t="shared" si="3"/>
        <v>0.93192713326941512</v>
      </c>
      <c r="R27">
        <f t="shared" si="4"/>
        <v>0.84375</v>
      </c>
      <c r="T27" t="e">
        <f t="shared" si="5"/>
        <v>#DIV/0!</v>
      </c>
      <c r="U27">
        <f t="shared" si="6"/>
        <v>0</v>
      </c>
    </row>
    <row r="28" spans="1:21" x14ac:dyDescent="0.3">
      <c r="A28">
        <v>0.95642374154770848</v>
      </c>
      <c r="B28">
        <v>0</v>
      </c>
      <c r="C28">
        <v>963</v>
      </c>
      <c r="D28">
        <v>368</v>
      </c>
      <c r="E28">
        <v>905</v>
      </c>
      <c r="F28">
        <v>58</v>
      </c>
      <c r="G28">
        <v>0</v>
      </c>
      <c r="H28">
        <v>905</v>
      </c>
      <c r="I28">
        <v>58</v>
      </c>
      <c r="J28">
        <v>0</v>
      </c>
      <c r="M28">
        <f t="shared" si="7"/>
        <v>0.93977154724818279</v>
      </c>
      <c r="N28">
        <f t="shared" si="8"/>
        <v>0</v>
      </c>
      <c r="O28">
        <f t="shared" si="9"/>
        <v>0.93977154724818279</v>
      </c>
      <c r="Q28">
        <f t="shared" si="3"/>
        <v>0.93977154724818279</v>
      </c>
      <c r="R28">
        <f t="shared" si="4"/>
        <v>0.78559027777777779</v>
      </c>
      <c r="T28" t="e">
        <f t="shared" si="5"/>
        <v>#DIV/0!</v>
      </c>
      <c r="U28">
        <f t="shared" si="6"/>
        <v>0</v>
      </c>
    </row>
    <row r="29" spans="1:21" x14ac:dyDescent="0.3">
      <c r="A29">
        <v>0.94515401953418487</v>
      </c>
      <c r="B29">
        <v>0</v>
      </c>
      <c r="C29">
        <v>956</v>
      </c>
      <c r="D29">
        <v>375</v>
      </c>
      <c r="E29">
        <v>883</v>
      </c>
      <c r="F29">
        <v>73</v>
      </c>
      <c r="G29">
        <v>0</v>
      </c>
      <c r="H29">
        <v>883</v>
      </c>
      <c r="I29">
        <v>73</v>
      </c>
      <c r="J29">
        <v>0</v>
      </c>
      <c r="M29">
        <f t="shared" si="7"/>
        <v>0.92364016736401677</v>
      </c>
      <c r="N29">
        <f t="shared" si="8"/>
        <v>0</v>
      </c>
      <c r="O29">
        <f t="shared" si="9"/>
        <v>0.92364016736401677</v>
      </c>
      <c r="Q29">
        <f t="shared" si="3"/>
        <v>0.92364016736401677</v>
      </c>
      <c r="R29">
        <f t="shared" si="4"/>
        <v>0.76649305555555558</v>
      </c>
      <c r="T29" t="e">
        <f t="shared" si="5"/>
        <v>#DIV/0!</v>
      </c>
      <c r="U29">
        <f t="shared" si="6"/>
        <v>0</v>
      </c>
    </row>
    <row r="30" spans="1:21" x14ac:dyDescent="0.3">
      <c r="A30">
        <v>0.94214876033057848</v>
      </c>
      <c r="B30">
        <v>0</v>
      </c>
      <c r="C30">
        <v>990</v>
      </c>
      <c r="D30">
        <v>341</v>
      </c>
      <c r="E30">
        <v>913</v>
      </c>
      <c r="F30">
        <v>77</v>
      </c>
      <c r="G30">
        <v>1</v>
      </c>
      <c r="H30">
        <v>912</v>
      </c>
      <c r="I30">
        <v>72</v>
      </c>
      <c r="J30">
        <v>5</v>
      </c>
      <c r="M30">
        <f t="shared" si="7"/>
        <v>0.92121212121212126</v>
      </c>
      <c r="N30">
        <f t="shared" si="8"/>
        <v>1.0101010101010101E-3</v>
      </c>
      <c r="O30">
        <f t="shared" si="9"/>
        <v>0.92222222222222228</v>
      </c>
      <c r="Q30">
        <f t="shared" si="3"/>
        <v>0.92682926829268297</v>
      </c>
      <c r="R30">
        <f t="shared" si="4"/>
        <v>0.79166666666666663</v>
      </c>
      <c r="T30">
        <f t="shared" si="5"/>
        <v>0.16666666666666666</v>
      </c>
      <c r="U30">
        <f t="shared" si="6"/>
        <v>9.0909090909090912E-2</v>
      </c>
    </row>
    <row r="31" spans="1:21" x14ac:dyDescent="0.3">
      <c r="A31">
        <v>0.94440270473328325</v>
      </c>
      <c r="B31">
        <v>0</v>
      </c>
      <c r="C31">
        <v>959</v>
      </c>
      <c r="D31">
        <v>372</v>
      </c>
      <c r="E31">
        <v>885</v>
      </c>
      <c r="F31">
        <v>74</v>
      </c>
      <c r="G31">
        <v>0</v>
      </c>
      <c r="H31">
        <v>885</v>
      </c>
      <c r="I31">
        <v>74</v>
      </c>
      <c r="J31">
        <v>0</v>
      </c>
      <c r="M31">
        <f t="shared" si="7"/>
        <v>0.92283628779979143</v>
      </c>
      <c r="N31">
        <f t="shared" si="8"/>
        <v>0</v>
      </c>
      <c r="O31">
        <f t="shared" si="9"/>
        <v>0.92283628779979143</v>
      </c>
      <c r="Q31">
        <f t="shared" si="3"/>
        <v>0.92283628779979143</v>
      </c>
      <c r="R31">
        <f t="shared" si="4"/>
        <v>0.76822916666666663</v>
      </c>
      <c r="T31" t="e">
        <f t="shared" si="5"/>
        <v>#DIV/0!</v>
      </c>
      <c r="U31">
        <f t="shared" si="6"/>
        <v>0</v>
      </c>
    </row>
    <row r="32" spans="1:21" x14ac:dyDescent="0.3">
      <c r="A32">
        <v>0.94290007513148011</v>
      </c>
      <c r="B32">
        <v>0</v>
      </c>
      <c r="C32">
        <v>1058</v>
      </c>
      <c r="D32">
        <v>273</v>
      </c>
      <c r="E32">
        <v>982</v>
      </c>
      <c r="F32">
        <v>76</v>
      </c>
      <c r="G32">
        <v>0</v>
      </c>
      <c r="H32">
        <v>982</v>
      </c>
      <c r="I32">
        <v>76</v>
      </c>
      <c r="J32">
        <v>0</v>
      </c>
      <c r="M32">
        <f t="shared" si="7"/>
        <v>0.92816635160680527</v>
      </c>
      <c r="N32">
        <f t="shared" si="8"/>
        <v>0</v>
      </c>
      <c r="O32">
        <f t="shared" si="9"/>
        <v>0.92816635160680527</v>
      </c>
      <c r="Q32">
        <f t="shared" si="3"/>
        <v>0.92816635160680527</v>
      </c>
      <c r="R32">
        <f t="shared" si="4"/>
        <v>0.85243055555555558</v>
      </c>
      <c r="T32" t="e">
        <f t="shared" si="5"/>
        <v>#DIV/0!</v>
      </c>
      <c r="U32">
        <f t="shared" si="6"/>
        <v>0</v>
      </c>
    </row>
    <row r="33" spans="1:21" x14ac:dyDescent="0.3">
      <c r="A33">
        <v>0.9496619083395943</v>
      </c>
      <c r="B33">
        <v>0</v>
      </c>
      <c r="C33">
        <v>1006</v>
      </c>
      <c r="D33">
        <v>325</v>
      </c>
      <c r="E33">
        <v>939</v>
      </c>
      <c r="F33">
        <v>67</v>
      </c>
      <c r="G33">
        <v>0</v>
      </c>
      <c r="H33">
        <v>939</v>
      </c>
      <c r="I33">
        <v>67</v>
      </c>
      <c r="J33">
        <v>0</v>
      </c>
      <c r="M33">
        <f t="shared" si="7"/>
        <v>0.93339960238568587</v>
      </c>
      <c r="N33">
        <f t="shared" si="8"/>
        <v>0</v>
      </c>
      <c r="O33">
        <f t="shared" si="9"/>
        <v>0.93339960238568587</v>
      </c>
      <c r="Q33">
        <f t="shared" si="3"/>
        <v>0.93339960238568587</v>
      </c>
      <c r="R33">
        <f t="shared" si="4"/>
        <v>0.81510416666666663</v>
      </c>
      <c r="T33" t="e">
        <f t="shared" si="5"/>
        <v>#DIV/0!</v>
      </c>
      <c r="U33">
        <f t="shared" si="6"/>
        <v>0</v>
      </c>
    </row>
    <row r="34" spans="1:21" x14ac:dyDescent="0.3">
      <c r="A34">
        <v>0.94515401953418487</v>
      </c>
      <c r="B34">
        <v>0</v>
      </c>
      <c r="C34">
        <v>894</v>
      </c>
      <c r="D34">
        <v>437</v>
      </c>
      <c r="E34">
        <v>821</v>
      </c>
      <c r="F34">
        <v>73</v>
      </c>
      <c r="G34">
        <v>0</v>
      </c>
      <c r="H34">
        <v>821</v>
      </c>
      <c r="I34">
        <v>73</v>
      </c>
      <c r="J34">
        <v>0</v>
      </c>
      <c r="M34">
        <f t="shared" si="7"/>
        <v>0.91834451901565994</v>
      </c>
      <c r="N34">
        <f t="shared" si="8"/>
        <v>0</v>
      </c>
      <c r="O34">
        <f t="shared" si="9"/>
        <v>0.91834451901565994</v>
      </c>
      <c r="Q34">
        <f t="shared" si="3"/>
        <v>0.91834451901565994</v>
      </c>
      <c r="R34">
        <f t="shared" si="4"/>
        <v>0.71267361111111116</v>
      </c>
      <c r="T34" t="e">
        <f t="shared" si="5"/>
        <v>#DIV/0!</v>
      </c>
      <c r="U34">
        <f t="shared" si="6"/>
        <v>0</v>
      </c>
    </row>
    <row r="35" spans="1:21" x14ac:dyDescent="0.3">
      <c r="A35">
        <v>0.94365138993238162</v>
      </c>
      <c r="B35">
        <v>0</v>
      </c>
      <c r="C35">
        <v>1070</v>
      </c>
      <c r="D35">
        <v>261</v>
      </c>
      <c r="E35">
        <v>995</v>
      </c>
      <c r="F35">
        <v>75</v>
      </c>
      <c r="G35">
        <v>0</v>
      </c>
      <c r="H35">
        <v>995</v>
      </c>
      <c r="I35">
        <v>75</v>
      </c>
      <c r="J35">
        <v>0</v>
      </c>
      <c r="M35">
        <f t="shared" si="7"/>
        <v>0.92990654205607481</v>
      </c>
      <c r="N35">
        <f t="shared" si="8"/>
        <v>0</v>
      </c>
      <c r="O35">
        <f t="shared" si="9"/>
        <v>0.92990654205607481</v>
      </c>
      <c r="Q35">
        <f t="shared" si="3"/>
        <v>0.92990654205607481</v>
      </c>
      <c r="R35">
        <f t="shared" si="4"/>
        <v>0.86371527777777779</v>
      </c>
      <c r="T35" t="e">
        <f t="shared" si="5"/>
        <v>#DIV/0!</v>
      </c>
      <c r="U35">
        <f t="shared" si="6"/>
        <v>0</v>
      </c>
    </row>
    <row r="36" spans="1:21" x14ac:dyDescent="0.3">
      <c r="A36">
        <v>0.94440270473328325</v>
      </c>
      <c r="B36">
        <v>0</v>
      </c>
      <c r="C36">
        <v>1077</v>
      </c>
      <c r="D36">
        <v>254</v>
      </c>
      <c r="E36">
        <v>1003</v>
      </c>
      <c r="F36">
        <v>74</v>
      </c>
      <c r="G36">
        <v>0</v>
      </c>
      <c r="H36">
        <v>1003</v>
      </c>
      <c r="I36">
        <v>74</v>
      </c>
      <c r="J36">
        <v>0</v>
      </c>
      <c r="M36">
        <f t="shared" si="7"/>
        <v>0.93129062209842151</v>
      </c>
      <c r="N36">
        <f t="shared" si="8"/>
        <v>0</v>
      </c>
      <c r="O36">
        <f t="shared" si="9"/>
        <v>0.93129062209842151</v>
      </c>
      <c r="Q36">
        <f t="shared" si="3"/>
        <v>0.93129062209842151</v>
      </c>
      <c r="R36">
        <f t="shared" si="4"/>
        <v>0.87065972222222221</v>
      </c>
      <c r="T36" t="e">
        <f t="shared" si="5"/>
        <v>#DIV/0!</v>
      </c>
      <c r="U36">
        <f t="shared" si="6"/>
        <v>0</v>
      </c>
    </row>
    <row r="37" spans="1:21" x14ac:dyDescent="0.3">
      <c r="A37">
        <v>0.94515401953418487</v>
      </c>
      <c r="B37">
        <v>0</v>
      </c>
      <c r="C37">
        <v>980</v>
      </c>
      <c r="D37">
        <v>351</v>
      </c>
      <c r="E37">
        <v>907</v>
      </c>
      <c r="F37">
        <v>73</v>
      </c>
      <c r="G37">
        <v>0</v>
      </c>
      <c r="H37">
        <v>907</v>
      </c>
      <c r="I37">
        <v>72</v>
      </c>
      <c r="J37">
        <v>1</v>
      </c>
      <c r="M37">
        <f t="shared" si="7"/>
        <v>0.92551020408163265</v>
      </c>
      <c r="N37">
        <f t="shared" si="8"/>
        <v>0</v>
      </c>
      <c r="O37">
        <f t="shared" si="9"/>
        <v>0.92551020408163265</v>
      </c>
      <c r="Q37">
        <f t="shared" si="3"/>
        <v>0.92645556690500508</v>
      </c>
      <c r="R37">
        <f t="shared" si="4"/>
        <v>0.78732638888888884</v>
      </c>
      <c r="T37">
        <f t="shared" si="5"/>
        <v>0</v>
      </c>
      <c r="U37">
        <f t="shared" si="6"/>
        <v>0</v>
      </c>
    </row>
    <row r="38" spans="1:21" x14ac:dyDescent="0.3">
      <c r="A38">
        <v>0.95792637114951162</v>
      </c>
      <c r="B38">
        <v>0</v>
      </c>
      <c r="C38">
        <v>946</v>
      </c>
      <c r="D38">
        <v>385</v>
      </c>
      <c r="E38">
        <v>890</v>
      </c>
      <c r="F38">
        <v>56</v>
      </c>
      <c r="G38">
        <v>0</v>
      </c>
      <c r="H38">
        <v>890</v>
      </c>
      <c r="I38">
        <v>56</v>
      </c>
      <c r="J38">
        <v>0</v>
      </c>
      <c r="M38">
        <f t="shared" si="7"/>
        <v>0.94080338266384778</v>
      </c>
      <c r="N38">
        <f t="shared" si="8"/>
        <v>0</v>
      </c>
      <c r="O38">
        <f t="shared" si="9"/>
        <v>0.94080338266384778</v>
      </c>
      <c r="Q38">
        <f t="shared" si="3"/>
        <v>0.94080338266384778</v>
      </c>
      <c r="R38">
        <f t="shared" si="4"/>
        <v>0.77256944444444442</v>
      </c>
      <c r="T38" t="e">
        <f t="shared" si="5"/>
        <v>#DIV/0!</v>
      </c>
      <c r="U38">
        <f t="shared" si="6"/>
        <v>0</v>
      </c>
    </row>
    <row r="39" spans="1:21" x14ac:dyDescent="0.3">
      <c r="A39">
        <v>0.96619083395942895</v>
      </c>
      <c r="B39">
        <v>0</v>
      </c>
      <c r="C39">
        <v>920</v>
      </c>
      <c r="D39">
        <v>411</v>
      </c>
      <c r="E39">
        <v>875</v>
      </c>
      <c r="F39">
        <v>45</v>
      </c>
      <c r="G39">
        <v>0</v>
      </c>
      <c r="H39">
        <v>875</v>
      </c>
      <c r="I39">
        <v>45</v>
      </c>
      <c r="J39">
        <v>0</v>
      </c>
      <c r="M39">
        <f t="shared" si="7"/>
        <v>0.95108695652173914</v>
      </c>
      <c r="N39">
        <f t="shared" si="8"/>
        <v>0</v>
      </c>
      <c r="O39">
        <f t="shared" si="9"/>
        <v>0.95108695652173914</v>
      </c>
      <c r="Q39">
        <f t="shared" si="3"/>
        <v>0.95108695652173914</v>
      </c>
      <c r="R39">
        <f t="shared" si="4"/>
        <v>0.75954861111111116</v>
      </c>
      <c r="T39" t="e">
        <f t="shared" si="5"/>
        <v>#DIV/0!</v>
      </c>
      <c r="U39">
        <f t="shared" si="6"/>
        <v>0</v>
      </c>
    </row>
    <row r="40" spans="1:21" x14ac:dyDescent="0.3">
      <c r="A40">
        <v>0.94590533433508639</v>
      </c>
      <c r="B40">
        <v>0</v>
      </c>
      <c r="C40">
        <v>996</v>
      </c>
      <c r="D40">
        <v>335</v>
      </c>
      <c r="E40">
        <v>924</v>
      </c>
      <c r="F40">
        <v>72</v>
      </c>
      <c r="G40">
        <v>0</v>
      </c>
      <c r="H40">
        <v>924</v>
      </c>
      <c r="I40">
        <v>72</v>
      </c>
      <c r="J40">
        <v>0</v>
      </c>
      <c r="M40">
        <f t="shared" si="7"/>
        <v>0.92771084337349397</v>
      </c>
      <c r="N40">
        <f t="shared" si="8"/>
        <v>0</v>
      </c>
      <c r="O40">
        <f t="shared" si="9"/>
        <v>0.92771084337349397</v>
      </c>
      <c r="Q40">
        <f t="shared" si="3"/>
        <v>0.92771084337349397</v>
      </c>
      <c r="R40">
        <f t="shared" si="4"/>
        <v>0.80208333333333337</v>
      </c>
      <c r="T40" t="e">
        <f t="shared" si="5"/>
        <v>#DIV/0!</v>
      </c>
      <c r="U40">
        <f t="shared" si="6"/>
        <v>0</v>
      </c>
    </row>
    <row r="41" spans="1:21" x14ac:dyDescent="0.3">
      <c r="A41">
        <v>0.93989481592787383</v>
      </c>
      <c r="B41">
        <v>0</v>
      </c>
      <c r="C41">
        <v>979</v>
      </c>
      <c r="D41">
        <v>352</v>
      </c>
      <c r="E41">
        <v>899</v>
      </c>
      <c r="F41">
        <v>80</v>
      </c>
      <c r="G41">
        <v>0</v>
      </c>
      <c r="H41">
        <v>899</v>
      </c>
      <c r="I41">
        <v>80</v>
      </c>
      <c r="J41">
        <v>0</v>
      </c>
      <c r="M41">
        <f t="shared" si="7"/>
        <v>0.9182839632277835</v>
      </c>
      <c r="N41">
        <f t="shared" si="8"/>
        <v>0</v>
      </c>
      <c r="O41">
        <f t="shared" si="9"/>
        <v>0.9182839632277835</v>
      </c>
      <c r="Q41">
        <f t="shared" si="3"/>
        <v>0.9182839632277835</v>
      </c>
      <c r="R41">
        <f t="shared" si="4"/>
        <v>0.78038194444444442</v>
      </c>
      <c r="T41" t="e">
        <f t="shared" si="5"/>
        <v>#DIV/0!</v>
      </c>
      <c r="U41">
        <f t="shared" si="6"/>
        <v>0</v>
      </c>
    </row>
    <row r="42" spans="1:21" x14ac:dyDescent="0.3">
      <c r="A42">
        <v>0.95191585274229906</v>
      </c>
      <c r="B42">
        <v>0</v>
      </c>
      <c r="C42">
        <v>975</v>
      </c>
      <c r="D42">
        <v>356</v>
      </c>
      <c r="E42">
        <v>911</v>
      </c>
      <c r="F42">
        <v>64</v>
      </c>
      <c r="G42">
        <v>0</v>
      </c>
      <c r="H42">
        <v>911</v>
      </c>
      <c r="I42">
        <v>64</v>
      </c>
      <c r="J42">
        <v>0</v>
      </c>
      <c r="M42">
        <f t="shared" si="7"/>
        <v>0.9343589743589743</v>
      </c>
      <c r="N42">
        <f t="shared" si="8"/>
        <v>0</v>
      </c>
      <c r="O42">
        <f t="shared" si="9"/>
        <v>0.9343589743589743</v>
      </c>
      <c r="Q42">
        <f t="shared" si="3"/>
        <v>0.9343589743589743</v>
      </c>
      <c r="R42">
        <f t="shared" si="4"/>
        <v>0.79079861111111116</v>
      </c>
      <c r="T42" t="e">
        <f t="shared" si="5"/>
        <v>#DIV/0!</v>
      </c>
      <c r="U42">
        <f t="shared" si="6"/>
        <v>0</v>
      </c>
    </row>
    <row r="43" spans="1:21" x14ac:dyDescent="0.3">
      <c r="A43">
        <v>0.95416979714500372</v>
      </c>
      <c r="B43">
        <v>0</v>
      </c>
      <c r="C43">
        <v>977</v>
      </c>
      <c r="D43">
        <v>354</v>
      </c>
      <c r="E43">
        <v>916</v>
      </c>
      <c r="F43">
        <v>61</v>
      </c>
      <c r="G43">
        <v>0</v>
      </c>
      <c r="H43">
        <v>916</v>
      </c>
      <c r="I43">
        <v>61</v>
      </c>
      <c r="J43">
        <v>0</v>
      </c>
      <c r="M43">
        <f t="shared" si="7"/>
        <v>0.93756397134083935</v>
      </c>
      <c r="N43">
        <f t="shared" si="8"/>
        <v>0</v>
      </c>
      <c r="O43">
        <f t="shared" si="9"/>
        <v>0.93756397134083935</v>
      </c>
      <c r="Q43">
        <f t="shared" si="3"/>
        <v>0.93756397134083935</v>
      </c>
      <c r="R43">
        <f t="shared" si="4"/>
        <v>0.79513888888888884</v>
      </c>
      <c r="T43" t="e">
        <f t="shared" si="5"/>
        <v>#DIV/0!</v>
      </c>
      <c r="U43">
        <f t="shared" si="6"/>
        <v>0</v>
      </c>
    </row>
    <row r="44" spans="1:21" x14ac:dyDescent="0.3">
      <c r="A44">
        <v>0.94214876033057848</v>
      </c>
      <c r="B44">
        <v>0</v>
      </c>
      <c r="C44">
        <v>1002</v>
      </c>
      <c r="D44">
        <v>329</v>
      </c>
      <c r="E44">
        <v>925</v>
      </c>
      <c r="F44">
        <v>77</v>
      </c>
      <c r="G44">
        <v>0</v>
      </c>
      <c r="H44">
        <v>925</v>
      </c>
      <c r="I44">
        <v>77</v>
      </c>
      <c r="J44">
        <v>0</v>
      </c>
      <c r="M44">
        <f t="shared" si="7"/>
        <v>0.92315369261477043</v>
      </c>
      <c r="N44">
        <f t="shared" si="8"/>
        <v>0</v>
      </c>
      <c r="O44">
        <f t="shared" si="9"/>
        <v>0.92315369261477043</v>
      </c>
      <c r="Q44">
        <f t="shared" si="3"/>
        <v>0.92315369261477043</v>
      </c>
      <c r="R44">
        <f t="shared" si="4"/>
        <v>0.80295138888888884</v>
      </c>
      <c r="T44" t="e">
        <f t="shared" si="5"/>
        <v>#DIV/0!</v>
      </c>
      <c r="U44">
        <f t="shared" si="6"/>
        <v>0</v>
      </c>
    </row>
    <row r="45" spans="1:21" x14ac:dyDescent="0.3">
      <c r="A45">
        <v>0.94139744552967697</v>
      </c>
      <c r="B45">
        <v>0</v>
      </c>
      <c r="C45">
        <v>1021</v>
      </c>
      <c r="D45">
        <v>310</v>
      </c>
      <c r="E45">
        <v>943</v>
      </c>
      <c r="F45">
        <v>78</v>
      </c>
      <c r="G45">
        <v>0</v>
      </c>
      <c r="H45">
        <v>943</v>
      </c>
      <c r="I45">
        <v>78</v>
      </c>
      <c r="J45">
        <v>0</v>
      </c>
      <c r="M45">
        <f t="shared" si="7"/>
        <v>0.92360430950048966</v>
      </c>
      <c r="N45">
        <f t="shared" si="8"/>
        <v>0</v>
      </c>
      <c r="O45">
        <f t="shared" si="9"/>
        <v>0.92360430950048966</v>
      </c>
      <c r="Q45">
        <f t="shared" si="3"/>
        <v>0.92360430950048966</v>
      </c>
      <c r="R45">
        <f t="shared" si="4"/>
        <v>0.81857638888888884</v>
      </c>
      <c r="T45" t="e">
        <f t="shared" si="5"/>
        <v>#DIV/0!</v>
      </c>
      <c r="U45">
        <f t="shared" si="6"/>
        <v>0</v>
      </c>
    </row>
    <row r="46" spans="1:21" x14ac:dyDescent="0.3">
      <c r="A46">
        <v>0.95416979714500372</v>
      </c>
      <c r="B46">
        <v>0</v>
      </c>
      <c r="C46">
        <v>920</v>
      </c>
      <c r="D46">
        <v>411</v>
      </c>
      <c r="E46">
        <v>859</v>
      </c>
      <c r="F46">
        <v>61</v>
      </c>
      <c r="G46">
        <v>0</v>
      </c>
      <c r="H46">
        <v>859</v>
      </c>
      <c r="I46">
        <v>61</v>
      </c>
      <c r="J46">
        <v>0</v>
      </c>
      <c r="M46">
        <f t="shared" si="7"/>
        <v>0.93369565217391304</v>
      </c>
      <c r="N46">
        <f t="shared" si="8"/>
        <v>0</v>
      </c>
      <c r="O46">
        <f t="shared" si="9"/>
        <v>0.93369565217391304</v>
      </c>
      <c r="Q46">
        <f t="shared" si="3"/>
        <v>0.93369565217391304</v>
      </c>
      <c r="R46">
        <f t="shared" si="4"/>
        <v>0.74565972222222221</v>
      </c>
      <c r="T46" t="e">
        <f t="shared" si="5"/>
        <v>#DIV/0!</v>
      </c>
      <c r="U46">
        <f t="shared" si="6"/>
        <v>0</v>
      </c>
    </row>
    <row r="47" spans="1:21" x14ac:dyDescent="0.3">
      <c r="A47">
        <v>0.94740796393688953</v>
      </c>
      <c r="B47">
        <v>0</v>
      </c>
      <c r="C47">
        <v>1046</v>
      </c>
      <c r="D47">
        <v>285</v>
      </c>
      <c r="E47">
        <v>976</v>
      </c>
      <c r="F47">
        <v>70</v>
      </c>
      <c r="G47">
        <v>0</v>
      </c>
      <c r="H47">
        <v>976</v>
      </c>
      <c r="I47">
        <v>70</v>
      </c>
      <c r="J47">
        <v>0</v>
      </c>
      <c r="M47">
        <f t="shared" si="7"/>
        <v>0.93307839388145319</v>
      </c>
      <c r="N47">
        <f t="shared" si="8"/>
        <v>0</v>
      </c>
      <c r="O47">
        <f t="shared" si="9"/>
        <v>0.93307839388145319</v>
      </c>
      <c r="Q47">
        <f t="shared" si="3"/>
        <v>0.93307839388145319</v>
      </c>
      <c r="R47">
        <f t="shared" si="4"/>
        <v>0.84722222222222221</v>
      </c>
      <c r="T47" t="e">
        <f t="shared" si="5"/>
        <v>#DIV/0!</v>
      </c>
      <c r="U47">
        <f t="shared" si="6"/>
        <v>0</v>
      </c>
    </row>
    <row r="48" spans="1:21" x14ac:dyDescent="0.3">
      <c r="A48">
        <v>0.95266716754320058</v>
      </c>
      <c r="B48">
        <v>0</v>
      </c>
      <c r="C48">
        <v>918</v>
      </c>
      <c r="D48">
        <v>413</v>
      </c>
      <c r="E48">
        <v>855</v>
      </c>
      <c r="F48">
        <v>63</v>
      </c>
      <c r="G48">
        <v>0</v>
      </c>
      <c r="H48">
        <v>855</v>
      </c>
      <c r="I48">
        <v>63</v>
      </c>
      <c r="J48">
        <v>0</v>
      </c>
      <c r="M48">
        <f t="shared" si="7"/>
        <v>0.93137254901960786</v>
      </c>
      <c r="N48">
        <f t="shared" si="8"/>
        <v>0</v>
      </c>
      <c r="O48">
        <f t="shared" si="9"/>
        <v>0.93137254901960786</v>
      </c>
      <c r="Q48">
        <f t="shared" si="3"/>
        <v>0.93137254901960786</v>
      </c>
      <c r="R48">
        <f t="shared" si="4"/>
        <v>0.7421875</v>
      </c>
      <c r="T48" t="e">
        <f t="shared" si="5"/>
        <v>#DIV/0!</v>
      </c>
      <c r="U48">
        <f t="shared" si="6"/>
        <v>0</v>
      </c>
    </row>
    <row r="49" spans="1:21" x14ac:dyDescent="0.3">
      <c r="A49">
        <v>0.96318557475582267</v>
      </c>
      <c r="B49">
        <v>0</v>
      </c>
      <c r="C49">
        <v>933</v>
      </c>
      <c r="D49">
        <v>398</v>
      </c>
      <c r="E49">
        <v>884</v>
      </c>
      <c r="F49">
        <v>49</v>
      </c>
      <c r="G49">
        <v>0</v>
      </c>
      <c r="H49">
        <v>884</v>
      </c>
      <c r="I49">
        <v>49</v>
      </c>
      <c r="J49">
        <v>0</v>
      </c>
      <c r="M49">
        <f t="shared" si="7"/>
        <v>0.947481243301179</v>
      </c>
      <c r="N49">
        <f t="shared" si="8"/>
        <v>0</v>
      </c>
      <c r="O49">
        <f t="shared" si="9"/>
        <v>0.947481243301179</v>
      </c>
      <c r="Q49">
        <f t="shared" si="3"/>
        <v>0.947481243301179</v>
      </c>
      <c r="R49">
        <f t="shared" si="4"/>
        <v>0.76736111111111116</v>
      </c>
      <c r="T49" t="e">
        <f t="shared" si="5"/>
        <v>#DIV/0!</v>
      </c>
      <c r="U49">
        <f t="shared" si="6"/>
        <v>0</v>
      </c>
    </row>
    <row r="50" spans="1:21" x14ac:dyDescent="0.3">
      <c r="A50">
        <v>0.9496619083395943</v>
      </c>
      <c r="B50">
        <v>0</v>
      </c>
      <c r="C50">
        <v>964</v>
      </c>
      <c r="D50">
        <v>367</v>
      </c>
      <c r="E50">
        <v>897</v>
      </c>
      <c r="F50">
        <v>67</v>
      </c>
      <c r="G50">
        <v>0</v>
      </c>
      <c r="H50">
        <v>897</v>
      </c>
      <c r="I50">
        <v>67</v>
      </c>
      <c r="J50">
        <v>0</v>
      </c>
      <c r="M50">
        <f t="shared" si="7"/>
        <v>0.93049792531120334</v>
      </c>
      <c r="N50">
        <f t="shared" si="8"/>
        <v>0</v>
      </c>
      <c r="O50">
        <f t="shared" si="9"/>
        <v>0.93049792531120334</v>
      </c>
      <c r="Q50">
        <f t="shared" si="3"/>
        <v>0.93049792531120334</v>
      </c>
      <c r="R50">
        <f t="shared" si="4"/>
        <v>0.77864583333333337</v>
      </c>
      <c r="T50" t="e">
        <f t="shared" si="5"/>
        <v>#DIV/0!</v>
      </c>
      <c r="U50">
        <f t="shared" si="6"/>
        <v>0</v>
      </c>
    </row>
    <row r="51" spans="1:21" x14ac:dyDescent="0.3">
      <c r="A51">
        <v>0.96018031555221639</v>
      </c>
      <c r="B51">
        <v>0</v>
      </c>
      <c r="C51">
        <v>931</v>
      </c>
      <c r="D51">
        <v>400</v>
      </c>
      <c r="E51">
        <v>878</v>
      </c>
      <c r="F51">
        <v>53</v>
      </c>
      <c r="G51">
        <v>0</v>
      </c>
      <c r="H51">
        <v>878</v>
      </c>
      <c r="I51">
        <v>53</v>
      </c>
      <c r="J51">
        <v>0</v>
      </c>
      <c r="M51">
        <f t="shared" si="7"/>
        <v>0.9430719656283566</v>
      </c>
      <c r="N51">
        <f t="shared" si="8"/>
        <v>0</v>
      </c>
      <c r="O51">
        <f t="shared" si="9"/>
        <v>0.9430719656283566</v>
      </c>
      <c r="Q51">
        <f t="shared" si="3"/>
        <v>0.9430719656283566</v>
      </c>
      <c r="R51">
        <f t="shared" si="4"/>
        <v>0.76215277777777779</v>
      </c>
      <c r="T51" t="e">
        <f t="shared" si="5"/>
        <v>#DIV/0!</v>
      </c>
      <c r="U51">
        <f t="shared" si="6"/>
        <v>0</v>
      </c>
    </row>
    <row r="52" spans="1:21" x14ac:dyDescent="0.3">
      <c r="A52">
        <v>0.9609316303531179</v>
      </c>
      <c r="B52">
        <v>0</v>
      </c>
      <c r="C52">
        <v>961</v>
      </c>
      <c r="D52">
        <v>370</v>
      </c>
      <c r="E52">
        <v>909</v>
      </c>
      <c r="F52">
        <v>52</v>
      </c>
      <c r="G52">
        <v>0</v>
      </c>
      <c r="H52">
        <v>909</v>
      </c>
      <c r="I52">
        <v>52</v>
      </c>
      <c r="J52">
        <v>0</v>
      </c>
      <c r="M52">
        <f t="shared" si="7"/>
        <v>0.94588969823100932</v>
      </c>
      <c r="N52">
        <f t="shared" si="8"/>
        <v>0</v>
      </c>
      <c r="O52">
        <f t="shared" si="9"/>
        <v>0.94588969823100932</v>
      </c>
      <c r="Q52">
        <f t="shared" si="3"/>
        <v>0.94588969823100932</v>
      </c>
      <c r="R52">
        <f t="shared" si="4"/>
        <v>0.7890625</v>
      </c>
      <c r="T52" t="e">
        <f t="shared" si="5"/>
        <v>#DIV/0!</v>
      </c>
      <c r="U52">
        <f t="shared" si="6"/>
        <v>0</v>
      </c>
    </row>
    <row r="53" spans="1:21" x14ac:dyDescent="0.3">
      <c r="A53">
        <v>0.94665664913598802</v>
      </c>
      <c r="B53">
        <v>0</v>
      </c>
      <c r="C53">
        <v>977</v>
      </c>
      <c r="D53">
        <v>354</v>
      </c>
      <c r="E53">
        <v>906</v>
      </c>
      <c r="F53">
        <v>71</v>
      </c>
      <c r="G53">
        <v>0</v>
      </c>
      <c r="H53">
        <v>906</v>
      </c>
      <c r="I53">
        <v>71</v>
      </c>
      <c r="J53">
        <v>0</v>
      </c>
      <c r="M53">
        <f t="shared" si="7"/>
        <v>0.92732855680655069</v>
      </c>
      <c r="N53">
        <f t="shared" si="8"/>
        <v>0</v>
      </c>
      <c r="O53">
        <f t="shared" si="9"/>
        <v>0.92732855680655069</v>
      </c>
      <c r="Q53">
        <f t="shared" si="3"/>
        <v>0.92732855680655069</v>
      </c>
      <c r="R53">
        <f t="shared" si="4"/>
        <v>0.78645833333333337</v>
      </c>
      <c r="T53" t="e">
        <f t="shared" si="5"/>
        <v>#DIV/0!</v>
      </c>
      <c r="U53">
        <f t="shared" si="6"/>
        <v>0</v>
      </c>
    </row>
    <row r="54" spans="1:21" x14ac:dyDescent="0.3">
      <c r="A54">
        <v>0.96694214876033058</v>
      </c>
      <c r="B54">
        <v>0</v>
      </c>
      <c r="C54">
        <v>893</v>
      </c>
      <c r="D54">
        <v>438</v>
      </c>
      <c r="E54">
        <v>849</v>
      </c>
      <c r="F54">
        <v>44</v>
      </c>
      <c r="G54">
        <v>0</v>
      </c>
      <c r="H54">
        <v>849</v>
      </c>
      <c r="I54">
        <v>44</v>
      </c>
      <c r="J54">
        <v>0</v>
      </c>
      <c r="M54">
        <f t="shared" si="7"/>
        <v>0.9507278835386338</v>
      </c>
      <c r="N54">
        <f t="shared" si="8"/>
        <v>0</v>
      </c>
      <c r="O54">
        <f t="shared" si="9"/>
        <v>0.9507278835386338</v>
      </c>
      <c r="Q54">
        <f t="shared" si="3"/>
        <v>0.9507278835386338</v>
      </c>
      <c r="R54">
        <f t="shared" si="4"/>
        <v>0.73697916666666663</v>
      </c>
      <c r="T54" t="e">
        <f t="shared" si="5"/>
        <v>#DIV/0!</v>
      </c>
      <c r="U54">
        <f t="shared" si="6"/>
        <v>0</v>
      </c>
    </row>
    <row r="55" spans="1:21" x14ac:dyDescent="0.3">
      <c r="A55">
        <v>0.95942900075131476</v>
      </c>
      <c r="B55">
        <v>0</v>
      </c>
      <c r="C55">
        <v>848</v>
      </c>
      <c r="D55">
        <v>483</v>
      </c>
      <c r="E55">
        <v>794</v>
      </c>
      <c r="F55">
        <v>54</v>
      </c>
      <c r="G55">
        <v>0</v>
      </c>
      <c r="H55">
        <v>794</v>
      </c>
      <c r="I55">
        <v>54</v>
      </c>
      <c r="J55">
        <v>0</v>
      </c>
      <c r="M55">
        <f t="shared" si="7"/>
        <v>0.93632075471698117</v>
      </c>
      <c r="N55">
        <f t="shared" si="8"/>
        <v>0</v>
      </c>
      <c r="O55">
        <f t="shared" si="9"/>
        <v>0.93632075471698117</v>
      </c>
      <c r="Q55">
        <f t="shared" si="3"/>
        <v>0.93632075471698117</v>
      </c>
      <c r="R55">
        <f t="shared" si="4"/>
        <v>0.68923611111111116</v>
      </c>
      <c r="T55" t="e">
        <f t="shared" si="5"/>
        <v>#DIV/0!</v>
      </c>
      <c r="U55">
        <f t="shared" si="6"/>
        <v>0</v>
      </c>
    </row>
    <row r="56" spans="1:21" x14ac:dyDescent="0.3">
      <c r="A56">
        <v>0.94815927873779116</v>
      </c>
      <c r="B56">
        <v>0</v>
      </c>
      <c r="C56">
        <v>996</v>
      </c>
      <c r="D56">
        <v>335</v>
      </c>
      <c r="E56">
        <v>927</v>
      </c>
      <c r="F56">
        <v>69</v>
      </c>
      <c r="G56">
        <v>0</v>
      </c>
      <c r="H56">
        <v>927</v>
      </c>
      <c r="I56">
        <v>69</v>
      </c>
      <c r="J56">
        <v>0</v>
      </c>
      <c r="M56">
        <f t="shared" si="7"/>
        <v>0.93072289156626509</v>
      </c>
      <c r="N56">
        <f t="shared" si="8"/>
        <v>0</v>
      </c>
      <c r="O56">
        <f t="shared" si="9"/>
        <v>0.93072289156626509</v>
      </c>
      <c r="Q56">
        <f t="shared" si="3"/>
        <v>0.93072289156626509</v>
      </c>
      <c r="R56">
        <f t="shared" si="4"/>
        <v>0.8046875</v>
      </c>
      <c r="T56" t="e">
        <f t="shared" si="5"/>
        <v>#DIV/0!</v>
      </c>
      <c r="U56">
        <f t="shared" si="6"/>
        <v>0</v>
      </c>
    </row>
    <row r="57" spans="1:21" x14ac:dyDescent="0.3">
      <c r="A57">
        <v>0.93613824192336592</v>
      </c>
      <c r="B57">
        <v>0</v>
      </c>
      <c r="C57">
        <v>1045</v>
      </c>
      <c r="D57">
        <v>286</v>
      </c>
      <c r="E57">
        <v>960</v>
      </c>
      <c r="F57">
        <v>85</v>
      </c>
      <c r="G57">
        <v>0</v>
      </c>
      <c r="H57">
        <v>960</v>
      </c>
      <c r="I57">
        <v>85</v>
      </c>
      <c r="J57">
        <v>0</v>
      </c>
      <c r="M57">
        <f t="shared" si="7"/>
        <v>0.91866028708133973</v>
      </c>
      <c r="N57">
        <f t="shared" si="8"/>
        <v>0</v>
      </c>
      <c r="O57">
        <f t="shared" si="9"/>
        <v>0.91866028708133973</v>
      </c>
      <c r="Q57">
        <f t="shared" si="3"/>
        <v>0.91866028708133973</v>
      </c>
      <c r="R57">
        <f t="shared" si="4"/>
        <v>0.83333333333333337</v>
      </c>
      <c r="T57" t="e">
        <f t="shared" si="5"/>
        <v>#DIV/0!</v>
      </c>
      <c r="U57">
        <f t="shared" si="6"/>
        <v>0</v>
      </c>
    </row>
    <row r="58" spans="1:21" x14ac:dyDescent="0.3">
      <c r="A58">
        <v>0.93463561232156278</v>
      </c>
      <c r="B58">
        <v>0</v>
      </c>
      <c r="C58">
        <v>1029</v>
      </c>
      <c r="D58">
        <v>302</v>
      </c>
      <c r="E58">
        <v>942</v>
      </c>
      <c r="F58">
        <v>87</v>
      </c>
      <c r="G58">
        <v>0</v>
      </c>
      <c r="H58">
        <v>942</v>
      </c>
      <c r="I58">
        <v>87</v>
      </c>
      <c r="J58">
        <v>0</v>
      </c>
      <c r="M58">
        <f t="shared" si="7"/>
        <v>0.91545189504373181</v>
      </c>
      <c r="N58">
        <f t="shared" si="8"/>
        <v>0</v>
      </c>
      <c r="O58">
        <f t="shared" si="9"/>
        <v>0.91545189504373181</v>
      </c>
      <c r="Q58">
        <f t="shared" si="3"/>
        <v>0.91545189504373181</v>
      </c>
      <c r="R58">
        <f t="shared" si="4"/>
        <v>0.81770833333333337</v>
      </c>
      <c r="T58" t="e">
        <f t="shared" si="5"/>
        <v>#DIV/0!</v>
      </c>
      <c r="U58">
        <f t="shared" si="6"/>
        <v>0</v>
      </c>
    </row>
    <row r="59" spans="1:21" x14ac:dyDescent="0.3">
      <c r="A59">
        <v>0.93463561232156278</v>
      </c>
      <c r="B59">
        <v>0</v>
      </c>
      <c r="C59">
        <v>1059</v>
      </c>
      <c r="D59">
        <v>272</v>
      </c>
      <c r="E59">
        <v>972</v>
      </c>
      <c r="F59">
        <v>87</v>
      </c>
      <c r="G59">
        <v>0</v>
      </c>
      <c r="H59">
        <v>972</v>
      </c>
      <c r="I59">
        <v>87</v>
      </c>
      <c r="J59">
        <v>0</v>
      </c>
      <c r="M59">
        <f t="shared" si="7"/>
        <v>0.9178470254957507</v>
      </c>
      <c r="N59">
        <f t="shared" si="8"/>
        <v>0</v>
      </c>
      <c r="O59">
        <f t="shared" si="9"/>
        <v>0.9178470254957507</v>
      </c>
      <c r="Q59">
        <f t="shared" si="3"/>
        <v>0.9178470254957507</v>
      </c>
      <c r="R59">
        <f t="shared" si="4"/>
        <v>0.84375</v>
      </c>
      <c r="T59" t="e">
        <f t="shared" si="5"/>
        <v>#DIV/0!</v>
      </c>
      <c r="U59">
        <f t="shared" si="6"/>
        <v>0</v>
      </c>
    </row>
    <row r="60" spans="1:21" x14ac:dyDescent="0.3">
      <c r="A60">
        <v>0.94365138993238162</v>
      </c>
      <c r="B60">
        <v>0</v>
      </c>
      <c r="C60">
        <v>974</v>
      </c>
      <c r="D60">
        <v>357</v>
      </c>
      <c r="E60">
        <v>899</v>
      </c>
      <c r="F60">
        <v>75</v>
      </c>
      <c r="G60">
        <v>0</v>
      </c>
      <c r="H60">
        <v>899</v>
      </c>
      <c r="I60">
        <v>75</v>
      </c>
      <c r="J60">
        <v>0</v>
      </c>
      <c r="M60">
        <f t="shared" si="7"/>
        <v>0.9229979466119097</v>
      </c>
      <c r="N60">
        <f t="shared" si="8"/>
        <v>0</v>
      </c>
      <c r="O60">
        <f t="shared" si="9"/>
        <v>0.9229979466119097</v>
      </c>
      <c r="Q60">
        <f t="shared" si="3"/>
        <v>0.9229979466119097</v>
      </c>
      <c r="R60">
        <f t="shared" si="4"/>
        <v>0.78038194444444442</v>
      </c>
      <c r="T60" t="e">
        <f t="shared" si="5"/>
        <v>#DIV/0!</v>
      </c>
      <c r="U60">
        <f t="shared" si="6"/>
        <v>0</v>
      </c>
    </row>
    <row r="61" spans="1:21" x14ac:dyDescent="0.3">
      <c r="A61">
        <v>0.95942900075131476</v>
      </c>
      <c r="B61">
        <v>0</v>
      </c>
      <c r="C61">
        <v>944</v>
      </c>
      <c r="D61">
        <v>387</v>
      </c>
      <c r="E61">
        <v>890</v>
      </c>
      <c r="F61">
        <v>54</v>
      </c>
      <c r="G61">
        <v>0</v>
      </c>
      <c r="H61">
        <v>890</v>
      </c>
      <c r="I61">
        <v>54</v>
      </c>
      <c r="J61">
        <v>0</v>
      </c>
      <c r="M61">
        <f t="shared" si="7"/>
        <v>0.94279661016949157</v>
      </c>
      <c r="N61">
        <f t="shared" si="8"/>
        <v>0</v>
      </c>
      <c r="O61">
        <f t="shared" si="9"/>
        <v>0.94279661016949157</v>
      </c>
      <c r="Q61">
        <f t="shared" si="3"/>
        <v>0.94279661016949157</v>
      </c>
      <c r="R61">
        <f t="shared" si="4"/>
        <v>0.77256944444444442</v>
      </c>
      <c r="T61" t="e">
        <f t="shared" si="5"/>
        <v>#DIV/0!</v>
      </c>
      <c r="U61">
        <f t="shared" si="6"/>
        <v>0</v>
      </c>
    </row>
    <row r="62" spans="1:21" x14ac:dyDescent="0.3">
      <c r="A62">
        <v>0.94891059353869267</v>
      </c>
      <c r="B62">
        <v>0</v>
      </c>
      <c r="C62">
        <v>923</v>
      </c>
      <c r="D62">
        <v>408</v>
      </c>
      <c r="E62">
        <v>855</v>
      </c>
      <c r="F62">
        <v>68</v>
      </c>
      <c r="G62">
        <v>0</v>
      </c>
      <c r="H62">
        <v>855</v>
      </c>
      <c r="I62">
        <v>68</v>
      </c>
      <c r="J62">
        <v>0</v>
      </c>
      <c r="M62">
        <f t="shared" si="7"/>
        <v>0.9263271939328277</v>
      </c>
      <c r="N62">
        <f t="shared" si="8"/>
        <v>0</v>
      </c>
      <c r="O62">
        <f t="shared" si="9"/>
        <v>0.9263271939328277</v>
      </c>
      <c r="Q62">
        <f t="shared" si="3"/>
        <v>0.9263271939328277</v>
      </c>
      <c r="R62">
        <f t="shared" si="4"/>
        <v>0.7421875</v>
      </c>
      <c r="T62" t="e">
        <f t="shared" si="5"/>
        <v>#DIV/0!</v>
      </c>
      <c r="U62">
        <f t="shared" si="6"/>
        <v>0</v>
      </c>
    </row>
    <row r="63" spans="1:21" x14ac:dyDescent="0.3">
      <c r="A63">
        <v>0.96018031555221639</v>
      </c>
      <c r="B63">
        <v>0</v>
      </c>
      <c r="C63">
        <v>921</v>
      </c>
      <c r="D63">
        <v>410</v>
      </c>
      <c r="E63">
        <v>868</v>
      </c>
      <c r="F63">
        <v>53</v>
      </c>
      <c r="G63">
        <v>0</v>
      </c>
      <c r="H63">
        <v>868</v>
      </c>
      <c r="I63">
        <v>53</v>
      </c>
      <c r="J63">
        <v>0</v>
      </c>
      <c r="M63">
        <f t="shared" si="7"/>
        <v>0.94245385450597174</v>
      </c>
      <c r="N63">
        <f t="shared" si="8"/>
        <v>0</v>
      </c>
      <c r="O63">
        <f t="shared" si="9"/>
        <v>0.94245385450597174</v>
      </c>
      <c r="Q63">
        <f t="shared" si="3"/>
        <v>0.94245385450597174</v>
      </c>
      <c r="R63">
        <f t="shared" si="4"/>
        <v>0.75347222222222221</v>
      </c>
      <c r="T63" t="e">
        <f t="shared" si="5"/>
        <v>#DIV/0!</v>
      </c>
      <c r="U63">
        <f t="shared" si="6"/>
        <v>0</v>
      </c>
    </row>
    <row r="64" spans="1:21" x14ac:dyDescent="0.3">
      <c r="A64">
        <v>0.93764087152516906</v>
      </c>
      <c r="B64">
        <v>0</v>
      </c>
      <c r="C64">
        <v>1035</v>
      </c>
      <c r="D64">
        <v>296</v>
      </c>
      <c r="E64">
        <v>952</v>
      </c>
      <c r="F64">
        <v>83</v>
      </c>
      <c r="G64">
        <v>0</v>
      </c>
      <c r="H64">
        <v>952</v>
      </c>
      <c r="I64">
        <v>83</v>
      </c>
      <c r="J64">
        <v>0</v>
      </c>
      <c r="M64">
        <f t="shared" si="7"/>
        <v>0.9198067632850242</v>
      </c>
      <c r="N64">
        <f t="shared" si="8"/>
        <v>0</v>
      </c>
      <c r="O64">
        <f t="shared" si="9"/>
        <v>0.9198067632850242</v>
      </c>
      <c r="Q64">
        <f t="shared" si="3"/>
        <v>0.9198067632850242</v>
      </c>
      <c r="R64">
        <f t="shared" si="4"/>
        <v>0.82638888888888884</v>
      </c>
      <c r="T64" t="e">
        <f t="shared" si="5"/>
        <v>#DIV/0!</v>
      </c>
      <c r="U64">
        <f t="shared" si="6"/>
        <v>0</v>
      </c>
    </row>
    <row r="65" spans="1:21" x14ac:dyDescent="0.3">
      <c r="A65">
        <v>0.95942900075131476</v>
      </c>
      <c r="B65">
        <v>0</v>
      </c>
      <c r="C65">
        <v>997</v>
      </c>
      <c r="D65">
        <v>334</v>
      </c>
      <c r="E65">
        <v>943</v>
      </c>
      <c r="F65">
        <v>54</v>
      </c>
      <c r="G65">
        <v>0</v>
      </c>
      <c r="H65">
        <v>943</v>
      </c>
      <c r="I65">
        <v>54</v>
      </c>
      <c r="J65">
        <v>0</v>
      </c>
      <c r="M65">
        <f t="shared" si="7"/>
        <v>0.94583751253761283</v>
      </c>
      <c r="N65">
        <f t="shared" si="8"/>
        <v>0</v>
      </c>
      <c r="O65">
        <f t="shared" si="9"/>
        <v>0.94583751253761283</v>
      </c>
      <c r="Q65">
        <f t="shared" si="3"/>
        <v>0.94583751253761283</v>
      </c>
      <c r="R65">
        <f t="shared" si="4"/>
        <v>0.81857638888888884</v>
      </c>
      <c r="T65" t="e">
        <f t="shared" si="5"/>
        <v>#DIV/0!</v>
      </c>
      <c r="U65">
        <f t="shared" si="6"/>
        <v>0</v>
      </c>
    </row>
    <row r="66" spans="1:21" x14ac:dyDescent="0.3">
      <c r="A66">
        <v>0.94139744552967697</v>
      </c>
      <c r="B66">
        <v>0</v>
      </c>
      <c r="C66">
        <v>1003</v>
      </c>
      <c r="D66">
        <v>328</v>
      </c>
      <c r="E66">
        <v>925</v>
      </c>
      <c r="F66">
        <v>78</v>
      </c>
      <c r="G66">
        <v>0</v>
      </c>
      <c r="H66">
        <v>925</v>
      </c>
      <c r="I66">
        <v>78</v>
      </c>
      <c r="J66">
        <v>0</v>
      </c>
      <c r="M66">
        <f t="shared" si="7"/>
        <v>0.92223330009970095</v>
      </c>
      <c r="N66">
        <f t="shared" si="8"/>
        <v>0</v>
      </c>
      <c r="O66">
        <f t="shared" si="9"/>
        <v>0.92223330009970095</v>
      </c>
      <c r="Q66">
        <f t="shared" si="3"/>
        <v>0.92223330009970095</v>
      </c>
      <c r="R66">
        <f t="shared" si="4"/>
        <v>0.80295138888888884</v>
      </c>
      <c r="T66" t="e">
        <f t="shared" si="5"/>
        <v>#DIV/0!</v>
      </c>
      <c r="U66">
        <f t="shared" si="6"/>
        <v>0</v>
      </c>
    </row>
    <row r="67" spans="1:21" x14ac:dyDescent="0.3">
      <c r="A67">
        <v>0.93764087152516906</v>
      </c>
      <c r="B67">
        <v>0</v>
      </c>
      <c r="C67">
        <v>1025</v>
      </c>
      <c r="D67">
        <v>306</v>
      </c>
      <c r="E67">
        <v>942</v>
      </c>
      <c r="F67">
        <v>83</v>
      </c>
      <c r="G67">
        <v>0</v>
      </c>
      <c r="H67">
        <v>942</v>
      </c>
      <c r="I67">
        <v>83</v>
      </c>
      <c r="J67">
        <v>0</v>
      </c>
      <c r="M67">
        <f t="shared" si="7"/>
        <v>0.91902439024390248</v>
      </c>
      <c r="N67">
        <f t="shared" si="8"/>
        <v>0</v>
      </c>
      <c r="O67">
        <f t="shared" si="9"/>
        <v>0.91902439024390248</v>
      </c>
      <c r="Q67">
        <f t="shared" ref="Q67:Q101" si="10">H67/(H67+I67)</f>
        <v>0.91902439024390248</v>
      </c>
      <c r="R67">
        <f t="shared" ref="R67:R101" si="11">H67/1152</f>
        <v>0.81770833333333337</v>
      </c>
      <c r="T67" t="e">
        <f t="shared" ref="T67:T101" si="12">G67/(G67+J67)</f>
        <v>#DIV/0!</v>
      </c>
      <c r="U67">
        <f t="shared" ref="U67:U101" si="13">G67/11</f>
        <v>0</v>
      </c>
    </row>
    <row r="68" spans="1:21" x14ac:dyDescent="0.3">
      <c r="A68">
        <v>0.94665664913598802</v>
      </c>
      <c r="B68">
        <v>0</v>
      </c>
      <c r="C68">
        <v>1001</v>
      </c>
      <c r="D68">
        <v>330</v>
      </c>
      <c r="E68">
        <v>930</v>
      </c>
      <c r="F68">
        <v>71</v>
      </c>
      <c r="G68">
        <v>0</v>
      </c>
      <c r="H68">
        <v>930</v>
      </c>
      <c r="I68">
        <v>69</v>
      </c>
      <c r="J68">
        <v>2</v>
      </c>
      <c r="M68">
        <f t="shared" si="7"/>
        <v>0.92907092907092903</v>
      </c>
      <c r="N68">
        <f t="shared" si="8"/>
        <v>0</v>
      </c>
      <c r="O68">
        <f t="shared" si="9"/>
        <v>0.92907092907092903</v>
      </c>
      <c r="Q68">
        <f t="shared" si="10"/>
        <v>0.93093093093093093</v>
      </c>
      <c r="R68">
        <f t="shared" si="11"/>
        <v>0.80729166666666663</v>
      </c>
      <c r="T68">
        <f t="shared" si="12"/>
        <v>0</v>
      </c>
      <c r="U68">
        <f t="shared" si="13"/>
        <v>0</v>
      </c>
    </row>
    <row r="69" spans="1:21" x14ac:dyDescent="0.3">
      <c r="A69">
        <v>0.93238166791885801</v>
      </c>
      <c r="B69">
        <v>0</v>
      </c>
      <c r="C69">
        <v>1079</v>
      </c>
      <c r="D69">
        <v>252</v>
      </c>
      <c r="E69">
        <v>989</v>
      </c>
      <c r="F69">
        <v>90</v>
      </c>
      <c r="G69">
        <v>0</v>
      </c>
      <c r="H69">
        <v>989</v>
      </c>
      <c r="I69">
        <v>90</v>
      </c>
      <c r="J69">
        <v>0</v>
      </c>
      <c r="M69">
        <f t="shared" si="7"/>
        <v>0.91658943466172382</v>
      </c>
      <c r="N69">
        <f t="shared" si="8"/>
        <v>0</v>
      </c>
      <c r="O69">
        <f t="shared" si="9"/>
        <v>0.91658943466172382</v>
      </c>
      <c r="Q69">
        <f t="shared" si="10"/>
        <v>0.91658943466172382</v>
      </c>
      <c r="R69">
        <f t="shared" si="11"/>
        <v>0.85850694444444442</v>
      </c>
      <c r="T69" t="e">
        <f t="shared" si="12"/>
        <v>#DIV/0!</v>
      </c>
      <c r="U69">
        <f t="shared" si="13"/>
        <v>0</v>
      </c>
    </row>
    <row r="70" spans="1:21" x14ac:dyDescent="0.3">
      <c r="A70">
        <v>0.95792637114951162</v>
      </c>
      <c r="B70">
        <v>0</v>
      </c>
      <c r="C70">
        <v>922</v>
      </c>
      <c r="D70">
        <v>409</v>
      </c>
      <c r="E70">
        <v>866</v>
      </c>
      <c r="F70">
        <v>56</v>
      </c>
      <c r="G70">
        <v>0</v>
      </c>
      <c r="H70">
        <v>866</v>
      </c>
      <c r="I70">
        <v>56</v>
      </c>
      <c r="J70">
        <v>0</v>
      </c>
      <c r="M70">
        <f t="shared" si="7"/>
        <v>0.93926247288503251</v>
      </c>
      <c r="N70">
        <f t="shared" si="8"/>
        <v>0</v>
      </c>
      <c r="O70">
        <f t="shared" si="9"/>
        <v>0.93926247288503251</v>
      </c>
      <c r="Q70">
        <f t="shared" si="10"/>
        <v>0.93926247288503251</v>
      </c>
      <c r="R70">
        <f t="shared" si="11"/>
        <v>0.75173611111111116</v>
      </c>
      <c r="T70" t="e">
        <f t="shared" si="12"/>
        <v>#DIV/0!</v>
      </c>
      <c r="U70">
        <f t="shared" si="13"/>
        <v>0</v>
      </c>
    </row>
    <row r="71" spans="1:21" x14ac:dyDescent="0.3">
      <c r="A71">
        <v>0.94815927873779116</v>
      </c>
      <c r="B71">
        <v>0</v>
      </c>
      <c r="C71">
        <v>1004</v>
      </c>
      <c r="D71">
        <v>327</v>
      </c>
      <c r="E71">
        <v>935</v>
      </c>
      <c r="F71">
        <v>69</v>
      </c>
      <c r="G71">
        <v>0</v>
      </c>
      <c r="H71">
        <v>935</v>
      </c>
      <c r="I71">
        <v>69</v>
      </c>
      <c r="J71">
        <v>0</v>
      </c>
      <c r="M71">
        <f t="shared" si="7"/>
        <v>0.93127490039840632</v>
      </c>
      <c r="N71">
        <f t="shared" si="8"/>
        <v>0</v>
      </c>
      <c r="O71">
        <f t="shared" si="9"/>
        <v>0.93127490039840632</v>
      </c>
      <c r="Q71">
        <f t="shared" si="10"/>
        <v>0.93127490039840632</v>
      </c>
      <c r="R71">
        <f t="shared" si="11"/>
        <v>0.81163194444444442</v>
      </c>
      <c r="T71" t="e">
        <f t="shared" si="12"/>
        <v>#DIV/0!</v>
      </c>
      <c r="U71">
        <f t="shared" si="13"/>
        <v>0</v>
      </c>
    </row>
    <row r="72" spans="1:21" x14ac:dyDescent="0.3">
      <c r="A72">
        <v>0.94440270473328325</v>
      </c>
      <c r="B72">
        <v>0</v>
      </c>
      <c r="C72">
        <v>1003</v>
      </c>
      <c r="D72">
        <v>328</v>
      </c>
      <c r="E72">
        <v>929</v>
      </c>
      <c r="F72">
        <v>74</v>
      </c>
      <c r="G72">
        <v>0</v>
      </c>
      <c r="H72">
        <v>929</v>
      </c>
      <c r="I72">
        <v>74</v>
      </c>
      <c r="J72">
        <v>0</v>
      </c>
      <c r="M72">
        <f t="shared" si="7"/>
        <v>0.92622133599202394</v>
      </c>
      <c r="N72">
        <f t="shared" si="8"/>
        <v>0</v>
      </c>
      <c r="O72">
        <f t="shared" si="9"/>
        <v>0.92622133599202394</v>
      </c>
      <c r="Q72">
        <f t="shared" si="10"/>
        <v>0.92622133599202394</v>
      </c>
      <c r="R72">
        <f t="shared" si="11"/>
        <v>0.80642361111111116</v>
      </c>
      <c r="T72" t="e">
        <f t="shared" si="12"/>
        <v>#DIV/0!</v>
      </c>
      <c r="U72">
        <f t="shared" si="13"/>
        <v>0</v>
      </c>
    </row>
    <row r="73" spans="1:21" x14ac:dyDescent="0.3">
      <c r="A73">
        <v>0.94740796393688953</v>
      </c>
      <c r="B73">
        <v>0</v>
      </c>
      <c r="C73">
        <v>998</v>
      </c>
      <c r="D73">
        <v>333</v>
      </c>
      <c r="E73">
        <v>928</v>
      </c>
      <c r="F73">
        <v>70</v>
      </c>
      <c r="G73">
        <v>0</v>
      </c>
      <c r="H73">
        <v>928</v>
      </c>
      <c r="I73">
        <v>70</v>
      </c>
      <c r="J73">
        <v>0</v>
      </c>
      <c r="M73">
        <f t="shared" si="7"/>
        <v>0.9298597194388778</v>
      </c>
      <c r="N73">
        <f t="shared" si="8"/>
        <v>0</v>
      </c>
      <c r="O73">
        <f t="shared" si="9"/>
        <v>0.9298597194388778</v>
      </c>
      <c r="Q73">
        <f t="shared" si="10"/>
        <v>0.9298597194388778</v>
      </c>
      <c r="R73">
        <f t="shared" si="11"/>
        <v>0.80555555555555558</v>
      </c>
      <c r="T73" t="e">
        <f t="shared" si="12"/>
        <v>#DIV/0!</v>
      </c>
      <c r="U73">
        <f t="shared" si="13"/>
        <v>0</v>
      </c>
    </row>
    <row r="74" spans="1:21" x14ac:dyDescent="0.3">
      <c r="A74">
        <v>0.94590533433508639</v>
      </c>
      <c r="B74">
        <v>0</v>
      </c>
      <c r="C74">
        <v>987</v>
      </c>
      <c r="D74">
        <v>344</v>
      </c>
      <c r="E74">
        <v>915</v>
      </c>
      <c r="F74">
        <v>72</v>
      </c>
      <c r="G74">
        <v>0</v>
      </c>
      <c r="H74">
        <v>915</v>
      </c>
      <c r="I74">
        <v>72</v>
      </c>
      <c r="J74">
        <v>0</v>
      </c>
      <c r="M74">
        <f t="shared" ref="M74:M99" si="14">H74/C74</f>
        <v>0.92705167173252279</v>
      </c>
      <c r="N74">
        <f t="shared" ref="N74:N99" si="15">G74/C74</f>
        <v>0</v>
      </c>
      <c r="O74">
        <f t="shared" ref="O74:O99" si="16">E74/C74</f>
        <v>0.92705167173252279</v>
      </c>
      <c r="Q74">
        <f t="shared" si="10"/>
        <v>0.92705167173252279</v>
      </c>
      <c r="R74">
        <f t="shared" si="11"/>
        <v>0.79427083333333337</v>
      </c>
      <c r="T74" t="e">
        <f t="shared" si="12"/>
        <v>#DIV/0!</v>
      </c>
      <c r="U74">
        <f t="shared" si="13"/>
        <v>0</v>
      </c>
    </row>
    <row r="75" spans="1:21" x14ac:dyDescent="0.3">
      <c r="A75">
        <v>0.96018031555221639</v>
      </c>
      <c r="B75">
        <v>0</v>
      </c>
      <c r="C75">
        <v>892</v>
      </c>
      <c r="D75">
        <v>439</v>
      </c>
      <c r="E75">
        <v>839</v>
      </c>
      <c r="F75">
        <v>53</v>
      </c>
      <c r="G75">
        <v>0</v>
      </c>
      <c r="H75">
        <v>839</v>
      </c>
      <c r="I75">
        <v>53</v>
      </c>
      <c r="J75">
        <v>0</v>
      </c>
      <c r="M75">
        <f t="shared" si="14"/>
        <v>0.9405829596412556</v>
      </c>
      <c r="N75">
        <f t="shared" si="15"/>
        <v>0</v>
      </c>
      <c r="O75">
        <f t="shared" si="16"/>
        <v>0.9405829596412556</v>
      </c>
      <c r="Q75">
        <f t="shared" si="10"/>
        <v>0.9405829596412556</v>
      </c>
      <c r="R75">
        <f t="shared" si="11"/>
        <v>0.72829861111111116</v>
      </c>
      <c r="T75" t="e">
        <f t="shared" si="12"/>
        <v>#DIV/0!</v>
      </c>
      <c r="U75">
        <f t="shared" si="13"/>
        <v>0</v>
      </c>
    </row>
    <row r="76" spans="1:21" x14ac:dyDescent="0.3">
      <c r="A76">
        <v>0.96243425995492116</v>
      </c>
      <c r="B76">
        <v>0</v>
      </c>
      <c r="C76">
        <v>946</v>
      </c>
      <c r="D76">
        <v>385</v>
      </c>
      <c r="E76">
        <v>896</v>
      </c>
      <c r="F76">
        <v>50</v>
      </c>
      <c r="G76">
        <v>0</v>
      </c>
      <c r="H76">
        <v>896</v>
      </c>
      <c r="I76">
        <v>50</v>
      </c>
      <c r="J76">
        <v>0</v>
      </c>
      <c r="M76">
        <f t="shared" si="14"/>
        <v>0.94714587737843547</v>
      </c>
      <c r="N76">
        <f t="shared" si="15"/>
        <v>0</v>
      </c>
      <c r="O76">
        <f t="shared" si="16"/>
        <v>0.94714587737843547</v>
      </c>
      <c r="Q76">
        <f t="shared" si="10"/>
        <v>0.94714587737843547</v>
      </c>
      <c r="R76">
        <f t="shared" si="11"/>
        <v>0.77777777777777779</v>
      </c>
      <c r="T76" t="e">
        <f t="shared" si="12"/>
        <v>#DIV/0!</v>
      </c>
      <c r="U76">
        <f t="shared" si="13"/>
        <v>0</v>
      </c>
    </row>
    <row r="77" spans="1:21" x14ac:dyDescent="0.3">
      <c r="A77">
        <v>0.9534184823441022</v>
      </c>
      <c r="B77">
        <v>0</v>
      </c>
      <c r="C77">
        <v>1013</v>
      </c>
      <c r="D77">
        <v>318</v>
      </c>
      <c r="E77">
        <v>951</v>
      </c>
      <c r="F77">
        <v>62</v>
      </c>
      <c r="G77">
        <v>0</v>
      </c>
      <c r="H77">
        <v>951</v>
      </c>
      <c r="I77">
        <v>62</v>
      </c>
      <c r="J77">
        <v>0</v>
      </c>
      <c r="M77">
        <f t="shared" si="14"/>
        <v>0.93879565646594276</v>
      </c>
      <c r="N77">
        <f t="shared" si="15"/>
        <v>0</v>
      </c>
      <c r="O77">
        <f t="shared" si="16"/>
        <v>0.93879565646594276</v>
      </c>
      <c r="Q77">
        <f t="shared" si="10"/>
        <v>0.93879565646594276</v>
      </c>
      <c r="R77">
        <f t="shared" si="11"/>
        <v>0.82552083333333337</v>
      </c>
      <c r="T77" t="e">
        <f t="shared" si="12"/>
        <v>#DIV/0!</v>
      </c>
      <c r="U77">
        <f t="shared" si="13"/>
        <v>0</v>
      </c>
    </row>
    <row r="78" spans="1:21" x14ac:dyDescent="0.3">
      <c r="A78">
        <v>0.93463561232156278</v>
      </c>
      <c r="B78">
        <v>0</v>
      </c>
      <c r="C78">
        <v>1047</v>
      </c>
      <c r="D78">
        <v>284</v>
      </c>
      <c r="E78">
        <v>960</v>
      </c>
      <c r="F78">
        <v>87</v>
      </c>
      <c r="G78">
        <v>0</v>
      </c>
      <c r="H78">
        <v>960</v>
      </c>
      <c r="I78">
        <v>87</v>
      </c>
      <c r="J78">
        <v>0</v>
      </c>
      <c r="M78">
        <f t="shared" si="14"/>
        <v>0.91690544412607455</v>
      </c>
      <c r="N78">
        <f t="shared" si="15"/>
        <v>0</v>
      </c>
      <c r="O78">
        <f t="shared" si="16"/>
        <v>0.91690544412607455</v>
      </c>
      <c r="Q78">
        <f t="shared" si="10"/>
        <v>0.91690544412607455</v>
      </c>
      <c r="R78">
        <f t="shared" si="11"/>
        <v>0.83333333333333337</v>
      </c>
      <c r="T78" t="e">
        <f t="shared" si="12"/>
        <v>#DIV/0!</v>
      </c>
      <c r="U78">
        <f t="shared" si="13"/>
        <v>0</v>
      </c>
    </row>
    <row r="79" spans="1:21" x14ac:dyDescent="0.3">
      <c r="A79">
        <v>0.93839218632607058</v>
      </c>
      <c r="B79">
        <v>0</v>
      </c>
      <c r="C79">
        <v>1049</v>
      </c>
      <c r="D79">
        <v>282</v>
      </c>
      <c r="E79">
        <v>967</v>
      </c>
      <c r="F79">
        <v>82</v>
      </c>
      <c r="G79">
        <v>0</v>
      </c>
      <c r="H79">
        <v>967</v>
      </c>
      <c r="I79">
        <v>82</v>
      </c>
      <c r="J79">
        <v>0</v>
      </c>
      <c r="M79">
        <f t="shared" si="14"/>
        <v>0.92183031458531939</v>
      </c>
      <c r="N79">
        <f t="shared" si="15"/>
        <v>0</v>
      </c>
      <c r="O79">
        <f t="shared" si="16"/>
        <v>0.92183031458531939</v>
      </c>
      <c r="Q79">
        <f t="shared" si="10"/>
        <v>0.92183031458531939</v>
      </c>
      <c r="R79">
        <f t="shared" si="11"/>
        <v>0.83940972222222221</v>
      </c>
      <c r="T79" t="e">
        <f t="shared" si="12"/>
        <v>#DIV/0!</v>
      </c>
      <c r="U79">
        <f t="shared" si="13"/>
        <v>0</v>
      </c>
    </row>
    <row r="80" spans="1:21" x14ac:dyDescent="0.3">
      <c r="A80">
        <v>0.95416979714500372</v>
      </c>
      <c r="B80">
        <v>0</v>
      </c>
      <c r="C80">
        <v>936</v>
      </c>
      <c r="D80">
        <v>395</v>
      </c>
      <c r="E80">
        <v>875</v>
      </c>
      <c r="F80">
        <v>61</v>
      </c>
      <c r="G80">
        <v>0</v>
      </c>
      <c r="H80">
        <v>875</v>
      </c>
      <c r="I80">
        <v>61</v>
      </c>
      <c r="J80">
        <v>0</v>
      </c>
      <c r="M80">
        <f t="shared" si="14"/>
        <v>0.93482905982905984</v>
      </c>
      <c r="N80">
        <f t="shared" si="15"/>
        <v>0</v>
      </c>
      <c r="O80">
        <f t="shared" si="16"/>
        <v>0.93482905982905984</v>
      </c>
      <c r="Q80">
        <f t="shared" si="10"/>
        <v>0.93482905982905984</v>
      </c>
      <c r="R80">
        <f t="shared" si="11"/>
        <v>0.75954861111111116</v>
      </c>
      <c r="T80" t="e">
        <f t="shared" si="12"/>
        <v>#DIV/0!</v>
      </c>
      <c r="U80">
        <f t="shared" si="13"/>
        <v>0</v>
      </c>
    </row>
    <row r="81" spans="1:21" x14ac:dyDescent="0.3">
      <c r="A81">
        <v>0.96318557475582267</v>
      </c>
      <c r="B81">
        <v>0</v>
      </c>
      <c r="C81">
        <v>944</v>
      </c>
      <c r="D81">
        <v>387</v>
      </c>
      <c r="E81">
        <v>895</v>
      </c>
      <c r="F81">
        <v>49</v>
      </c>
      <c r="G81">
        <v>0</v>
      </c>
      <c r="H81">
        <v>895</v>
      </c>
      <c r="I81">
        <v>49</v>
      </c>
      <c r="J81">
        <v>0</v>
      </c>
      <c r="M81">
        <f t="shared" si="14"/>
        <v>0.94809322033898302</v>
      </c>
      <c r="N81">
        <f t="shared" si="15"/>
        <v>0</v>
      </c>
      <c r="O81">
        <f t="shared" si="16"/>
        <v>0.94809322033898302</v>
      </c>
      <c r="Q81">
        <f t="shared" si="10"/>
        <v>0.94809322033898302</v>
      </c>
      <c r="R81">
        <f t="shared" si="11"/>
        <v>0.77690972222222221</v>
      </c>
      <c r="T81" t="e">
        <f t="shared" si="12"/>
        <v>#DIV/0!</v>
      </c>
      <c r="U81">
        <f t="shared" si="13"/>
        <v>0</v>
      </c>
    </row>
    <row r="82" spans="1:21" x14ac:dyDescent="0.3">
      <c r="A82">
        <v>0.95492111194590534</v>
      </c>
      <c r="B82">
        <v>0</v>
      </c>
      <c r="C82">
        <v>1002</v>
      </c>
      <c r="D82">
        <v>329</v>
      </c>
      <c r="E82">
        <v>942</v>
      </c>
      <c r="F82">
        <v>60</v>
      </c>
      <c r="G82">
        <v>0</v>
      </c>
      <c r="H82">
        <v>942</v>
      </c>
      <c r="I82">
        <v>60</v>
      </c>
      <c r="J82">
        <v>0</v>
      </c>
      <c r="M82">
        <f t="shared" si="14"/>
        <v>0.94011976047904189</v>
      </c>
      <c r="N82">
        <f t="shared" si="15"/>
        <v>0</v>
      </c>
      <c r="O82">
        <f t="shared" si="16"/>
        <v>0.94011976047904189</v>
      </c>
      <c r="Q82">
        <f t="shared" si="10"/>
        <v>0.94011976047904189</v>
      </c>
      <c r="R82">
        <f t="shared" si="11"/>
        <v>0.81770833333333337</v>
      </c>
      <c r="T82" t="e">
        <f t="shared" si="12"/>
        <v>#DIV/0!</v>
      </c>
      <c r="U82">
        <f t="shared" si="13"/>
        <v>0</v>
      </c>
    </row>
    <row r="83" spans="1:21" x14ac:dyDescent="0.3">
      <c r="A83">
        <v>0.95867768595041325</v>
      </c>
      <c r="B83">
        <v>0</v>
      </c>
      <c r="C83">
        <v>982</v>
      </c>
      <c r="D83">
        <v>349</v>
      </c>
      <c r="E83">
        <v>927</v>
      </c>
      <c r="F83">
        <v>55</v>
      </c>
      <c r="G83">
        <v>0</v>
      </c>
      <c r="H83">
        <v>927</v>
      </c>
      <c r="I83">
        <v>55</v>
      </c>
      <c r="J83">
        <v>0</v>
      </c>
      <c r="M83">
        <f t="shared" si="14"/>
        <v>0.94399185336048885</v>
      </c>
      <c r="N83">
        <f t="shared" si="15"/>
        <v>0</v>
      </c>
      <c r="O83">
        <f t="shared" si="16"/>
        <v>0.94399185336048885</v>
      </c>
      <c r="Q83">
        <f t="shared" si="10"/>
        <v>0.94399185336048885</v>
      </c>
      <c r="R83">
        <f t="shared" si="11"/>
        <v>0.8046875</v>
      </c>
      <c r="T83" t="e">
        <f t="shared" si="12"/>
        <v>#DIV/0!</v>
      </c>
      <c r="U83">
        <f t="shared" si="13"/>
        <v>0</v>
      </c>
    </row>
    <row r="84" spans="1:21" x14ac:dyDescent="0.3">
      <c r="A84">
        <v>0.96468820435762581</v>
      </c>
      <c r="B84">
        <v>0</v>
      </c>
      <c r="C84">
        <v>910</v>
      </c>
      <c r="D84">
        <v>421</v>
      </c>
      <c r="E84">
        <v>863</v>
      </c>
      <c r="F84">
        <v>47</v>
      </c>
      <c r="G84">
        <v>0</v>
      </c>
      <c r="H84">
        <v>863</v>
      </c>
      <c r="I84">
        <v>47</v>
      </c>
      <c r="J84">
        <v>0</v>
      </c>
      <c r="M84">
        <f t="shared" si="14"/>
        <v>0.94835164835164831</v>
      </c>
      <c r="N84">
        <f t="shared" si="15"/>
        <v>0</v>
      </c>
      <c r="O84">
        <f t="shared" si="16"/>
        <v>0.94835164835164831</v>
      </c>
      <c r="Q84">
        <f t="shared" si="10"/>
        <v>0.94835164835164831</v>
      </c>
      <c r="R84">
        <f t="shared" si="11"/>
        <v>0.74913194444444442</v>
      </c>
      <c r="T84" t="e">
        <f t="shared" si="12"/>
        <v>#DIV/0!</v>
      </c>
      <c r="U84">
        <f t="shared" si="13"/>
        <v>0</v>
      </c>
    </row>
    <row r="85" spans="1:21" x14ac:dyDescent="0.3">
      <c r="A85">
        <v>0.93764087152516906</v>
      </c>
      <c r="B85">
        <v>0</v>
      </c>
      <c r="C85">
        <v>1043</v>
      </c>
      <c r="D85">
        <v>288</v>
      </c>
      <c r="E85">
        <v>960</v>
      </c>
      <c r="F85">
        <v>83</v>
      </c>
      <c r="G85">
        <v>0</v>
      </c>
      <c r="H85">
        <v>960</v>
      </c>
      <c r="I85">
        <v>83</v>
      </c>
      <c r="J85">
        <v>0</v>
      </c>
      <c r="M85">
        <f t="shared" si="14"/>
        <v>0.92042186001917548</v>
      </c>
      <c r="N85">
        <f t="shared" si="15"/>
        <v>0</v>
      </c>
      <c r="O85">
        <f t="shared" si="16"/>
        <v>0.92042186001917548</v>
      </c>
      <c r="Q85">
        <f t="shared" si="10"/>
        <v>0.92042186001917548</v>
      </c>
      <c r="R85">
        <f t="shared" si="11"/>
        <v>0.83333333333333337</v>
      </c>
      <c r="T85" t="e">
        <f t="shared" si="12"/>
        <v>#DIV/0!</v>
      </c>
      <c r="U85">
        <f t="shared" si="13"/>
        <v>0</v>
      </c>
    </row>
    <row r="86" spans="1:21" x14ac:dyDescent="0.3">
      <c r="A86">
        <v>0.94290007513148011</v>
      </c>
      <c r="B86">
        <v>0</v>
      </c>
      <c r="C86">
        <v>1011</v>
      </c>
      <c r="D86">
        <v>320</v>
      </c>
      <c r="E86">
        <v>935</v>
      </c>
      <c r="F86">
        <v>76</v>
      </c>
      <c r="G86">
        <v>0</v>
      </c>
      <c r="H86">
        <v>935</v>
      </c>
      <c r="I86">
        <v>76</v>
      </c>
      <c r="J86">
        <v>0</v>
      </c>
      <c r="M86">
        <f t="shared" si="14"/>
        <v>0.9248269040553907</v>
      </c>
      <c r="N86">
        <f t="shared" si="15"/>
        <v>0</v>
      </c>
      <c r="O86">
        <f t="shared" si="16"/>
        <v>0.9248269040553907</v>
      </c>
      <c r="Q86">
        <f t="shared" si="10"/>
        <v>0.9248269040553907</v>
      </c>
      <c r="R86">
        <f t="shared" si="11"/>
        <v>0.81163194444444442</v>
      </c>
      <c r="T86" t="e">
        <f t="shared" si="12"/>
        <v>#DIV/0!</v>
      </c>
      <c r="U86">
        <f t="shared" si="13"/>
        <v>0</v>
      </c>
    </row>
    <row r="87" spans="1:21" x14ac:dyDescent="0.3">
      <c r="A87">
        <v>0.94590533433508639</v>
      </c>
      <c r="B87">
        <v>0</v>
      </c>
      <c r="C87">
        <v>951</v>
      </c>
      <c r="D87">
        <v>380</v>
      </c>
      <c r="E87">
        <v>879</v>
      </c>
      <c r="F87">
        <v>72</v>
      </c>
      <c r="G87">
        <v>0</v>
      </c>
      <c r="H87">
        <v>879</v>
      </c>
      <c r="I87">
        <v>72</v>
      </c>
      <c r="J87">
        <v>0</v>
      </c>
      <c r="M87">
        <f t="shared" si="14"/>
        <v>0.9242902208201893</v>
      </c>
      <c r="N87">
        <f t="shared" si="15"/>
        <v>0</v>
      </c>
      <c r="O87">
        <f t="shared" si="16"/>
        <v>0.9242902208201893</v>
      </c>
      <c r="Q87">
        <f t="shared" si="10"/>
        <v>0.9242902208201893</v>
      </c>
      <c r="R87">
        <f t="shared" si="11"/>
        <v>0.76302083333333337</v>
      </c>
      <c r="T87" t="e">
        <f t="shared" si="12"/>
        <v>#DIV/0!</v>
      </c>
      <c r="U87">
        <f t="shared" si="13"/>
        <v>0</v>
      </c>
    </row>
    <row r="88" spans="1:21" x14ac:dyDescent="0.3">
      <c r="A88">
        <v>0.94290007513148011</v>
      </c>
      <c r="B88">
        <v>0</v>
      </c>
      <c r="C88">
        <v>943</v>
      </c>
      <c r="D88">
        <v>388</v>
      </c>
      <c r="E88">
        <v>867</v>
      </c>
      <c r="F88">
        <v>76</v>
      </c>
      <c r="G88">
        <v>0</v>
      </c>
      <c r="H88">
        <v>867</v>
      </c>
      <c r="I88">
        <v>76</v>
      </c>
      <c r="J88">
        <v>0</v>
      </c>
      <c r="M88">
        <f t="shared" si="14"/>
        <v>0.91940615058324493</v>
      </c>
      <c r="N88">
        <f t="shared" si="15"/>
        <v>0</v>
      </c>
      <c r="O88">
        <f t="shared" si="16"/>
        <v>0.91940615058324493</v>
      </c>
      <c r="Q88">
        <f t="shared" si="10"/>
        <v>0.91940615058324493</v>
      </c>
      <c r="R88">
        <f t="shared" si="11"/>
        <v>0.75260416666666663</v>
      </c>
      <c r="T88" t="e">
        <f t="shared" si="12"/>
        <v>#DIV/0!</v>
      </c>
      <c r="U88">
        <f t="shared" si="13"/>
        <v>0</v>
      </c>
    </row>
    <row r="89" spans="1:21" x14ac:dyDescent="0.3">
      <c r="A89">
        <v>0.95567242674680686</v>
      </c>
      <c r="B89">
        <v>0</v>
      </c>
      <c r="C89">
        <v>983</v>
      </c>
      <c r="D89">
        <v>348</v>
      </c>
      <c r="E89">
        <v>924</v>
      </c>
      <c r="F89">
        <v>59</v>
      </c>
      <c r="G89">
        <v>0</v>
      </c>
      <c r="H89">
        <v>924</v>
      </c>
      <c r="I89">
        <v>59</v>
      </c>
      <c r="J89">
        <v>0</v>
      </c>
      <c r="M89">
        <f t="shared" si="14"/>
        <v>0.9399796541200407</v>
      </c>
      <c r="N89">
        <f t="shared" si="15"/>
        <v>0</v>
      </c>
      <c r="O89">
        <f t="shared" si="16"/>
        <v>0.9399796541200407</v>
      </c>
      <c r="Q89">
        <f t="shared" si="10"/>
        <v>0.9399796541200407</v>
      </c>
      <c r="R89">
        <f t="shared" si="11"/>
        <v>0.80208333333333337</v>
      </c>
      <c r="T89" t="e">
        <f t="shared" si="12"/>
        <v>#DIV/0!</v>
      </c>
      <c r="U89">
        <f t="shared" si="13"/>
        <v>0</v>
      </c>
    </row>
    <row r="90" spans="1:21" x14ac:dyDescent="0.3">
      <c r="A90">
        <v>0.96318557475582267</v>
      </c>
      <c r="B90">
        <v>0</v>
      </c>
      <c r="C90">
        <v>888</v>
      </c>
      <c r="D90">
        <v>443</v>
      </c>
      <c r="E90">
        <v>839</v>
      </c>
      <c r="F90">
        <v>49</v>
      </c>
      <c r="G90">
        <v>0</v>
      </c>
      <c r="H90">
        <v>839</v>
      </c>
      <c r="I90">
        <v>49</v>
      </c>
      <c r="J90">
        <v>0</v>
      </c>
      <c r="M90">
        <f t="shared" si="14"/>
        <v>0.94481981981981977</v>
      </c>
      <c r="N90">
        <f t="shared" si="15"/>
        <v>0</v>
      </c>
      <c r="O90">
        <f t="shared" si="16"/>
        <v>0.94481981981981977</v>
      </c>
      <c r="Q90">
        <f t="shared" si="10"/>
        <v>0.94481981981981977</v>
      </c>
      <c r="R90">
        <f t="shared" si="11"/>
        <v>0.72829861111111116</v>
      </c>
      <c r="T90" t="e">
        <f t="shared" si="12"/>
        <v>#DIV/0!</v>
      </c>
      <c r="U90">
        <f t="shared" si="13"/>
        <v>0</v>
      </c>
    </row>
    <row r="91" spans="1:21" x14ac:dyDescent="0.3">
      <c r="A91">
        <v>0.94590533433508639</v>
      </c>
      <c r="B91">
        <v>0</v>
      </c>
      <c r="C91">
        <v>1001</v>
      </c>
      <c r="D91">
        <v>330</v>
      </c>
      <c r="E91">
        <v>929</v>
      </c>
      <c r="F91">
        <v>72</v>
      </c>
      <c r="G91">
        <v>0</v>
      </c>
      <c r="H91">
        <v>929</v>
      </c>
      <c r="I91">
        <v>72</v>
      </c>
      <c r="J91">
        <v>0</v>
      </c>
      <c r="M91">
        <f t="shared" si="14"/>
        <v>0.92807192807192807</v>
      </c>
      <c r="N91">
        <f t="shared" si="15"/>
        <v>0</v>
      </c>
      <c r="O91">
        <f t="shared" si="16"/>
        <v>0.92807192807192807</v>
      </c>
      <c r="Q91">
        <f t="shared" si="10"/>
        <v>0.92807192807192807</v>
      </c>
      <c r="R91">
        <f t="shared" si="11"/>
        <v>0.80642361111111116</v>
      </c>
      <c r="T91" t="e">
        <f t="shared" si="12"/>
        <v>#DIV/0!</v>
      </c>
      <c r="U91">
        <f t="shared" si="13"/>
        <v>0</v>
      </c>
    </row>
    <row r="92" spans="1:21" x14ac:dyDescent="0.3">
      <c r="A92">
        <v>0.94064613072877534</v>
      </c>
      <c r="B92">
        <v>0</v>
      </c>
      <c r="C92">
        <v>1013</v>
      </c>
      <c r="D92">
        <v>318</v>
      </c>
      <c r="E92">
        <v>934</v>
      </c>
      <c r="F92">
        <v>79</v>
      </c>
      <c r="G92">
        <v>0</v>
      </c>
      <c r="H92">
        <v>934</v>
      </c>
      <c r="I92">
        <v>79</v>
      </c>
      <c r="J92">
        <v>0</v>
      </c>
      <c r="M92">
        <f t="shared" si="14"/>
        <v>0.92201382033563672</v>
      </c>
      <c r="N92">
        <f t="shared" si="15"/>
        <v>0</v>
      </c>
      <c r="O92">
        <f t="shared" si="16"/>
        <v>0.92201382033563672</v>
      </c>
      <c r="Q92">
        <f t="shared" si="10"/>
        <v>0.92201382033563672</v>
      </c>
      <c r="R92">
        <f t="shared" si="11"/>
        <v>0.81076388888888884</v>
      </c>
      <c r="T92" t="e">
        <f t="shared" si="12"/>
        <v>#DIV/0!</v>
      </c>
      <c r="U92">
        <f t="shared" si="13"/>
        <v>0</v>
      </c>
    </row>
    <row r="93" spans="1:21" x14ac:dyDescent="0.3">
      <c r="A93">
        <v>0.9534184823441022</v>
      </c>
      <c r="B93">
        <v>0</v>
      </c>
      <c r="C93">
        <v>930</v>
      </c>
      <c r="D93">
        <v>401</v>
      </c>
      <c r="E93">
        <v>868</v>
      </c>
      <c r="F93">
        <v>62</v>
      </c>
      <c r="G93">
        <v>0</v>
      </c>
      <c r="H93">
        <v>868</v>
      </c>
      <c r="I93">
        <v>62</v>
      </c>
      <c r="J93">
        <v>0</v>
      </c>
      <c r="M93">
        <f t="shared" si="14"/>
        <v>0.93333333333333335</v>
      </c>
      <c r="N93">
        <f t="shared" si="15"/>
        <v>0</v>
      </c>
      <c r="O93">
        <f t="shared" si="16"/>
        <v>0.93333333333333335</v>
      </c>
      <c r="Q93">
        <f t="shared" si="10"/>
        <v>0.93333333333333335</v>
      </c>
      <c r="R93">
        <f t="shared" si="11"/>
        <v>0.75347222222222221</v>
      </c>
      <c r="T93" t="e">
        <f t="shared" si="12"/>
        <v>#DIV/0!</v>
      </c>
      <c r="U93">
        <f t="shared" si="13"/>
        <v>0</v>
      </c>
    </row>
    <row r="94" spans="1:21" x14ac:dyDescent="0.3">
      <c r="A94">
        <v>0.95191585274229906</v>
      </c>
      <c r="B94">
        <v>0</v>
      </c>
      <c r="C94">
        <v>1038</v>
      </c>
      <c r="D94">
        <v>293</v>
      </c>
      <c r="E94">
        <v>974</v>
      </c>
      <c r="F94">
        <v>64</v>
      </c>
      <c r="G94">
        <v>0</v>
      </c>
      <c r="H94">
        <v>974</v>
      </c>
      <c r="I94">
        <v>64</v>
      </c>
      <c r="J94">
        <v>0</v>
      </c>
      <c r="M94">
        <f t="shared" si="14"/>
        <v>0.93834296724470134</v>
      </c>
      <c r="N94">
        <f t="shared" si="15"/>
        <v>0</v>
      </c>
      <c r="O94">
        <f t="shared" si="16"/>
        <v>0.93834296724470134</v>
      </c>
      <c r="Q94">
        <f t="shared" si="10"/>
        <v>0.93834296724470134</v>
      </c>
      <c r="R94">
        <f t="shared" si="11"/>
        <v>0.84548611111111116</v>
      </c>
      <c r="T94" t="e">
        <f t="shared" si="12"/>
        <v>#DIV/0!</v>
      </c>
      <c r="U94">
        <f t="shared" si="13"/>
        <v>0</v>
      </c>
    </row>
    <row r="95" spans="1:21" x14ac:dyDescent="0.3">
      <c r="A95">
        <v>0.9676934635612322</v>
      </c>
      <c r="B95">
        <v>0</v>
      </c>
      <c r="C95">
        <v>828</v>
      </c>
      <c r="D95">
        <v>503</v>
      </c>
      <c r="E95">
        <v>785</v>
      </c>
      <c r="F95">
        <v>43</v>
      </c>
      <c r="G95">
        <v>0</v>
      </c>
      <c r="H95">
        <v>785</v>
      </c>
      <c r="I95">
        <v>43</v>
      </c>
      <c r="J95">
        <v>0</v>
      </c>
      <c r="M95">
        <f t="shared" si="14"/>
        <v>0.94806763285024154</v>
      </c>
      <c r="N95">
        <f t="shared" si="15"/>
        <v>0</v>
      </c>
      <c r="O95">
        <f t="shared" si="16"/>
        <v>0.94806763285024154</v>
      </c>
      <c r="Q95">
        <f t="shared" si="10"/>
        <v>0.94806763285024154</v>
      </c>
      <c r="R95">
        <f t="shared" si="11"/>
        <v>0.68142361111111116</v>
      </c>
      <c r="T95" t="e">
        <f t="shared" si="12"/>
        <v>#DIV/0!</v>
      </c>
      <c r="U95">
        <f t="shared" si="13"/>
        <v>0</v>
      </c>
    </row>
    <row r="96" spans="1:21" x14ac:dyDescent="0.3">
      <c r="A96">
        <v>0.95041322314049592</v>
      </c>
      <c r="B96">
        <v>0</v>
      </c>
      <c r="C96">
        <v>895</v>
      </c>
      <c r="D96">
        <v>436</v>
      </c>
      <c r="E96">
        <v>829</v>
      </c>
      <c r="F96">
        <v>66</v>
      </c>
      <c r="G96">
        <v>0</v>
      </c>
      <c r="H96">
        <v>829</v>
      </c>
      <c r="I96">
        <v>66</v>
      </c>
      <c r="J96">
        <v>0</v>
      </c>
      <c r="M96">
        <f t="shared" si="14"/>
        <v>0.92625698324022343</v>
      </c>
      <c r="N96">
        <f t="shared" si="15"/>
        <v>0</v>
      </c>
      <c r="O96">
        <f t="shared" si="16"/>
        <v>0.92625698324022343</v>
      </c>
      <c r="Q96">
        <f t="shared" si="10"/>
        <v>0.92625698324022343</v>
      </c>
      <c r="R96">
        <f t="shared" si="11"/>
        <v>0.71961805555555558</v>
      </c>
      <c r="T96" t="e">
        <f t="shared" si="12"/>
        <v>#DIV/0!</v>
      </c>
      <c r="U96">
        <f t="shared" si="13"/>
        <v>0</v>
      </c>
    </row>
    <row r="97" spans="1:21" x14ac:dyDescent="0.3">
      <c r="A97">
        <v>0.9391435011269722</v>
      </c>
      <c r="B97">
        <v>0</v>
      </c>
      <c r="C97">
        <v>1018</v>
      </c>
      <c r="D97">
        <v>313</v>
      </c>
      <c r="E97">
        <v>937</v>
      </c>
      <c r="F97">
        <v>81</v>
      </c>
      <c r="G97">
        <v>0</v>
      </c>
      <c r="H97">
        <v>937</v>
      </c>
      <c r="I97">
        <v>81</v>
      </c>
      <c r="J97">
        <v>0</v>
      </c>
      <c r="M97">
        <f t="shared" si="14"/>
        <v>0.9204322200392927</v>
      </c>
      <c r="N97">
        <f t="shared" si="15"/>
        <v>0</v>
      </c>
      <c r="O97">
        <f t="shared" si="16"/>
        <v>0.9204322200392927</v>
      </c>
      <c r="Q97">
        <f t="shared" si="10"/>
        <v>0.9204322200392927</v>
      </c>
      <c r="R97">
        <f t="shared" si="11"/>
        <v>0.81336805555555558</v>
      </c>
      <c r="T97" t="e">
        <f t="shared" si="12"/>
        <v>#DIV/0!</v>
      </c>
      <c r="U97">
        <f t="shared" si="13"/>
        <v>0</v>
      </c>
    </row>
    <row r="98" spans="1:21" x14ac:dyDescent="0.3">
      <c r="A98">
        <v>0.9391435011269722</v>
      </c>
      <c r="B98">
        <v>0</v>
      </c>
      <c r="C98">
        <v>1004</v>
      </c>
      <c r="D98">
        <v>327</v>
      </c>
      <c r="E98">
        <v>923</v>
      </c>
      <c r="F98">
        <v>81</v>
      </c>
      <c r="G98">
        <v>0</v>
      </c>
      <c r="H98">
        <v>923</v>
      </c>
      <c r="I98">
        <v>80</v>
      </c>
      <c r="J98">
        <v>1</v>
      </c>
      <c r="M98">
        <f t="shared" si="14"/>
        <v>0.91932270916334657</v>
      </c>
      <c r="N98">
        <f t="shared" si="15"/>
        <v>0</v>
      </c>
      <c r="O98">
        <f t="shared" si="16"/>
        <v>0.91932270916334657</v>
      </c>
      <c r="Q98">
        <f t="shared" si="10"/>
        <v>0.92023928215353934</v>
      </c>
      <c r="R98">
        <f t="shared" si="11"/>
        <v>0.80121527777777779</v>
      </c>
      <c r="T98">
        <f t="shared" si="12"/>
        <v>0</v>
      </c>
      <c r="U98">
        <f t="shared" si="13"/>
        <v>0</v>
      </c>
    </row>
    <row r="99" spans="1:21" x14ac:dyDescent="0.3">
      <c r="A99">
        <v>0.96243425995492116</v>
      </c>
      <c r="B99">
        <v>0</v>
      </c>
      <c r="C99">
        <v>985</v>
      </c>
      <c r="D99">
        <v>346</v>
      </c>
      <c r="E99">
        <v>935</v>
      </c>
      <c r="F99">
        <v>50</v>
      </c>
      <c r="G99">
        <v>0</v>
      </c>
      <c r="H99">
        <v>935</v>
      </c>
      <c r="I99">
        <v>50</v>
      </c>
      <c r="J99">
        <v>0</v>
      </c>
      <c r="M99">
        <f t="shared" si="14"/>
        <v>0.949238578680203</v>
      </c>
      <c r="N99">
        <f t="shared" si="15"/>
        <v>0</v>
      </c>
      <c r="O99">
        <f t="shared" si="16"/>
        <v>0.949238578680203</v>
      </c>
      <c r="Q99">
        <f t="shared" si="10"/>
        <v>0.949238578680203</v>
      </c>
      <c r="R99">
        <f t="shared" si="11"/>
        <v>0.81163194444444442</v>
      </c>
      <c r="T99" t="e">
        <f t="shared" si="12"/>
        <v>#DIV/0!</v>
      </c>
      <c r="U99">
        <f t="shared" si="13"/>
        <v>0</v>
      </c>
    </row>
    <row r="100" spans="1:21" x14ac:dyDescent="0.3">
      <c r="A100">
        <v>0.94891059353869267</v>
      </c>
      <c r="B100">
        <v>0</v>
      </c>
      <c r="C100">
        <v>1061</v>
      </c>
      <c r="D100">
        <v>270</v>
      </c>
      <c r="E100">
        <v>993</v>
      </c>
      <c r="F100">
        <v>68</v>
      </c>
      <c r="G100">
        <v>0</v>
      </c>
      <c r="H100">
        <v>993</v>
      </c>
      <c r="I100">
        <v>68</v>
      </c>
      <c r="J100">
        <v>0</v>
      </c>
      <c r="M100">
        <f t="shared" ref="M100:M101" si="17">H100/C100</f>
        <v>0.93590951932139488</v>
      </c>
      <c r="N100">
        <f t="shared" ref="N100:N101" si="18">G100/C100</f>
        <v>0</v>
      </c>
      <c r="O100">
        <f t="shared" ref="O100:O101" si="19">E100/C100</f>
        <v>0.93590951932139488</v>
      </c>
      <c r="Q100">
        <f t="shared" si="10"/>
        <v>0.93590951932139488</v>
      </c>
      <c r="R100">
        <f t="shared" si="11"/>
        <v>0.86197916666666663</v>
      </c>
      <c r="T100" t="e">
        <f t="shared" si="12"/>
        <v>#DIV/0!</v>
      </c>
      <c r="U100">
        <f t="shared" si="13"/>
        <v>0</v>
      </c>
    </row>
    <row r="101" spans="1:21" x14ac:dyDescent="0.3">
      <c r="A101">
        <v>0.95191585274229906</v>
      </c>
      <c r="B101">
        <v>0</v>
      </c>
      <c r="C101">
        <v>1015</v>
      </c>
      <c r="D101">
        <v>316</v>
      </c>
      <c r="E101">
        <v>951</v>
      </c>
      <c r="F101">
        <v>64</v>
      </c>
      <c r="G101">
        <v>0</v>
      </c>
      <c r="H101">
        <v>951</v>
      </c>
      <c r="I101">
        <v>64</v>
      </c>
      <c r="J101">
        <v>0</v>
      </c>
      <c r="M101">
        <f t="shared" si="17"/>
        <v>0.93694581280788181</v>
      </c>
      <c r="N101">
        <f t="shared" si="18"/>
        <v>0</v>
      </c>
      <c r="O101">
        <f t="shared" si="19"/>
        <v>0.93694581280788181</v>
      </c>
      <c r="Q101">
        <f t="shared" si="10"/>
        <v>0.93694581280788181</v>
      </c>
      <c r="R101">
        <f t="shared" si="11"/>
        <v>0.82552083333333337</v>
      </c>
      <c r="T101" t="e">
        <f t="shared" si="12"/>
        <v>#DIV/0!</v>
      </c>
      <c r="U101">
        <f t="shared" si="13"/>
        <v>0</v>
      </c>
    </row>
    <row r="102" spans="1:21" x14ac:dyDescent="0.3">
      <c r="E102">
        <f>AVERAGE(E2:E101)</f>
        <v>911.55</v>
      </c>
      <c r="M102" s="3">
        <f>AVERAGE(M2:M101)</f>
        <v>0.93205931940888542</v>
      </c>
      <c r="N102" s="3"/>
      <c r="O102" s="3">
        <f>AVERAGE(O2:O101)</f>
        <v>0.93206942041898644</v>
      </c>
      <c r="P102" t="s">
        <v>17</v>
      </c>
      <c r="Q102" s="3">
        <f t="shared" ref="Q102:R102" si="20">AVERAGE(Q2:Q101)</f>
        <v>0.93215271025642676</v>
      </c>
      <c r="R102" s="3">
        <f t="shared" si="20"/>
        <v>0.79126736111111118</v>
      </c>
      <c r="T102" s="3" t="e">
        <f t="shared" ref="T102:U102" si="21">AVERAGE(T2:T101)</f>
        <v>#DIV/0!</v>
      </c>
      <c r="U102" s="3">
        <f t="shared" si="21"/>
        <v>9.0909090909090909E-4</v>
      </c>
    </row>
    <row r="103" spans="1:21" x14ac:dyDescent="0.3">
      <c r="M103">
        <f>STDEV(M2:M101)</f>
        <v>1.0306948700243616E-2</v>
      </c>
      <c r="O103">
        <f>STDEV(O2:O101)</f>
        <v>1.0296700721337964E-2</v>
      </c>
      <c r="P103" t="s">
        <v>18</v>
      </c>
    </row>
    <row r="104" spans="1:21" x14ac:dyDescent="0.3">
      <c r="M104">
        <f>MIN(M2:M101)</f>
        <v>0.90845771144278609</v>
      </c>
      <c r="O104">
        <f>MIN(O2:O101)</f>
        <v>0.90845771144278609</v>
      </c>
      <c r="P104" t="s">
        <v>19</v>
      </c>
    </row>
    <row r="105" spans="1:21" x14ac:dyDescent="0.3">
      <c r="M105">
        <f>MAX(M2:M101)</f>
        <v>0.95368171021377668</v>
      </c>
      <c r="O105">
        <f>MAX(O2:O101)</f>
        <v>0.95368171021377668</v>
      </c>
      <c r="P105" t="s">
        <v>20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F3E5A-3743-4944-95F7-0F90B0D4ADAA}">
  <dimension ref="A1:U105"/>
  <sheetViews>
    <sheetView topLeftCell="B72" workbookViewId="0">
      <selection activeCell="T103" sqref="T103"/>
    </sheetView>
  </sheetViews>
  <sheetFormatPr defaultRowHeight="14.4" x14ac:dyDescent="0.3"/>
  <sheetData>
    <row r="1" spans="1:2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M1" t="s">
        <v>10</v>
      </c>
      <c r="N1" t="s">
        <v>11</v>
      </c>
      <c r="O1" t="s">
        <v>12</v>
      </c>
      <c r="Q1" s="4" t="s">
        <v>13</v>
      </c>
      <c r="R1" s="4" t="s">
        <v>14</v>
      </c>
      <c r="T1" s="4" t="s">
        <v>15</v>
      </c>
      <c r="U1" s="4" t="s">
        <v>16</v>
      </c>
    </row>
    <row r="2" spans="1:21" x14ac:dyDescent="0.3">
      <c r="A2">
        <v>0.89631855747558231</v>
      </c>
      <c r="B2">
        <v>0</v>
      </c>
      <c r="C2">
        <v>1237</v>
      </c>
      <c r="D2">
        <v>94</v>
      </c>
      <c r="E2">
        <v>1099</v>
      </c>
      <c r="F2">
        <v>138</v>
      </c>
      <c r="G2">
        <v>0</v>
      </c>
      <c r="H2">
        <v>1099</v>
      </c>
      <c r="I2">
        <v>138</v>
      </c>
      <c r="J2">
        <v>0</v>
      </c>
      <c r="M2">
        <f t="shared" ref="M2:M65" si="0">H2/C2</f>
        <v>0.88843977364591753</v>
      </c>
      <c r="N2">
        <f t="shared" ref="N2:N65" si="1">G2/C2</f>
        <v>0</v>
      </c>
      <c r="O2">
        <f t="shared" ref="O2:O65" si="2">E2/C2</f>
        <v>0.88843977364591753</v>
      </c>
      <c r="Q2">
        <f>H2/(H2+I2)</f>
        <v>0.88843977364591753</v>
      </c>
      <c r="R2">
        <f>H2/1152</f>
        <v>0.95399305555555558</v>
      </c>
      <c r="T2">
        <v>0</v>
      </c>
      <c r="U2">
        <f>G2/11</f>
        <v>0</v>
      </c>
    </row>
    <row r="3" spans="1:21" x14ac:dyDescent="0.3">
      <c r="A3">
        <v>0.89406461307287755</v>
      </c>
      <c r="B3">
        <v>0</v>
      </c>
      <c r="C3">
        <v>1264</v>
      </c>
      <c r="D3">
        <v>67</v>
      </c>
      <c r="E3">
        <v>1123</v>
      </c>
      <c r="F3">
        <v>141</v>
      </c>
      <c r="G3">
        <v>1</v>
      </c>
      <c r="H3">
        <v>1122</v>
      </c>
      <c r="I3">
        <v>139</v>
      </c>
      <c r="J3">
        <v>2</v>
      </c>
      <c r="M3">
        <f t="shared" si="0"/>
        <v>0.88765822784810122</v>
      </c>
      <c r="N3">
        <f t="shared" si="1"/>
        <v>7.911392405063291E-4</v>
      </c>
      <c r="O3">
        <f t="shared" si="2"/>
        <v>0.88844936708860756</v>
      </c>
      <c r="Q3">
        <f t="shared" ref="Q3:Q66" si="3">H3/(H3+I3)</f>
        <v>0.88977002379064229</v>
      </c>
      <c r="R3">
        <f t="shared" ref="R3:R66" si="4">H3/1152</f>
        <v>0.97395833333333337</v>
      </c>
      <c r="T3">
        <f t="shared" ref="T3:T66" si="5">G3/(G3+J3)</f>
        <v>0.33333333333333331</v>
      </c>
      <c r="U3">
        <f t="shared" ref="U3:U66" si="6">G3/11</f>
        <v>9.0909090909090912E-2</v>
      </c>
    </row>
    <row r="4" spans="1:21" x14ac:dyDescent="0.3">
      <c r="A4">
        <v>0.89105935386927126</v>
      </c>
      <c r="B4">
        <v>0</v>
      </c>
      <c r="C4">
        <v>1225</v>
      </c>
      <c r="D4">
        <v>106</v>
      </c>
      <c r="E4">
        <v>1080</v>
      </c>
      <c r="F4">
        <v>145</v>
      </c>
      <c r="G4">
        <v>5</v>
      </c>
      <c r="H4">
        <v>1075</v>
      </c>
      <c r="I4">
        <v>145</v>
      </c>
      <c r="J4">
        <v>0</v>
      </c>
      <c r="M4">
        <f t="shared" si="0"/>
        <v>0.87755102040816324</v>
      </c>
      <c r="N4">
        <f t="shared" si="1"/>
        <v>4.0816326530612249E-3</v>
      </c>
      <c r="O4">
        <f t="shared" si="2"/>
        <v>0.88163265306122451</v>
      </c>
      <c r="Q4">
        <f t="shared" si="3"/>
        <v>0.88114754098360659</v>
      </c>
      <c r="R4">
        <f t="shared" si="4"/>
        <v>0.93315972222222221</v>
      </c>
      <c r="T4">
        <f t="shared" si="5"/>
        <v>1</v>
      </c>
      <c r="U4">
        <f t="shared" si="6"/>
        <v>0.45454545454545453</v>
      </c>
    </row>
    <row r="5" spans="1:21" x14ac:dyDescent="0.3">
      <c r="A5">
        <v>0.91435011269722011</v>
      </c>
      <c r="B5">
        <v>0</v>
      </c>
      <c r="C5">
        <v>1239</v>
      </c>
      <c r="D5">
        <v>92</v>
      </c>
      <c r="E5">
        <v>1125</v>
      </c>
      <c r="F5">
        <v>114</v>
      </c>
      <c r="G5">
        <v>1</v>
      </c>
      <c r="H5">
        <v>1124</v>
      </c>
      <c r="I5">
        <v>111</v>
      </c>
      <c r="J5">
        <v>3</v>
      </c>
      <c r="M5">
        <f t="shared" si="0"/>
        <v>0.90718321226795806</v>
      </c>
      <c r="N5">
        <f t="shared" si="1"/>
        <v>8.0710250201775622E-4</v>
      </c>
      <c r="O5">
        <f t="shared" si="2"/>
        <v>0.90799031476997583</v>
      </c>
      <c r="Q5">
        <f t="shared" si="3"/>
        <v>0.91012145748987849</v>
      </c>
      <c r="R5">
        <f t="shared" si="4"/>
        <v>0.97569444444444442</v>
      </c>
      <c r="T5">
        <f t="shared" si="5"/>
        <v>0.25</v>
      </c>
      <c r="U5">
        <f t="shared" si="6"/>
        <v>9.0909090909090912E-2</v>
      </c>
    </row>
    <row r="6" spans="1:21" x14ac:dyDescent="0.3">
      <c r="A6">
        <v>0.87978963185574754</v>
      </c>
      <c r="B6">
        <v>0</v>
      </c>
      <c r="C6">
        <v>1289</v>
      </c>
      <c r="D6">
        <v>42</v>
      </c>
      <c r="E6">
        <v>1129</v>
      </c>
      <c r="F6">
        <v>160</v>
      </c>
      <c r="G6">
        <v>4</v>
      </c>
      <c r="H6">
        <v>1125</v>
      </c>
      <c r="I6">
        <v>147</v>
      </c>
      <c r="J6">
        <v>13</v>
      </c>
      <c r="M6">
        <f t="shared" si="0"/>
        <v>0.87276958882854927</v>
      </c>
      <c r="N6">
        <f t="shared" si="1"/>
        <v>3.1031807602792862E-3</v>
      </c>
      <c r="O6">
        <f t="shared" si="2"/>
        <v>0.87587276958882854</v>
      </c>
      <c r="Q6">
        <f t="shared" si="3"/>
        <v>0.88443396226415094</v>
      </c>
      <c r="R6">
        <f t="shared" si="4"/>
        <v>0.9765625</v>
      </c>
      <c r="T6">
        <f t="shared" si="5"/>
        <v>0.23529411764705882</v>
      </c>
      <c r="U6">
        <f t="shared" si="6"/>
        <v>0.36363636363636365</v>
      </c>
    </row>
    <row r="7" spans="1:21" x14ac:dyDescent="0.3">
      <c r="A7">
        <v>0.9105935386927122</v>
      </c>
      <c r="B7">
        <v>0</v>
      </c>
      <c r="C7">
        <v>1216</v>
      </c>
      <c r="D7">
        <v>115</v>
      </c>
      <c r="E7">
        <v>1097</v>
      </c>
      <c r="F7">
        <v>119</v>
      </c>
      <c r="G7">
        <v>0</v>
      </c>
      <c r="H7">
        <v>1097</v>
      </c>
      <c r="I7">
        <v>119</v>
      </c>
      <c r="J7">
        <v>0</v>
      </c>
      <c r="M7">
        <f t="shared" si="0"/>
        <v>0.90213815789473684</v>
      </c>
      <c r="N7">
        <f t="shared" si="1"/>
        <v>0</v>
      </c>
      <c r="O7">
        <f t="shared" si="2"/>
        <v>0.90213815789473684</v>
      </c>
      <c r="Q7">
        <f t="shared" si="3"/>
        <v>0.90213815789473684</v>
      </c>
      <c r="R7">
        <f t="shared" si="4"/>
        <v>0.95225694444444442</v>
      </c>
      <c r="T7">
        <v>0</v>
      </c>
      <c r="U7">
        <f t="shared" si="6"/>
        <v>0</v>
      </c>
    </row>
    <row r="8" spans="1:21" x14ac:dyDescent="0.3">
      <c r="A8">
        <v>0.89406461307287755</v>
      </c>
      <c r="B8">
        <v>0</v>
      </c>
      <c r="C8">
        <v>1315</v>
      </c>
      <c r="D8">
        <v>16</v>
      </c>
      <c r="E8">
        <v>1174</v>
      </c>
      <c r="F8">
        <v>141</v>
      </c>
      <c r="G8">
        <v>0</v>
      </c>
      <c r="H8">
        <v>1174</v>
      </c>
      <c r="I8">
        <v>141</v>
      </c>
      <c r="J8">
        <v>0</v>
      </c>
      <c r="M8">
        <f t="shared" si="0"/>
        <v>0.89277566539923958</v>
      </c>
      <c r="N8">
        <f t="shared" si="1"/>
        <v>0</v>
      </c>
      <c r="O8">
        <f t="shared" si="2"/>
        <v>0.89277566539923958</v>
      </c>
      <c r="Q8">
        <f t="shared" si="3"/>
        <v>0.89277566539923958</v>
      </c>
      <c r="R8">
        <f>H8/1177</f>
        <v>0.99745114698385728</v>
      </c>
      <c r="T8">
        <v>0</v>
      </c>
      <c r="U8">
        <f t="shared" si="6"/>
        <v>0</v>
      </c>
    </row>
    <row r="9" spans="1:21" x14ac:dyDescent="0.3">
      <c r="A9">
        <v>0.89406461307287755</v>
      </c>
      <c r="B9">
        <v>0</v>
      </c>
      <c r="C9">
        <v>1272</v>
      </c>
      <c r="D9">
        <v>59</v>
      </c>
      <c r="E9">
        <v>1131</v>
      </c>
      <c r="F9">
        <v>141</v>
      </c>
      <c r="G9">
        <v>12</v>
      </c>
      <c r="H9">
        <v>1119</v>
      </c>
      <c r="I9">
        <v>128</v>
      </c>
      <c r="J9">
        <v>13</v>
      </c>
      <c r="M9">
        <f t="shared" si="0"/>
        <v>0.87971698113207553</v>
      </c>
      <c r="N9">
        <f t="shared" si="1"/>
        <v>9.433962264150943E-3</v>
      </c>
      <c r="O9">
        <f t="shared" si="2"/>
        <v>0.88915094339622647</v>
      </c>
      <c r="Q9">
        <f t="shared" si="3"/>
        <v>0.89735364875701684</v>
      </c>
      <c r="R9">
        <f t="shared" si="4"/>
        <v>0.97135416666666663</v>
      </c>
      <c r="T9">
        <f t="shared" si="5"/>
        <v>0.48</v>
      </c>
      <c r="U9">
        <f>G9/16</f>
        <v>0.75</v>
      </c>
    </row>
    <row r="10" spans="1:21" x14ac:dyDescent="0.3">
      <c r="A10">
        <v>0.88805409466566487</v>
      </c>
      <c r="B10">
        <v>0</v>
      </c>
      <c r="C10">
        <v>1242</v>
      </c>
      <c r="D10">
        <v>89</v>
      </c>
      <c r="E10">
        <v>1093</v>
      </c>
      <c r="F10">
        <v>149</v>
      </c>
      <c r="G10">
        <v>2</v>
      </c>
      <c r="H10">
        <v>1091</v>
      </c>
      <c r="I10">
        <v>144</v>
      </c>
      <c r="J10">
        <v>5</v>
      </c>
      <c r="M10">
        <f t="shared" si="0"/>
        <v>0.87842190016103061</v>
      </c>
      <c r="N10">
        <f t="shared" si="1"/>
        <v>1.6103059581320451E-3</v>
      </c>
      <c r="O10">
        <f t="shared" si="2"/>
        <v>0.88003220611916266</v>
      </c>
      <c r="Q10">
        <f t="shared" si="3"/>
        <v>0.88340080971659918</v>
      </c>
      <c r="R10">
        <f t="shared" si="4"/>
        <v>0.94704861111111116</v>
      </c>
      <c r="T10">
        <f t="shared" si="5"/>
        <v>0.2857142857142857</v>
      </c>
      <c r="U10">
        <f t="shared" si="6"/>
        <v>0.18181818181818182</v>
      </c>
    </row>
    <row r="11" spans="1:21" x14ac:dyDescent="0.3">
      <c r="A11">
        <v>0.88655146506386173</v>
      </c>
      <c r="B11">
        <v>0</v>
      </c>
      <c r="C11">
        <v>1281</v>
      </c>
      <c r="D11">
        <v>50</v>
      </c>
      <c r="E11">
        <v>1130</v>
      </c>
      <c r="F11">
        <v>151</v>
      </c>
      <c r="G11">
        <v>2</v>
      </c>
      <c r="H11">
        <v>1128</v>
      </c>
      <c r="I11">
        <v>144</v>
      </c>
      <c r="J11">
        <v>7</v>
      </c>
      <c r="M11">
        <f t="shared" si="0"/>
        <v>0.88056206088992972</v>
      </c>
      <c r="N11">
        <f t="shared" si="1"/>
        <v>1.56128024980484E-3</v>
      </c>
      <c r="O11">
        <f t="shared" si="2"/>
        <v>0.88212334113973456</v>
      </c>
      <c r="Q11">
        <f t="shared" si="3"/>
        <v>0.8867924528301887</v>
      </c>
      <c r="R11">
        <f t="shared" si="4"/>
        <v>0.97916666666666663</v>
      </c>
      <c r="T11">
        <f t="shared" si="5"/>
        <v>0.22222222222222221</v>
      </c>
      <c r="U11">
        <f t="shared" si="6"/>
        <v>0.18181818181818182</v>
      </c>
    </row>
    <row r="12" spans="1:21" x14ac:dyDescent="0.3">
      <c r="A12">
        <v>0.91810668670172801</v>
      </c>
      <c r="B12">
        <v>0</v>
      </c>
      <c r="C12">
        <v>1215</v>
      </c>
      <c r="D12">
        <v>116</v>
      </c>
      <c r="E12">
        <v>1106</v>
      </c>
      <c r="F12">
        <v>109</v>
      </c>
      <c r="G12">
        <v>8</v>
      </c>
      <c r="H12">
        <v>1098</v>
      </c>
      <c r="I12">
        <v>101</v>
      </c>
      <c r="J12">
        <v>8</v>
      </c>
      <c r="M12">
        <f t="shared" si="0"/>
        <v>0.90370370370370368</v>
      </c>
      <c r="N12">
        <f t="shared" si="1"/>
        <v>6.5843621399176953E-3</v>
      </c>
      <c r="O12">
        <f t="shared" si="2"/>
        <v>0.91028806584362143</v>
      </c>
      <c r="Q12">
        <f t="shared" si="3"/>
        <v>0.91576313594662218</v>
      </c>
      <c r="R12">
        <f t="shared" si="4"/>
        <v>0.953125</v>
      </c>
      <c r="T12">
        <f t="shared" si="5"/>
        <v>0.5</v>
      </c>
      <c r="U12">
        <f t="shared" si="6"/>
        <v>0.72727272727272729</v>
      </c>
    </row>
    <row r="13" spans="1:21" x14ac:dyDescent="0.3">
      <c r="A13">
        <v>0.91284748309541697</v>
      </c>
      <c r="B13">
        <v>0</v>
      </c>
      <c r="C13">
        <v>1224</v>
      </c>
      <c r="D13">
        <v>107</v>
      </c>
      <c r="E13">
        <v>1108</v>
      </c>
      <c r="F13">
        <v>116</v>
      </c>
      <c r="G13">
        <v>0</v>
      </c>
      <c r="H13">
        <v>1108</v>
      </c>
      <c r="I13">
        <v>116</v>
      </c>
      <c r="J13">
        <v>0</v>
      </c>
      <c r="M13">
        <f t="shared" si="0"/>
        <v>0.90522875816993464</v>
      </c>
      <c r="N13">
        <f t="shared" si="1"/>
        <v>0</v>
      </c>
      <c r="O13">
        <f t="shared" si="2"/>
        <v>0.90522875816993464</v>
      </c>
      <c r="Q13">
        <f t="shared" si="3"/>
        <v>0.90522875816993464</v>
      </c>
      <c r="R13">
        <f t="shared" si="4"/>
        <v>0.96180555555555558</v>
      </c>
      <c r="T13">
        <v>0</v>
      </c>
      <c r="U13">
        <f t="shared" si="6"/>
        <v>0</v>
      </c>
    </row>
    <row r="14" spans="1:21" x14ac:dyDescent="0.3">
      <c r="A14">
        <v>0.91585274229902325</v>
      </c>
      <c r="B14">
        <v>0</v>
      </c>
      <c r="C14">
        <v>1190</v>
      </c>
      <c r="D14">
        <v>141</v>
      </c>
      <c r="E14">
        <v>1078</v>
      </c>
      <c r="F14">
        <v>112</v>
      </c>
      <c r="G14">
        <v>0</v>
      </c>
      <c r="H14">
        <v>1078</v>
      </c>
      <c r="I14">
        <v>111</v>
      </c>
      <c r="J14">
        <v>1</v>
      </c>
      <c r="M14">
        <f t="shared" si="0"/>
        <v>0.90588235294117647</v>
      </c>
      <c r="N14">
        <f t="shared" si="1"/>
        <v>0</v>
      </c>
      <c r="O14">
        <f t="shared" si="2"/>
        <v>0.90588235294117647</v>
      </c>
      <c r="Q14">
        <f t="shared" si="3"/>
        <v>0.90664423885618162</v>
      </c>
      <c r="R14">
        <f t="shared" si="4"/>
        <v>0.93576388888888884</v>
      </c>
      <c r="T14">
        <f t="shared" si="5"/>
        <v>0</v>
      </c>
      <c r="U14">
        <f t="shared" si="6"/>
        <v>0</v>
      </c>
    </row>
    <row r="15" spans="1:21" x14ac:dyDescent="0.3">
      <c r="A15">
        <v>0.88354620586025545</v>
      </c>
      <c r="B15">
        <v>0</v>
      </c>
      <c r="C15">
        <v>1316</v>
      </c>
      <c r="D15">
        <v>15</v>
      </c>
      <c r="E15">
        <v>1161</v>
      </c>
      <c r="F15">
        <v>155</v>
      </c>
      <c r="G15">
        <v>0</v>
      </c>
      <c r="H15">
        <v>1161</v>
      </c>
      <c r="I15">
        <v>155</v>
      </c>
      <c r="J15">
        <v>0</v>
      </c>
      <c r="M15">
        <f t="shared" si="0"/>
        <v>0.88221884498480241</v>
      </c>
      <c r="N15">
        <f t="shared" si="1"/>
        <v>0</v>
      </c>
      <c r="O15">
        <f t="shared" si="2"/>
        <v>0.88221884498480241</v>
      </c>
      <c r="Q15">
        <f t="shared" si="3"/>
        <v>0.88221884498480241</v>
      </c>
      <c r="R15">
        <f>H15/1177</f>
        <v>0.9864061172472387</v>
      </c>
      <c r="T15">
        <v>0</v>
      </c>
      <c r="U15">
        <f t="shared" si="6"/>
        <v>0</v>
      </c>
    </row>
    <row r="16" spans="1:21" x14ac:dyDescent="0.3">
      <c r="A16">
        <v>0.90157776108189336</v>
      </c>
      <c r="B16">
        <v>0</v>
      </c>
      <c r="C16">
        <v>1256</v>
      </c>
      <c r="D16">
        <v>75</v>
      </c>
      <c r="E16">
        <v>1125</v>
      </c>
      <c r="F16">
        <v>131</v>
      </c>
      <c r="G16">
        <v>1</v>
      </c>
      <c r="H16">
        <v>1124</v>
      </c>
      <c r="I16">
        <v>131</v>
      </c>
      <c r="J16">
        <v>0</v>
      </c>
      <c r="M16">
        <f t="shared" si="0"/>
        <v>0.89490445859872614</v>
      </c>
      <c r="N16">
        <f t="shared" si="1"/>
        <v>7.9617834394904463E-4</v>
      </c>
      <c r="O16">
        <f t="shared" si="2"/>
        <v>0.89570063694267521</v>
      </c>
      <c r="Q16">
        <f t="shared" si="3"/>
        <v>0.89561752988047805</v>
      </c>
      <c r="R16">
        <f t="shared" si="4"/>
        <v>0.97569444444444442</v>
      </c>
      <c r="T16">
        <f t="shared" si="5"/>
        <v>1</v>
      </c>
      <c r="U16">
        <f t="shared" si="6"/>
        <v>9.0909090909090912E-2</v>
      </c>
    </row>
    <row r="17" spans="1:21" x14ac:dyDescent="0.3">
      <c r="A17">
        <v>0.89782118707738545</v>
      </c>
      <c r="B17">
        <v>0</v>
      </c>
      <c r="C17">
        <v>1310</v>
      </c>
      <c r="D17">
        <v>21</v>
      </c>
      <c r="E17">
        <v>1174</v>
      </c>
      <c r="F17">
        <v>136</v>
      </c>
      <c r="G17">
        <v>7</v>
      </c>
      <c r="H17">
        <v>1167</v>
      </c>
      <c r="I17">
        <v>135</v>
      </c>
      <c r="J17">
        <v>1</v>
      </c>
      <c r="M17">
        <f t="shared" si="0"/>
        <v>0.8908396946564886</v>
      </c>
      <c r="N17">
        <f t="shared" si="1"/>
        <v>5.3435114503816794E-3</v>
      </c>
      <c r="O17">
        <f t="shared" si="2"/>
        <v>0.89618320610687019</v>
      </c>
      <c r="Q17">
        <f t="shared" si="3"/>
        <v>0.89631336405529949</v>
      </c>
      <c r="R17">
        <f>H17/1177</f>
        <v>0.99150382327952424</v>
      </c>
      <c r="T17">
        <f t="shared" si="5"/>
        <v>0.875</v>
      </c>
      <c r="U17">
        <f t="shared" si="6"/>
        <v>0.63636363636363635</v>
      </c>
    </row>
    <row r="18" spans="1:21" x14ac:dyDescent="0.3">
      <c r="A18">
        <v>0.88429752066115708</v>
      </c>
      <c r="B18">
        <v>0</v>
      </c>
      <c r="C18">
        <v>1231</v>
      </c>
      <c r="D18">
        <v>100</v>
      </c>
      <c r="E18">
        <v>1077</v>
      </c>
      <c r="F18">
        <v>154</v>
      </c>
      <c r="G18">
        <v>4</v>
      </c>
      <c r="H18">
        <v>1073</v>
      </c>
      <c r="I18">
        <v>153</v>
      </c>
      <c r="J18">
        <v>1</v>
      </c>
      <c r="M18">
        <f t="shared" si="0"/>
        <v>0.87164906580016244</v>
      </c>
      <c r="N18">
        <f t="shared" si="1"/>
        <v>3.249390739236393E-3</v>
      </c>
      <c r="O18">
        <f t="shared" si="2"/>
        <v>0.87489845653939891</v>
      </c>
      <c r="Q18">
        <f t="shared" si="3"/>
        <v>0.8752039151712887</v>
      </c>
      <c r="R18">
        <f t="shared" si="4"/>
        <v>0.93142361111111116</v>
      </c>
      <c r="T18">
        <f t="shared" si="5"/>
        <v>0.8</v>
      </c>
      <c r="U18">
        <f t="shared" si="6"/>
        <v>0.36363636363636365</v>
      </c>
    </row>
    <row r="19" spans="1:21" x14ac:dyDescent="0.3">
      <c r="A19">
        <v>0.91284748309541697</v>
      </c>
      <c r="B19">
        <v>0</v>
      </c>
      <c r="C19">
        <v>1212</v>
      </c>
      <c r="D19">
        <v>119</v>
      </c>
      <c r="E19">
        <v>1096</v>
      </c>
      <c r="F19">
        <v>116</v>
      </c>
      <c r="G19">
        <v>0</v>
      </c>
      <c r="H19">
        <v>1096</v>
      </c>
      <c r="I19">
        <v>116</v>
      </c>
      <c r="J19">
        <v>0</v>
      </c>
      <c r="M19">
        <f t="shared" si="0"/>
        <v>0.90429042904290424</v>
      </c>
      <c r="N19">
        <f t="shared" si="1"/>
        <v>0</v>
      </c>
      <c r="O19">
        <f t="shared" si="2"/>
        <v>0.90429042904290424</v>
      </c>
      <c r="Q19">
        <f t="shared" si="3"/>
        <v>0.90429042904290424</v>
      </c>
      <c r="R19">
        <f t="shared" si="4"/>
        <v>0.95138888888888884</v>
      </c>
      <c r="T19">
        <v>0</v>
      </c>
      <c r="U19">
        <f t="shared" si="6"/>
        <v>0</v>
      </c>
    </row>
    <row r="20" spans="1:21" x14ac:dyDescent="0.3">
      <c r="A20">
        <v>0.89556724267468069</v>
      </c>
      <c r="B20">
        <v>0</v>
      </c>
      <c r="C20">
        <v>1257</v>
      </c>
      <c r="D20">
        <v>74</v>
      </c>
      <c r="E20">
        <v>1118</v>
      </c>
      <c r="F20">
        <v>139</v>
      </c>
      <c r="G20">
        <v>3</v>
      </c>
      <c r="H20">
        <v>1115</v>
      </c>
      <c r="I20">
        <v>131</v>
      </c>
      <c r="J20">
        <v>8</v>
      </c>
      <c r="M20">
        <f t="shared" si="0"/>
        <v>0.88703261734287986</v>
      </c>
      <c r="N20">
        <f t="shared" si="1"/>
        <v>2.3866348448687352E-3</v>
      </c>
      <c r="O20">
        <f t="shared" si="2"/>
        <v>0.88941925218774864</v>
      </c>
      <c r="Q20">
        <f t="shared" si="3"/>
        <v>0.89486356340288919</v>
      </c>
      <c r="R20">
        <f t="shared" si="4"/>
        <v>0.96788194444444442</v>
      </c>
      <c r="T20">
        <f t="shared" si="5"/>
        <v>0.27272727272727271</v>
      </c>
      <c r="U20">
        <f t="shared" si="6"/>
        <v>0.27272727272727271</v>
      </c>
    </row>
    <row r="21" spans="1:21" x14ac:dyDescent="0.3">
      <c r="A21">
        <v>0.90909090909090906</v>
      </c>
      <c r="B21">
        <v>0</v>
      </c>
      <c r="C21">
        <v>1248</v>
      </c>
      <c r="D21">
        <v>83</v>
      </c>
      <c r="E21">
        <v>1127</v>
      </c>
      <c r="F21">
        <v>121</v>
      </c>
      <c r="G21">
        <v>0</v>
      </c>
      <c r="H21">
        <v>1127</v>
      </c>
      <c r="I21">
        <v>121</v>
      </c>
      <c r="J21">
        <v>0</v>
      </c>
      <c r="M21">
        <f t="shared" si="0"/>
        <v>0.90304487179487181</v>
      </c>
      <c r="N21">
        <f t="shared" si="1"/>
        <v>0</v>
      </c>
      <c r="O21">
        <f t="shared" si="2"/>
        <v>0.90304487179487181</v>
      </c>
      <c r="Q21">
        <f t="shared" si="3"/>
        <v>0.90304487179487181</v>
      </c>
      <c r="R21">
        <f t="shared" si="4"/>
        <v>0.97829861111111116</v>
      </c>
      <c r="T21">
        <v>0</v>
      </c>
      <c r="U21">
        <f t="shared" si="6"/>
        <v>0</v>
      </c>
    </row>
    <row r="22" spans="1:21" x14ac:dyDescent="0.3">
      <c r="A22">
        <v>0.91284748309541697</v>
      </c>
      <c r="B22">
        <v>0</v>
      </c>
      <c r="C22">
        <v>1208</v>
      </c>
      <c r="D22">
        <v>123</v>
      </c>
      <c r="E22">
        <v>1092</v>
      </c>
      <c r="F22">
        <v>116</v>
      </c>
      <c r="G22">
        <v>0</v>
      </c>
      <c r="H22">
        <v>1092</v>
      </c>
      <c r="I22">
        <v>116</v>
      </c>
      <c r="J22">
        <v>0</v>
      </c>
      <c r="M22">
        <f t="shared" si="0"/>
        <v>0.90397350993377479</v>
      </c>
      <c r="N22">
        <f t="shared" si="1"/>
        <v>0</v>
      </c>
      <c r="O22">
        <f t="shared" si="2"/>
        <v>0.90397350993377479</v>
      </c>
      <c r="Q22">
        <f t="shared" si="3"/>
        <v>0.90397350993377479</v>
      </c>
      <c r="R22">
        <f t="shared" si="4"/>
        <v>0.94791666666666663</v>
      </c>
      <c r="T22">
        <v>0</v>
      </c>
      <c r="U22">
        <f t="shared" si="6"/>
        <v>0</v>
      </c>
    </row>
    <row r="23" spans="1:21" x14ac:dyDescent="0.3">
      <c r="A23">
        <v>0.9105935386927122</v>
      </c>
      <c r="B23">
        <v>0</v>
      </c>
      <c r="C23">
        <v>1235</v>
      </c>
      <c r="D23">
        <v>96</v>
      </c>
      <c r="E23">
        <v>1116</v>
      </c>
      <c r="F23">
        <v>119</v>
      </c>
      <c r="G23">
        <v>0</v>
      </c>
      <c r="H23">
        <v>1116</v>
      </c>
      <c r="I23">
        <v>119</v>
      </c>
      <c r="J23">
        <v>0</v>
      </c>
      <c r="M23">
        <f t="shared" si="0"/>
        <v>0.90364372469635623</v>
      </c>
      <c r="N23">
        <f t="shared" si="1"/>
        <v>0</v>
      </c>
      <c r="O23">
        <f t="shared" si="2"/>
        <v>0.90364372469635623</v>
      </c>
      <c r="Q23">
        <f t="shared" si="3"/>
        <v>0.90364372469635623</v>
      </c>
      <c r="R23">
        <f t="shared" si="4"/>
        <v>0.96875</v>
      </c>
      <c r="T23">
        <v>0</v>
      </c>
      <c r="U23">
        <f t="shared" si="6"/>
        <v>0</v>
      </c>
    </row>
    <row r="24" spans="1:21" x14ac:dyDescent="0.3">
      <c r="A24">
        <v>0.90683696468820441</v>
      </c>
      <c r="B24">
        <v>0</v>
      </c>
      <c r="C24">
        <v>1227</v>
      </c>
      <c r="D24">
        <v>104</v>
      </c>
      <c r="E24">
        <v>1103</v>
      </c>
      <c r="F24">
        <v>124</v>
      </c>
      <c r="G24">
        <v>0</v>
      </c>
      <c r="H24">
        <v>1103</v>
      </c>
      <c r="I24">
        <v>124</v>
      </c>
      <c r="J24">
        <v>0</v>
      </c>
      <c r="M24">
        <f t="shared" si="0"/>
        <v>0.89894050529747349</v>
      </c>
      <c r="N24">
        <f t="shared" si="1"/>
        <v>0</v>
      </c>
      <c r="O24">
        <f t="shared" si="2"/>
        <v>0.89894050529747349</v>
      </c>
      <c r="Q24">
        <f t="shared" si="3"/>
        <v>0.89894050529747349</v>
      </c>
      <c r="R24">
        <f t="shared" si="4"/>
        <v>0.95746527777777779</v>
      </c>
      <c r="T24">
        <v>0</v>
      </c>
      <c r="U24">
        <f t="shared" si="6"/>
        <v>0</v>
      </c>
    </row>
    <row r="25" spans="1:21" x14ac:dyDescent="0.3">
      <c r="A25">
        <v>0.89932381667918859</v>
      </c>
      <c r="B25">
        <v>0</v>
      </c>
      <c r="C25">
        <v>1189</v>
      </c>
      <c r="D25">
        <v>142</v>
      </c>
      <c r="E25">
        <v>1055</v>
      </c>
      <c r="F25">
        <v>134</v>
      </c>
      <c r="G25">
        <v>0</v>
      </c>
      <c r="H25">
        <v>1055</v>
      </c>
      <c r="I25">
        <v>134</v>
      </c>
      <c r="J25">
        <v>0</v>
      </c>
      <c r="M25">
        <f t="shared" si="0"/>
        <v>0.88730025231286791</v>
      </c>
      <c r="N25">
        <f t="shared" si="1"/>
        <v>0</v>
      </c>
      <c r="O25">
        <f t="shared" si="2"/>
        <v>0.88730025231286791</v>
      </c>
      <c r="Q25">
        <f t="shared" si="3"/>
        <v>0.88730025231286791</v>
      </c>
      <c r="R25">
        <f t="shared" si="4"/>
        <v>0.91579861111111116</v>
      </c>
      <c r="T25">
        <v>0</v>
      </c>
      <c r="U25">
        <f t="shared" si="6"/>
        <v>0</v>
      </c>
    </row>
    <row r="26" spans="1:21" x14ac:dyDescent="0.3">
      <c r="A26">
        <v>0.90383170548459801</v>
      </c>
      <c r="B26">
        <v>0</v>
      </c>
      <c r="C26">
        <v>1276</v>
      </c>
      <c r="D26">
        <v>55</v>
      </c>
      <c r="E26">
        <v>1148</v>
      </c>
      <c r="F26">
        <v>128</v>
      </c>
      <c r="G26">
        <v>1</v>
      </c>
      <c r="H26">
        <v>1147</v>
      </c>
      <c r="I26">
        <v>124</v>
      </c>
      <c r="J26">
        <v>4</v>
      </c>
      <c r="M26">
        <f t="shared" si="0"/>
        <v>0.89890282131661448</v>
      </c>
      <c r="N26">
        <f t="shared" si="1"/>
        <v>7.836990595611285E-4</v>
      </c>
      <c r="O26">
        <f t="shared" si="2"/>
        <v>0.89968652037617558</v>
      </c>
      <c r="Q26">
        <f t="shared" si="3"/>
        <v>0.90243902439024393</v>
      </c>
      <c r="R26">
        <f t="shared" si="4"/>
        <v>0.99565972222222221</v>
      </c>
      <c r="T26">
        <f t="shared" si="5"/>
        <v>0.2</v>
      </c>
      <c r="U26">
        <f t="shared" si="6"/>
        <v>9.0909090909090912E-2</v>
      </c>
    </row>
    <row r="27" spans="1:21" x14ac:dyDescent="0.3">
      <c r="A27">
        <v>0.90833959429000755</v>
      </c>
      <c r="B27">
        <v>0</v>
      </c>
      <c r="C27">
        <v>1233</v>
      </c>
      <c r="D27">
        <v>98</v>
      </c>
      <c r="E27">
        <v>1111</v>
      </c>
      <c r="F27">
        <v>122</v>
      </c>
      <c r="G27">
        <v>0</v>
      </c>
      <c r="H27">
        <v>1111</v>
      </c>
      <c r="I27">
        <v>121</v>
      </c>
      <c r="J27">
        <v>1</v>
      </c>
      <c r="M27">
        <f t="shared" si="0"/>
        <v>0.90105433901054344</v>
      </c>
      <c r="N27">
        <f t="shared" si="1"/>
        <v>0</v>
      </c>
      <c r="O27">
        <f t="shared" si="2"/>
        <v>0.90105433901054344</v>
      </c>
      <c r="Q27">
        <f t="shared" si="3"/>
        <v>0.9017857142857143</v>
      </c>
      <c r="R27">
        <f t="shared" si="4"/>
        <v>0.96440972222222221</v>
      </c>
      <c r="T27">
        <f t="shared" si="5"/>
        <v>0</v>
      </c>
      <c r="U27">
        <f t="shared" si="6"/>
        <v>0</v>
      </c>
    </row>
    <row r="28" spans="1:21" x14ac:dyDescent="0.3">
      <c r="A28">
        <v>0.89030803906836964</v>
      </c>
      <c r="B28">
        <v>0</v>
      </c>
      <c r="C28">
        <v>1293</v>
      </c>
      <c r="D28">
        <v>38</v>
      </c>
      <c r="E28">
        <v>1147</v>
      </c>
      <c r="F28">
        <v>146</v>
      </c>
      <c r="G28">
        <v>1</v>
      </c>
      <c r="H28">
        <v>1146</v>
      </c>
      <c r="I28">
        <v>145</v>
      </c>
      <c r="J28">
        <v>1</v>
      </c>
      <c r="M28">
        <f t="shared" si="0"/>
        <v>0.88631090487238984</v>
      </c>
      <c r="N28">
        <f t="shared" si="1"/>
        <v>7.7339520494972935E-4</v>
      </c>
      <c r="O28">
        <f t="shared" si="2"/>
        <v>0.88708430007733952</v>
      </c>
      <c r="Q28">
        <f t="shared" si="3"/>
        <v>0.88768396591789311</v>
      </c>
      <c r="R28">
        <f t="shared" si="4"/>
        <v>0.99479166666666663</v>
      </c>
      <c r="T28">
        <f t="shared" si="5"/>
        <v>0.5</v>
      </c>
      <c r="U28">
        <f t="shared" si="6"/>
        <v>9.0909090909090912E-2</v>
      </c>
    </row>
    <row r="29" spans="1:21" x14ac:dyDescent="0.3">
      <c r="A29">
        <v>0.90007513148009011</v>
      </c>
      <c r="B29">
        <v>0</v>
      </c>
      <c r="C29">
        <v>1217</v>
      </c>
      <c r="D29">
        <v>114</v>
      </c>
      <c r="E29">
        <v>1084</v>
      </c>
      <c r="F29">
        <v>133</v>
      </c>
      <c r="G29">
        <v>0</v>
      </c>
      <c r="H29">
        <v>1084</v>
      </c>
      <c r="I29">
        <v>133</v>
      </c>
      <c r="J29">
        <v>0</v>
      </c>
      <c r="M29">
        <f t="shared" si="0"/>
        <v>0.89071487263763349</v>
      </c>
      <c r="N29">
        <f t="shared" si="1"/>
        <v>0</v>
      </c>
      <c r="O29">
        <f t="shared" si="2"/>
        <v>0.89071487263763349</v>
      </c>
      <c r="Q29">
        <f t="shared" si="3"/>
        <v>0.89071487263763349</v>
      </c>
      <c r="R29">
        <f t="shared" si="4"/>
        <v>0.94097222222222221</v>
      </c>
      <c r="T29">
        <v>0</v>
      </c>
      <c r="U29">
        <f t="shared" si="6"/>
        <v>0</v>
      </c>
    </row>
    <row r="30" spans="1:21" x14ac:dyDescent="0.3">
      <c r="A30">
        <v>0.89631855747558231</v>
      </c>
      <c r="B30">
        <v>0</v>
      </c>
      <c r="C30">
        <v>1253</v>
      </c>
      <c r="D30">
        <v>78</v>
      </c>
      <c r="E30">
        <v>1115</v>
      </c>
      <c r="F30">
        <v>138</v>
      </c>
      <c r="G30">
        <v>6</v>
      </c>
      <c r="H30">
        <v>1109</v>
      </c>
      <c r="I30">
        <v>122</v>
      </c>
      <c r="J30">
        <v>16</v>
      </c>
      <c r="M30">
        <f t="shared" si="0"/>
        <v>0.88507581803671187</v>
      </c>
      <c r="N30">
        <f t="shared" si="1"/>
        <v>4.7885075818036712E-3</v>
      </c>
      <c r="O30">
        <f t="shared" si="2"/>
        <v>0.88986432561851558</v>
      </c>
      <c r="Q30">
        <f t="shared" si="3"/>
        <v>0.90089358245328999</v>
      </c>
      <c r="R30">
        <f t="shared" si="4"/>
        <v>0.96267361111111116</v>
      </c>
      <c r="T30">
        <f t="shared" si="5"/>
        <v>0.27272727272727271</v>
      </c>
      <c r="U30">
        <f t="shared" si="6"/>
        <v>0.54545454545454541</v>
      </c>
    </row>
    <row r="31" spans="1:21" x14ac:dyDescent="0.3">
      <c r="A31">
        <v>0.90833959429000755</v>
      </c>
      <c r="B31">
        <v>0</v>
      </c>
      <c r="C31">
        <v>1225</v>
      </c>
      <c r="D31">
        <v>106</v>
      </c>
      <c r="E31">
        <v>1103</v>
      </c>
      <c r="F31">
        <v>122</v>
      </c>
      <c r="G31">
        <v>0</v>
      </c>
      <c r="H31">
        <v>1103</v>
      </c>
      <c r="I31">
        <v>122</v>
      </c>
      <c r="J31">
        <v>0</v>
      </c>
      <c r="M31">
        <f t="shared" si="0"/>
        <v>0.90040816326530615</v>
      </c>
      <c r="N31">
        <f t="shared" si="1"/>
        <v>0</v>
      </c>
      <c r="O31">
        <f t="shared" si="2"/>
        <v>0.90040816326530615</v>
      </c>
      <c r="Q31">
        <f t="shared" si="3"/>
        <v>0.90040816326530615</v>
      </c>
      <c r="R31">
        <f t="shared" si="4"/>
        <v>0.95746527777777779</v>
      </c>
      <c r="T31">
        <v>0</v>
      </c>
      <c r="U31">
        <f t="shared" si="6"/>
        <v>0</v>
      </c>
    </row>
    <row r="32" spans="1:21" x14ac:dyDescent="0.3">
      <c r="A32">
        <v>0.88955672426746812</v>
      </c>
      <c r="B32">
        <v>0</v>
      </c>
      <c r="C32">
        <v>1324</v>
      </c>
      <c r="D32">
        <v>7</v>
      </c>
      <c r="E32">
        <v>1177</v>
      </c>
      <c r="F32">
        <v>147</v>
      </c>
      <c r="G32">
        <v>0</v>
      </c>
      <c r="H32">
        <v>1177</v>
      </c>
      <c r="I32">
        <v>147</v>
      </c>
      <c r="J32">
        <v>0</v>
      </c>
      <c r="M32">
        <f t="shared" si="0"/>
        <v>0.88897280966767367</v>
      </c>
      <c r="N32">
        <f t="shared" si="1"/>
        <v>0</v>
      </c>
      <c r="O32">
        <f t="shared" si="2"/>
        <v>0.88897280966767367</v>
      </c>
      <c r="Q32">
        <f t="shared" si="3"/>
        <v>0.88897280966767367</v>
      </c>
      <c r="R32">
        <f>H32/1177</f>
        <v>1</v>
      </c>
      <c r="T32">
        <v>0</v>
      </c>
      <c r="U32">
        <f t="shared" si="6"/>
        <v>0</v>
      </c>
    </row>
    <row r="33" spans="1:21" x14ac:dyDescent="0.3">
      <c r="A33">
        <v>0.90157776108189336</v>
      </c>
      <c r="B33">
        <v>0</v>
      </c>
      <c r="C33">
        <v>1266</v>
      </c>
      <c r="D33">
        <v>65</v>
      </c>
      <c r="E33">
        <v>1135</v>
      </c>
      <c r="F33">
        <v>131</v>
      </c>
      <c r="G33">
        <v>5</v>
      </c>
      <c r="H33">
        <v>1130</v>
      </c>
      <c r="I33">
        <v>128</v>
      </c>
      <c r="J33">
        <v>3</v>
      </c>
      <c r="M33">
        <f t="shared" si="0"/>
        <v>0.89257503949447081</v>
      </c>
      <c r="N33">
        <f t="shared" si="1"/>
        <v>3.9494470774091624E-3</v>
      </c>
      <c r="O33">
        <f t="shared" si="2"/>
        <v>0.89652448657187989</v>
      </c>
      <c r="Q33">
        <f t="shared" si="3"/>
        <v>0.89825119236883944</v>
      </c>
      <c r="R33">
        <f t="shared" si="4"/>
        <v>0.98090277777777779</v>
      </c>
      <c r="T33">
        <f t="shared" si="5"/>
        <v>0.625</v>
      </c>
      <c r="U33">
        <f t="shared" si="6"/>
        <v>0.45454545454545453</v>
      </c>
    </row>
    <row r="34" spans="1:21" x14ac:dyDescent="0.3">
      <c r="A34">
        <v>0.88354620586025545</v>
      </c>
      <c r="B34">
        <v>0</v>
      </c>
      <c r="C34">
        <v>1221</v>
      </c>
      <c r="D34">
        <v>110</v>
      </c>
      <c r="E34">
        <v>1066</v>
      </c>
      <c r="F34">
        <v>155</v>
      </c>
      <c r="G34">
        <v>0</v>
      </c>
      <c r="H34">
        <v>1066</v>
      </c>
      <c r="I34">
        <v>155</v>
      </c>
      <c r="J34">
        <v>0</v>
      </c>
      <c r="M34">
        <f t="shared" si="0"/>
        <v>0.87305487305487306</v>
      </c>
      <c r="N34">
        <f t="shared" si="1"/>
        <v>0</v>
      </c>
      <c r="O34">
        <f t="shared" si="2"/>
        <v>0.87305487305487306</v>
      </c>
      <c r="Q34">
        <f t="shared" si="3"/>
        <v>0.87305487305487306</v>
      </c>
      <c r="R34">
        <f t="shared" si="4"/>
        <v>0.92534722222222221</v>
      </c>
      <c r="T34">
        <v>0</v>
      </c>
      <c r="U34">
        <f t="shared" si="6"/>
        <v>0</v>
      </c>
    </row>
    <row r="35" spans="1:21" x14ac:dyDescent="0.3">
      <c r="A35">
        <v>0.90984222389181069</v>
      </c>
      <c r="B35">
        <v>0</v>
      </c>
      <c r="C35">
        <v>1249</v>
      </c>
      <c r="D35">
        <v>82</v>
      </c>
      <c r="E35">
        <v>1129</v>
      </c>
      <c r="F35">
        <v>120</v>
      </c>
      <c r="G35">
        <v>1</v>
      </c>
      <c r="H35">
        <v>1128</v>
      </c>
      <c r="I35">
        <v>119</v>
      </c>
      <c r="J35">
        <v>1</v>
      </c>
      <c r="M35">
        <f t="shared" si="0"/>
        <v>0.90312249799839872</v>
      </c>
      <c r="N35">
        <f t="shared" si="1"/>
        <v>8.0064051240992789E-4</v>
      </c>
      <c r="O35">
        <f t="shared" si="2"/>
        <v>0.90392313851080863</v>
      </c>
      <c r="Q35">
        <f t="shared" si="3"/>
        <v>0.90457097032878908</v>
      </c>
      <c r="R35">
        <f t="shared" si="4"/>
        <v>0.97916666666666663</v>
      </c>
      <c r="T35">
        <f t="shared" si="5"/>
        <v>0.5</v>
      </c>
      <c r="U35">
        <f t="shared" si="6"/>
        <v>9.0909090909090912E-2</v>
      </c>
    </row>
    <row r="36" spans="1:21" x14ac:dyDescent="0.3">
      <c r="A36">
        <v>0.89105935386927126</v>
      </c>
      <c r="B36">
        <v>0</v>
      </c>
      <c r="C36">
        <v>1323</v>
      </c>
      <c r="D36">
        <v>8</v>
      </c>
      <c r="E36">
        <v>1178</v>
      </c>
      <c r="F36">
        <v>145</v>
      </c>
      <c r="G36">
        <v>5</v>
      </c>
      <c r="H36">
        <v>1173</v>
      </c>
      <c r="I36">
        <v>139</v>
      </c>
      <c r="J36">
        <v>6</v>
      </c>
      <c r="M36">
        <f t="shared" si="0"/>
        <v>0.88662131519274379</v>
      </c>
      <c r="N36">
        <f t="shared" si="1"/>
        <v>3.779289493575208E-3</v>
      </c>
      <c r="O36">
        <f t="shared" si="2"/>
        <v>0.89040060468631899</v>
      </c>
      <c r="Q36">
        <f t="shared" si="3"/>
        <v>0.89405487804878048</v>
      </c>
      <c r="R36">
        <f>H36/1177</f>
        <v>0.99660152931180968</v>
      </c>
      <c r="T36">
        <f t="shared" si="5"/>
        <v>0.45454545454545453</v>
      </c>
      <c r="U36">
        <f t="shared" si="6"/>
        <v>0.45454545454545453</v>
      </c>
    </row>
    <row r="37" spans="1:21" x14ac:dyDescent="0.3">
      <c r="A37">
        <v>0.88730277986476336</v>
      </c>
      <c r="B37">
        <v>0</v>
      </c>
      <c r="C37">
        <v>1252</v>
      </c>
      <c r="D37">
        <v>79</v>
      </c>
      <c r="E37">
        <v>1102</v>
      </c>
      <c r="F37">
        <v>150</v>
      </c>
      <c r="G37">
        <v>7</v>
      </c>
      <c r="H37">
        <v>1095</v>
      </c>
      <c r="I37">
        <v>140</v>
      </c>
      <c r="J37">
        <v>10</v>
      </c>
      <c r="M37">
        <f t="shared" si="0"/>
        <v>0.87460063897763574</v>
      </c>
      <c r="N37">
        <f t="shared" si="1"/>
        <v>5.5910543130990413E-3</v>
      </c>
      <c r="O37">
        <f t="shared" si="2"/>
        <v>0.88019169329073488</v>
      </c>
      <c r="Q37">
        <f t="shared" si="3"/>
        <v>0.88663967611336036</v>
      </c>
      <c r="R37">
        <f t="shared" si="4"/>
        <v>0.95052083333333337</v>
      </c>
      <c r="T37">
        <f t="shared" si="5"/>
        <v>0.41176470588235292</v>
      </c>
      <c r="U37">
        <f t="shared" si="6"/>
        <v>0.63636363636363635</v>
      </c>
    </row>
    <row r="38" spans="1:21" x14ac:dyDescent="0.3">
      <c r="A38">
        <v>0.89631855747558231</v>
      </c>
      <c r="B38">
        <v>0</v>
      </c>
      <c r="C38">
        <v>1274</v>
      </c>
      <c r="D38">
        <v>57</v>
      </c>
      <c r="E38">
        <v>1136</v>
      </c>
      <c r="F38">
        <v>138</v>
      </c>
      <c r="G38">
        <v>2</v>
      </c>
      <c r="H38">
        <v>1134</v>
      </c>
      <c r="I38">
        <v>138</v>
      </c>
      <c r="J38">
        <v>0</v>
      </c>
      <c r="M38">
        <f t="shared" si="0"/>
        <v>0.89010989010989006</v>
      </c>
      <c r="N38">
        <f t="shared" si="1"/>
        <v>1.5698587127158557E-3</v>
      </c>
      <c r="O38">
        <f t="shared" si="2"/>
        <v>0.89167974882260592</v>
      </c>
      <c r="Q38">
        <f t="shared" si="3"/>
        <v>0.89150943396226412</v>
      </c>
      <c r="R38">
        <f t="shared" si="4"/>
        <v>0.984375</v>
      </c>
      <c r="T38">
        <f t="shared" si="5"/>
        <v>1</v>
      </c>
      <c r="U38">
        <f t="shared" si="6"/>
        <v>0.18181818181818182</v>
      </c>
    </row>
    <row r="39" spans="1:21" x14ac:dyDescent="0.3">
      <c r="A39">
        <v>0.9211119459053343</v>
      </c>
      <c r="B39">
        <v>0</v>
      </c>
      <c r="C39">
        <v>1209</v>
      </c>
      <c r="D39">
        <v>122</v>
      </c>
      <c r="E39">
        <v>1104</v>
      </c>
      <c r="F39">
        <v>105</v>
      </c>
      <c r="G39">
        <v>1</v>
      </c>
      <c r="H39">
        <v>1103</v>
      </c>
      <c r="I39">
        <v>105</v>
      </c>
      <c r="J39">
        <v>0</v>
      </c>
      <c r="M39">
        <f t="shared" si="0"/>
        <v>0.91232423490488002</v>
      </c>
      <c r="N39">
        <f t="shared" si="1"/>
        <v>8.271298593879239E-4</v>
      </c>
      <c r="O39">
        <f t="shared" si="2"/>
        <v>0.91315136476426795</v>
      </c>
      <c r="Q39">
        <f t="shared" si="3"/>
        <v>0.91307947019867552</v>
      </c>
      <c r="R39">
        <f t="shared" si="4"/>
        <v>0.95746527777777779</v>
      </c>
      <c r="T39">
        <f t="shared" si="5"/>
        <v>1</v>
      </c>
      <c r="U39">
        <f t="shared" si="6"/>
        <v>9.0909090909090912E-2</v>
      </c>
    </row>
    <row r="40" spans="1:21" x14ac:dyDescent="0.3">
      <c r="A40">
        <v>0.89030803906836964</v>
      </c>
      <c r="B40">
        <v>0</v>
      </c>
      <c r="C40">
        <v>1271</v>
      </c>
      <c r="D40">
        <v>60</v>
      </c>
      <c r="E40">
        <v>1125</v>
      </c>
      <c r="F40">
        <v>146</v>
      </c>
      <c r="G40">
        <v>2</v>
      </c>
      <c r="H40">
        <v>1123</v>
      </c>
      <c r="I40">
        <v>141</v>
      </c>
      <c r="J40">
        <v>5</v>
      </c>
      <c r="M40">
        <f t="shared" si="0"/>
        <v>0.88355625491738787</v>
      </c>
      <c r="N40">
        <f t="shared" si="1"/>
        <v>1.5735641227380016E-3</v>
      </c>
      <c r="O40">
        <f t="shared" si="2"/>
        <v>0.88512981904012589</v>
      </c>
      <c r="Q40">
        <f t="shared" si="3"/>
        <v>0.88844936708860756</v>
      </c>
      <c r="R40">
        <f t="shared" si="4"/>
        <v>0.97482638888888884</v>
      </c>
      <c r="T40">
        <f t="shared" si="5"/>
        <v>0.2857142857142857</v>
      </c>
      <c r="U40">
        <f t="shared" si="6"/>
        <v>0.18181818181818182</v>
      </c>
    </row>
    <row r="41" spans="1:21" x14ac:dyDescent="0.3">
      <c r="A41">
        <v>0.88429752066115708</v>
      </c>
      <c r="B41">
        <v>0</v>
      </c>
      <c r="C41">
        <v>1287</v>
      </c>
      <c r="D41">
        <v>44</v>
      </c>
      <c r="E41">
        <v>1133</v>
      </c>
      <c r="F41">
        <v>154</v>
      </c>
      <c r="G41">
        <v>2</v>
      </c>
      <c r="H41">
        <v>1131</v>
      </c>
      <c r="I41">
        <v>149</v>
      </c>
      <c r="J41">
        <v>5</v>
      </c>
      <c r="M41">
        <f t="shared" si="0"/>
        <v>0.87878787878787878</v>
      </c>
      <c r="N41">
        <f t="shared" si="1"/>
        <v>1.554001554001554E-3</v>
      </c>
      <c r="O41">
        <f t="shared" si="2"/>
        <v>0.88034188034188032</v>
      </c>
      <c r="Q41">
        <f t="shared" si="3"/>
        <v>0.88359374999999996</v>
      </c>
      <c r="R41">
        <f t="shared" si="4"/>
        <v>0.98177083333333337</v>
      </c>
      <c r="T41">
        <f t="shared" si="5"/>
        <v>0.2857142857142857</v>
      </c>
      <c r="U41">
        <f t="shared" si="6"/>
        <v>0.18181818181818182</v>
      </c>
    </row>
    <row r="42" spans="1:21" x14ac:dyDescent="0.3">
      <c r="A42">
        <v>0.9105935386927122</v>
      </c>
      <c r="B42">
        <v>0</v>
      </c>
      <c r="C42">
        <v>1271</v>
      </c>
      <c r="D42">
        <v>60</v>
      </c>
      <c r="E42">
        <v>1152</v>
      </c>
      <c r="F42">
        <v>119</v>
      </c>
      <c r="G42">
        <v>0</v>
      </c>
      <c r="H42">
        <v>1152</v>
      </c>
      <c r="I42">
        <v>119</v>
      </c>
      <c r="J42">
        <v>0</v>
      </c>
      <c r="M42">
        <f t="shared" si="0"/>
        <v>0.90637293469708891</v>
      </c>
      <c r="N42">
        <f t="shared" si="1"/>
        <v>0</v>
      </c>
      <c r="O42">
        <f t="shared" si="2"/>
        <v>0.90637293469708891</v>
      </c>
      <c r="Q42">
        <f t="shared" si="3"/>
        <v>0.90637293469708891</v>
      </c>
      <c r="R42">
        <f>H42/1177</f>
        <v>0.97875955819881055</v>
      </c>
      <c r="T42">
        <v>0</v>
      </c>
      <c r="U42">
        <f t="shared" si="6"/>
        <v>0</v>
      </c>
    </row>
    <row r="43" spans="1:21" x14ac:dyDescent="0.3">
      <c r="A43">
        <v>0.9173553719008265</v>
      </c>
      <c r="B43">
        <v>0</v>
      </c>
      <c r="C43">
        <v>1206</v>
      </c>
      <c r="D43">
        <v>125</v>
      </c>
      <c r="E43">
        <v>1096</v>
      </c>
      <c r="F43">
        <v>110</v>
      </c>
      <c r="G43">
        <v>1</v>
      </c>
      <c r="H43">
        <v>1095</v>
      </c>
      <c r="I43">
        <v>106</v>
      </c>
      <c r="J43">
        <v>4</v>
      </c>
      <c r="M43">
        <f t="shared" si="0"/>
        <v>0.90796019900497515</v>
      </c>
      <c r="N43">
        <f t="shared" si="1"/>
        <v>8.2918739635157548E-4</v>
      </c>
      <c r="O43">
        <f t="shared" si="2"/>
        <v>0.90878938640132667</v>
      </c>
      <c r="Q43">
        <f t="shared" si="3"/>
        <v>0.91174021648626147</v>
      </c>
      <c r="R43">
        <f t="shared" si="4"/>
        <v>0.95052083333333337</v>
      </c>
      <c r="T43">
        <f t="shared" si="5"/>
        <v>0.2</v>
      </c>
      <c r="U43">
        <f t="shared" si="6"/>
        <v>9.0909090909090912E-2</v>
      </c>
    </row>
    <row r="44" spans="1:21" x14ac:dyDescent="0.3">
      <c r="A44">
        <v>0.90232907588279487</v>
      </c>
      <c r="B44">
        <v>0</v>
      </c>
      <c r="C44">
        <v>1270</v>
      </c>
      <c r="D44">
        <v>61</v>
      </c>
      <c r="E44">
        <v>1140</v>
      </c>
      <c r="F44">
        <v>130</v>
      </c>
      <c r="G44">
        <v>0</v>
      </c>
      <c r="H44">
        <v>1140</v>
      </c>
      <c r="I44">
        <v>130</v>
      </c>
      <c r="J44">
        <v>0</v>
      </c>
      <c r="M44">
        <f t="shared" si="0"/>
        <v>0.89763779527559051</v>
      </c>
      <c r="N44">
        <f t="shared" si="1"/>
        <v>0</v>
      </c>
      <c r="O44">
        <f t="shared" si="2"/>
        <v>0.89763779527559051</v>
      </c>
      <c r="Q44">
        <f t="shared" si="3"/>
        <v>0.89763779527559051</v>
      </c>
      <c r="R44">
        <f t="shared" si="4"/>
        <v>0.98958333333333337</v>
      </c>
      <c r="T44">
        <v>0</v>
      </c>
      <c r="U44">
        <f t="shared" si="6"/>
        <v>0</v>
      </c>
    </row>
    <row r="45" spans="1:21" x14ac:dyDescent="0.3">
      <c r="A45">
        <v>0.90232907588279487</v>
      </c>
      <c r="B45">
        <v>0</v>
      </c>
      <c r="C45">
        <v>1215</v>
      </c>
      <c r="D45">
        <v>116</v>
      </c>
      <c r="E45">
        <v>1085</v>
      </c>
      <c r="F45">
        <v>130</v>
      </c>
      <c r="G45">
        <v>2</v>
      </c>
      <c r="H45">
        <v>1083</v>
      </c>
      <c r="I45">
        <v>127</v>
      </c>
      <c r="J45">
        <v>3</v>
      </c>
      <c r="M45">
        <f t="shared" si="0"/>
        <v>0.89135802469135805</v>
      </c>
      <c r="N45">
        <f t="shared" si="1"/>
        <v>1.6460905349794238E-3</v>
      </c>
      <c r="O45">
        <f t="shared" si="2"/>
        <v>0.89300411522633749</v>
      </c>
      <c r="Q45">
        <f t="shared" si="3"/>
        <v>0.89504132231404954</v>
      </c>
      <c r="R45">
        <f t="shared" si="4"/>
        <v>0.94010416666666663</v>
      </c>
      <c r="T45">
        <f t="shared" si="5"/>
        <v>0.4</v>
      </c>
      <c r="U45">
        <f t="shared" si="6"/>
        <v>0.18181818181818182</v>
      </c>
    </row>
    <row r="46" spans="1:21" x14ac:dyDescent="0.3">
      <c r="A46">
        <v>0.89406461307287755</v>
      </c>
      <c r="B46">
        <v>0</v>
      </c>
      <c r="C46">
        <v>1273</v>
      </c>
      <c r="D46">
        <v>58</v>
      </c>
      <c r="E46">
        <v>1132</v>
      </c>
      <c r="F46">
        <v>141</v>
      </c>
      <c r="G46">
        <v>0</v>
      </c>
      <c r="H46">
        <v>1132</v>
      </c>
      <c r="I46">
        <v>141</v>
      </c>
      <c r="J46">
        <v>0</v>
      </c>
      <c r="M46">
        <f t="shared" si="0"/>
        <v>0.88923802042419486</v>
      </c>
      <c r="N46">
        <f t="shared" si="1"/>
        <v>0</v>
      </c>
      <c r="O46">
        <f t="shared" si="2"/>
        <v>0.88923802042419486</v>
      </c>
      <c r="Q46">
        <f t="shared" si="3"/>
        <v>0.88923802042419486</v>
      </c>
      <c r="R46">
        <f t="shared" si="4"/>
        <v>0.98263888888888884</v>
      </c>
      <c r="T46">
        <v>0</v>
      </c>
      <c r="U46">
        <f t="shared" si="6"/>
        <v>0</v>
      </c>
    </row>
    <row r="47" spans="1:21" x14ac:dyDescent="0.3">
      <c r="A47">
        <v>0.90533433508640115</v>
      </c>
      <c r="B47">
        <v>0</v>
      </c>
      <c r="C47">
        <v>1244</v>
      </c>
      <c r="D47">
        <v>87</v>
      </c>
      <c r="E47">
        <v>1118</v>
      </c>
      <c r="F47">
        <v>126</v>
      </c>
      <c r="G47">
        <v>0</v>
      </c>
      <c r="H47">
        <v>1118</v>
      </c>
      <c r="I47">
        <v>126</v>
      </c>
      <c r="J47">
        <v>0</v>
      </c>
      <c r="M47">
        <f t="shared" si="0"/>
        <v>0.8987138263665595</v>
      </c>
      <c r="N47">
        <f t="shared" si="1"/>
        <v>0</v>
      </c>
      <c r="O47">
        <f t="shared" si="2"/>
        <v>0.8987138263665595</v>
      </c>
      <c r="Q47">
        <f t="shared" si="3"/>
        <v>0.8987138263665595</v>
      </c>
      <c r="R47">
        <f t="shared" si="4"/>
        <v>0.97048611111111116</v>
      </c>
      <c r="T47">
        <v>0</v>
      </c>
      <c r="U47">
        <f t="shared" si="6"/>
        <v>0</v>
      </c>
    </row>
    <row r="48" spans="1:21" x14ac:dyDescent="0.3">
      <c r="A48">
        <v>0.88955672426746812</v>
      </c>
      <c r="B48">
        <v>0</v>
      </c>
      <c r="C48">
        <v>1239</v>
      </c>
      <c r="D48">
        <v>92</v>
      </c>
      <c r="E48">
        <v>1092</v>
      </c>
      <c r="F48">
        <v>147</v>
      </c>
      <c r="G48">
        <v>0</v>
      </c>
      <c r="H48">
        <v>1092</v>
      </c>
      <c r="I48">
        <v>147</v>
      </c>
      <c r="J48">
        <v>0</v>
      </c>
      <c r="M48">
        <f t="shared" si="0"/>
        <v>0.88135593220338981</v>
      </c>
      <c r="N48">
        <f t="shared" si="1"/>
        <v>0</v>
      </c>
      <c r="O48">
        <f t="shared" si="2"/>
        <v>0.88135593220338981</v>
      </c>
      <c r="Q48">
        <f t="shared" si="3"/>
        <v>0.88135593220338981</v>
      </c>
      <c r="R48">
        <f t="shared" si="4"/>
        <v>0.94791666666666663</v>
      </c>
      <c r="T48">
        <v>0</v>
      </c>
      <c r="U48">
        <f t="shared" si="6"/>
        <v>0</v>
      </c>
    </row>
    <row r="49" spans="1:21" x14ac:dyDescent="0.3">
      <c r="A49">
        <v>0.91585274229902325</v>
      </c>
      <c r="B49">
        <v>0</v>
      </c>
      <c r="C49">
        <v>1202</v>
      </c>
      <c r="D49">
        <v>129</v>
      </c>
      <c r="E49">
        <v>1090</v>
      </c>
      <c r="F49">
        <v>112</v>
      </c>
      <c r="G49">
        <v>0</v>
      </c>
      <c r="H49">
        <v>1090</v>
      </c>
      <c r="I49">
        <v>112</v>
      </c>
      <c r="J49">
        <v>0</v>
      </c>
      <c r="M49">
        <f t="shared" si="0"/>
        <v>0.90682196339434273</v>
      </c>
      <c r="N49">
        <f t="shared" si="1"/>
        <v>0</v>
      </c>
      <c r="O49">
        <f t="shared" si="2"/>
        <v>0.90682196339434273</v>
      </c>
      <c r="Q49">
        <f t="shared" si="3"/>
        <v>0.90682196339434273</v>
      </c>
      <c r="R49">
        <f t="shared" si="4"/>
        <v>0.94618055555555558</v>
      </c>
      <c r="T49">
        <v>0</v>
      </c>
      <c r="U49">
        <f t="shared" si="6"/>
        <v>0</v>
      </c>
    </row>
    <row r="50" spans="1:21" x14ac:dyDescent="0.3">
      <c r="A50">
        <v>0.88354620586025545</v>
      </c>
      <c r="B50">
        <v>0</v>
      </c>
      <c r="C50">
        <v>1301</v>
      </c>
      <c r="D50">
        <v>30</v>
      </c>
      <c r="E50">
        <v>1146</v>
      </c>
      <c r="F50">
        <v>155</v>
      </c>
      <c r="G50">
        <v>2</v>
      </c>
      <c r="H50">
        <v>1144</v>
      </c>
      <c r="I50">
        <v>153</v>
      </c>
      <c r="J50">
        <v>2</v>
      </c>
      <c r="M50">
        <f t="shared" si="0"/>
        <v>0.87932359723289777</v>
      </c>
      <c r="N50">
        <f t="shared" si="1"/>
        <v>1.5372790161414297E-3</v>
      </c>
      <c r="O50">
        <f t="shared" si="2"/>
        <v>0.88086087624903919</v>
      </c>
      <c r="Q50">
        <f t="shared" si="3"/>
        <v>0.88203546646106401</v>
      </c>
      <c r="R50">
        <f t="shared" si="4"/>
        <v>0.99305555555555558</v>
      </c>
      <c r="T50">
        <f t="shared" si="5"/>
        <v>0.5</v>
      </c>
      <c r="U50">
        <f t="shared" si="6"/>
        <v>0.18181818181818182</v>
      </c>
    </row>
    <row r="51" spans="1:21" x14ac:dyDescent="0.3">
      <c r="A51">
        <v>0.9030803906836965</v>
      </c>
      <c r="B51">
        <v>0</v>
      </c>
      <c r="C51">
        <v>1253</v>
      </c>
      <c r="D51">
        <v>78</v>
      </c>
      <c r="E51">
        <v>1124</v>
      </c>
      <c r="F51">
        <v>129</v>
      </c>
      <c r="G51">
        <v>0</v>
      </c>
      <c r="H51">
        <v>1124</v>
      </c>
      <c r="I51">
        <v>129</v>
      </c>
      <c r="J51">
        <v>0</v>
      </c>
      <c r="M51">
        <f t="shared" si="0"/>
        <v>0.89704708699122104</v>
      </c>
      <c r="N51">
        <f t="shared" si="1"/>
        <v>0</v>
      </c>
      <c r="O51">
        <f t="shared" si="2"/>
        <v>0.89704708699122104</v>
      </c>
      <c r="Q51">
        <f t="shared" si="3"/>
        <v>0.89704708699122104</v>
      </c>
      <c r="R51">
        <f t="shared" si="4"/>
        <v>0.97569444444444442</v>
      </c>
      <c r="T51">
        <v>0</v>
      </c>
      <c r="U51">
        <f t="shared" si="6"/>
        <v>0</v>
      </c>
    </row>
    <row r="52" spans="1:21" x14ac:dyDescent="0.3">
      <c r="A52">
        <v>0.89030803906836964</v>
      </c>
      <c r="B52">
        <v>0</v>
      </c>
      <c r="C52">
        <v>1284</v>
      </c>
      <c r="D52">
        <v>47</v>
      </c>
      <c r="E52">
        <v>1138</v>
      </c>
      <c r="F52">
        <v>146</v>
      </c>
      <c r="G52">
        <v>12</v>
      </c>
      <c r="H52">
        <v>1126</v>
      </c>
      <c r="I52">
        <v>123</v>
      </c>
      <c r="J52">
        <v>23</v>
      </c>
      <c r="M52">
        <f t="shared" si="0"/>
        <v>0.87694704049844241</v>
      </c>
      <c r="N52">
        <f t="shared" si="1"/>
        <v>9.3457943925233638E-3</v>
      </c>
      <c r="O52">
        <f t="shared" si="2"/>
        <v>0.88629283489096577</v>
      </c>
      <c r="Q52">
        <f t="shared" si="3"/>
        <v>0.9015212169735789</v>
      </c>
      <c r="R52">
        <f t="shared" si="4"/>
        <v>0.97743055555555558</v>
      </c>
      <c r="T52">
        <f t="shared" si="5"/>
        <v>0.34285714285714286</v>
      </c>
      <c r="U52">
        <f>G52/16</f>
        <v>0.75</v>
      </c>
    </row>
    <row r="53" spans="1:21" x14ac:dyDescent="0.3">
      <c r="A53">
        <v>0.88054094665664917</v>
      </c>
      <c r="B53">
        <v>0</v>
      </c>
      <c r="C53">
        <v>1315</v>
      </c>
      <c r="D53">
        <v>16</v>
      </c>
      <c r="E53">
        <v>1156</v>
      </c>
      <c r="F53">
        <v>159</v>
      </c>
      <c r="G53">
        <v>2</v>
      </c>
      <c r="H53">
        <v>1154</v>
      </c>
      <c r="I53">
        <v>157</v>
      </c>
      <c r="J53">
        <v>2</v>
      </c>
      <c r="M53">
        <f t="shared" si="0"/>
        <v>0.87756653992395439</v>
      </c>
      <c r="N53">
        <f t="shared" si="1"/>
        <v>1.520912547528517E-3</v>
      </c>
      <c r="O53">
        <f t="shared" si="2"/>
        <v>0.8790874524714829</v>
      </c>
      <c r="Q53">
        <f t="shared" si="3"/>
        <v>0.8802440884820748</v>
      </c>
      <c r="R53">
        <f>H53/1177</f>
        <v>0.98045879354290566</v>
      </c>
      <c r="T53">
        <f t="shared" si="5"/>
        <v>0.5</v>
      </c>
      <c r="U53">
        <f t="shared" si="6"/>
        <v>0.18181818181818182</v>
      </c>
    </row>
    <row r="54" spans="1:21" x14ac:dyDescent="0.3">
      <c r="A54">
        <v>0.91585274229902325</v>
      </c>
      <c r="B54">
        <v>0</v>
      </c>
      <c r="C54">
        <v>1225</v>
      </c>
      <c r="D54">
        <v>106</v>
      </c>
      <c r="E54">
        <v>1113</v>
      </c>
      <c r="F54">
        <v>112</v>
      </c>
      <c r="G54">
        <v>1</v>
      </c>
      <c r="H54">
        <v>1112</v>
      </c>
      <c r="I54">
        <v>112</v>
      </c>
      <c r="J54">
        <v>0</v>
      </c>
      <c r="M54">
        <f t="shared" si="0"/>
        <v>0.90775510204081633</v>
      </c>
      <c r="N54">
        <f t="shared" si="1"/>
        <v>8.1632653061224493E-4</v>
      </c>
      <c r="O54">
        <f t="shared" si="2"/>
        <v>0.90857142857142859</v>
      </c>
      <c r="Q54">
        <f t="shared" si="3"/>
        <v>0.90849673202614378</v>
      </c>
      <c r="R54">
        <f t="shared" si="4"/>
        <v>0.96527777777777779</v>
      </c>
      <c r="T54">
        <f t="shared" si="5"/>
        <v>1</v>
      </c>
      <c r="U54">
        <f t="shared" si="6"/>
        <v>9.0909090909090912E-2</v>
      </c>
    </row>
    <row r="55" spans="1:21" x14ac:dyDescent="0.3">
      <c r="A55">
        <v>0.88429752066115708</v>
      </c>
      <c r="B55">
        <v>0</v>
      </c>
      <c r="C55">
        <v>1265</v>
      </c>
      <c r="D55">
        <v>66</v>
      </c>
      <c r="E55">
        <v>1111</v>
      </c>
      <c r="F55">
        <v>154</v>
      </c>
      <c r="G55">
        <v>0</v>
      </c>
      <c r="H55">
        <v>1111</v>
      </c>
      <c r="I55">
        <v>154</v>
      </c>
      <c r="J55">
        <v>0</v>
      </c>
      <c r="M55">
        <f t="shared" si="0"/>
        <v>0.87826086956521743</v>
      </c>
      <c r="N55">
        <f t="shared" si="1"/>
        <v>0</v>
      </c>
      <c r="O55">
        <f t="shared" si="2"/>
        <v>0.87826086956521743</v>
      </c>
      <c r="Q55">
        <f t="shared" si="3"/>
        <v>0.87826086956521743</v>
      </c>
      <c r="R55">
        <f t="shared" si="4"/>
        <v>0.96440972222222221</v>
      </c>
      <c r="T55">
        <v>0</v>
      </c>
      <c r="U55">
        <f t="shared" si="6"/>
        <v>0</v>
      </c>
    </row>
    <row r="56" spans="1:21" x14ac:dyDescent="0.3">
      <c r="A56">
        <v>0.89782118707738545</v>
      </c>
      <c r="B56">
        <v>0</v>
      </c>
      <c r="C56">
        <v>1273</v>
      </c>
      <c r="D56">
        <v>58</v>
      </c>
      <c r="E56">
        <v>1137</v>
      </c>
      <c r="F56">
        <v>136</v>
      </c>
      <c r="G56">
        <v>7</v>
      </c>
      <c r="H56">
        <v>1130</v>
      </c>
      <c r="I56">
        <v>129</v>
      </c>
      <c r="J56">
        <v>7</v>
      </c>
      <c r="M56">
        <f t="shared" si="0"/>
        <v>0.88766692851531814</v>
      </c>
      <c r="N56">
        <f t="shared" si="1"/>
        <v>5.4988216810683424E-3</v>
      </c>
      <c r="O56">
        <f t="shared" si="2"/>
        <v>0.89316575019638644</v>
      </c>
      <c r="Q56">
        <f t="shared" si="3"/>
        <v>0.897537728355838</v>
      </c>
      <c r="R56">
        <f t="shared" si="4"/>
        <v>0.98090277777777779</v>
      </c>
      <c r="T56">
        <f t="shared" si="5"/>
        <v>0.5</v>
      </c>
      <c r="U56">
        <f t="shared" si="6"/>
        <v>0.63636363636363635</v>
      </c>
    </row>
    <row r="57" spans="1:21" x14ac:dyDescent="0.3">
      <c r="A57">
        <v>0.88955672426746812</v>
      </c>
      <c r="B57">
        <v>0</v>
      </c>
      <c r="C57">
        <v>1255</v>
      </c>
      <c r="D57">
        <v>76</v>
      </c>
      <c r="E57">
        <v>1108</v>
      </c>
      <c r="F57">
        <v>147</v>
      </c>
      <c r="G57">
        <v>3</v>
      </c>
      <c r="H57">
        <v>1105</v>
      </c>
      <c r="I57">
        <v>144</v>
      </c>
      <c r="J57">
        <v>3</v>
      </c>
      <c r="M57">
        <f t="shared" si="0"/>
        <v>0.88047808764940239</v>
      </c>
      <c r="N57">
        <f t="shared" si="1"/>
        <v>2.3904382470119521E-3</v>
      </c>
      <c r="O57">
        <f t="shared" si="2"/>
        <v>0.88286852589641429</v>
      </c>
      <c r="Q57">
        <f t="shared" si="3"/>
        <v>0.88470776621297043</v>
      </c>
      <c r="R57">
        <f t="shared" si="4"/>
        <v>0.95920138888888884</v>
      </c>
      <c r="T57">
        <f t="shared" si="5"/>
        <v>0.5</v>
      </c>
      <c r="U57">
        <f t="shared" si="6"/>
        <v>0.27272727272727271</v>
      </c>
    </row>
    <row r="58" spans="1:21" x14ac:dyDescent="0.3">
      <c r="A58">
        <v>0.87603305785123964</v>
      </c>
      <c r="B58">
        <v>0</v>
      </c>
      <c r="C58">
        <v>1303</v>
      </c>
      <c r="D58">
        <v>28</v>
      </c>
      <c r="E58">
        <v>1138</v>
      </c>
      <c r="F58">
        <v>165</v>
      </c>
      <c r="G58">
        <v>1</v>
      </c>
      <c r="H58">
        <v>1137</v>
      </c>
      <c r="I58">
        <v>160</v>
      </c>
      <c r="J58">
        <v>5</v>
      </c>
      <c r="M58">
        <f t="shared" si="0"/>
        <v>0.87260168841135843</v>
      </c>
      <c r="N58">
        <f t="shared" si="1"/>
        <v>7.6745970836531081E-4</v>
      </c>
      <c r="O58">
        <f t="shared" si="2"/>
        <v>0.87336914811972366</v>
      </c>
      <c r="Q58">
        <f t="shared" si="3"/>
        <v>0.87663839629915186</v>
      </c>
      <c r="R58">
        <f t="shared" si="4"/>
        <v>0.98697916666666663</v>
      </c>
      <c r="T58">
        <f t="shared" si="5"/>
        <v>0.16666666666666666</v>
      </c>
      <c r="U58">
        <f t="shared" si="6"/>
        <v>9.0909090909090912E-2</v>
      </c>
    </row>
    <row r="59" spans="1:21" x14ac:dyDescent="0.3">
      <c r="A59">
        <v>0.87903831705484603</v>
      </c>
      <c r="B59">
        <v>0</v>
      </c>
      <c r="C59">
        <v>1299</v>
      </c>
      <c r="D59">
        <v>32</v>
      </c>
      <c r="E59">
        <v>1138</v>
      </c>
      <c r="F59">
        <v>161</v>
      </c>
      <c r="G59">
        <v>0</v>
      </c>
      <c r="H59">
        <v>1138</v>
      </c>
      <c r="I59">
        <v>159</v>
      </c>
      <c r="J59">
        <v>2</v>
      </c>
      <c r="M59">
        <f t="shared" si="0"/>
        <v>0.87605850654349504</v>
      </c>
      <c r="N59">
        <f t="shared" si="1"/>
        <v>0</v>
      </c>
      <c r="O59">
        <f t="shared" si="2"/>
        <v>0.87605850654349504</v>
      </c>
      <c r="Q59">
        <f t="shared" si="3"/>
        <v>0.87740940632228215</v>
      </c>
      <c r="R59">
        <f t="shared" si="4"/>
        <v>0.98784722222222221</v>
      </c>
      <c r="T59">
        <f t="shared" si="5"/>
        <v>0</v>
      </c>
      <c r="U59">
        <f t="shared" si="6"/>
        <v>0</v>
      </c>
    </row>
    <row r="60" spans="1:21" x14ac:dyDescent="0.3">
      <c r="A60">
        <v>0.89331329827197592</v>
      </c>
      <c r="B60">
        <v>0</v>
      </c>
      <c r="C60">
        <v>1252</v>
      </c>
      <c r="D60">
        <v>79</v>
      </c>
      <c r="E60">
        <v>1110</v>
      </c>
      <c r="F60">
        <v>142</v>
      </c>
      <c r="G60">
        <v>3</v>
      </c>
      <c r="H60">
        <v>1107</v>
      </c>
      <c r="I60">
        <v>137</v>
      </c>
      <c r="J60">
        <v>5</v>
      </c>
      <c r="M60">
        <f t="shared" si="0"/>
        <v>0.88418530351437696</v>
      </c>
      <c r="N60">
        <f t="shared" si="1"/>
        <v>2.3961661341853034E-3</v>
      </c>
      <c r="O60">
        <f t="shared" si="2"/>
        <v>0.88658146964856233</v>
      </c>
      <c r="Q60">
        <f t="shared" si="3"/>
        <v>0.88987138263665599</v>
      </c>
      <c r="R60">
        <f t="shared" si="4"/>
        <v>0.9609375</v>
      </c>
      <c r="T60">
        <f t="shared" si="5"/>
        <v>0.375</v>
      </c>
      <c r="U60">
        <f t="shared" si="6"/>
        <v>0.27272727272727271</v>
      </c>
    </row>
    <row r="61" spans="1:21" x14ac:dyDescent="0.3">
      <c r="A61">
        <v>0.91585274229902325</v>
      </c>
      <c r="B61">
        <v>0</v>
      </c>
      <c r="C61">
        <v>1191</v>
      </c>
      <c r="D61">
        <v>140</v>
      </c>
      <c r="E61">
        <v>1079</v>
      </c>
      <c r="F61">
        <v>112</v>
      </c>
      <c r="G61">
        <v>0</v>
      </c>
      <c r="H61">
        <v>1079</v>
      </c>
      <c r="I61">
        <v>112</v>
      </c>
      <c r="J61">
        <v>0</v>
      </c>
      <c r="M61">
        <f t="shared" si="0"/>
        <v>0.9059613769941226</v>
      </c>
      <c r="N61">
        <f t="shared" si="1"/>
        <v>0</v>
      </c>
      <c r="O61">
        <f t="shared" si="2"/>
        <v>0.9059613769941226</v>
      </c>
      <c r="Q61">
        <f t="shared" si="3"/>
        <v>0.9059613769941226</v>
      </c>
      <c r="R61">
        <f t="shared" si="4"/>
        <v>0.93663194444444442</v>
      </c>
      <c r="T61">
        <v>0</v>
      </c>
      <c r="U61">
        <f t="shared" si="6"/>
        <v>0</v>
      </c>
    </row>
    <row r="62" spans="1:21" x14ac:dyDescent="0.3">
      <c r="A62">
        <v>0.89030803906836964</v>
      </c>
      <c r="B62">
        <v>0</v>
      </c>
      <c r="C62">
        <v>1266</v>
      </c>
      <c r="D62">
        <v>65</v>
      </c>
      <c r="E62">
        <v>1120</v>
      </c>
      <c r="F62">
        <v>146</v>
      </c>
      <c r="G62">
        <v>3</v>
      </c>
      <c r="H62">
        <v>1117</v>
      </c>
      <c r="I62">
        <v>145</v>
      </c>
      <c r="J62">
        <v>1</v>
      </c>
      <c r="M62">
        <f t="shared" si="0"/>
        <v>0.88230647709320698</v>
      </c>
      <c r="N62">
        <f t="shared" si="1"/>
        <v>2.3696682464454978E-3</v>
      </c>
      <c r="O62">
        <f t="shared" si="2"/>
        <v>0.88467614533965244</v>
      </c>
      <c r="Q62">
        <f t="shared" si="3"/>
        <v>0.88510301109350242</v>
      </c>
      <c r="R62">
        <f t="shared" si="4"/>
        <v>0.96961805555555558</v>
      </c>
      <c r="T62">
        <f t="shared" si="5"/>
        <v>0.75</v>
      </c>
      <c r="U62">
        <f t="shared" si="6"/>
        <v>0.27272727272727271</v>
      </c>
    </row>
    <row r="63" spans="1:21" x14ac:dyDescent="0.3">
      <c r="A63">
        <v>0.91660405709992487</v>
      </c>
      <c r="B63">
        <v>0</v>
      </c>
      <c r="C63">
        <v>1225</v>
      </c>
      <c r="D63">
        <v>106</v>
      </c>
      <c r="E63">
        <v>1114</v>
      </c>
      <c r="F63">
        <v>111</v>
      </c>
      <c r="G63">
        <v>0</v>
      </c>
      <c r="H63">
        <v>1114</v>
      </c>
      <c r="I63">
        <v>111</v>
      </c>
      <c r="J63">
        <v>0</v>
      </c>
      <c r="M63">
        <f t="shared" si="0"/>
        <v>0.90938775510204084</v>
      </c>
      <c r="N63">
        <f t="shared" si="1"/>
        <v>0</v>
      </c>
      <c r="O63">
        <f t="shared" si="2"/>
        <v>0.90938775510204084</v>
      </c>
      <c r="Q63">
        <f t="shared" si="3"/>
        <v>0.90938775510204084</v>
      </c>
      <c r="R63">
        <f t="shared" si="4"/>
        <v>0.96701388888888884</v>
      </c>
      <c r="T63">
        <v>0</v>
      </c>
      <c r="U63">
        <f t="shared" si="6"/>
        <v>0</v>
      </c>
    </row>
    <row r="64" spans="1:21" x14ac:dyDescent="0.3">
      <c r="A64">
        <v>0.88955672426746812</v>
      </c>
      <c r="B64">
        <v>0</v>
      </c>
      <c r="C64">
        <v>1268</v>
      </c>
      <c r="D64">
        <v>63</v>
      </c>
      <c r="E64">
        <v>1121</v>
      </c>
      <c r="F64">
        <v>147</v>
      </c>
      <c r="G64">
        <v>6</v>
      </c>
      <c r="H64">
        <v>1115</v>
      </c>
      <c r="I64">
        <v>144</v>
      </c>
      <c r="J64">
        <v>3</v>
      </c>
      <c r="M64">
        <f t="shared" si="0"/>
        <v>0.87933753943217663</v>
      </c>
      <c r="N64">
        <f t="shared" si="1"/>
        <v>4.7318611987381704E-3</v>
      </c>
      <c r="O64">
        <f t="shared" si="2"/>
        <v>0.88406940063091488</v>
      </c>
      <c r="Q64">
        <f t="shared" si="3"/>
        <v>0.88562351072279588</v>
      </c>
      <c r="R64">
        <f t="shared" si="4"/>
        <v>0.96788194444444442</v>
      </c>
      <c r="T64">
        <f t="shared" si="5"/>
        <v>0.66666666666666663</v>
      </c>
      <c r="U64">
        <f t="shared" si="6"/>
        <v>0.54545454545454541</v>
      </c>
    </row>
    <row r="65" spans="1:21" x14ac:dyDescent="0.3">
      <c r="A65">
        <v>0.91134485349361383</v>
      </c>
      <c r="B65">
        <v>0</v>
      </c>
      <c r="C65">
        <v>1244</v>
      </c>
      <c r="D65">
        <v>87</v>
      </c>
      <c r="E65">
        <v>1126</v>
      </c>
      <c r="F65">
        <v>118</v>
      </c>
      <c r="G65">
        <v>3</v>
      </c>
      <c r="H65">
        <v>1123</v>
      </c>
      <c r="I65">
        <v>117</v>
      </c>
      <c r="J65">
        <v>1</v>
      </c>
      <c r="M65">
        <f t="shared" si="0"/>
        <v>0.90273311897106112</v>
      </c>
      <c r="N65">
        <f t="shared" si="1"/>
        <v>2.4115755627009648E-3</v>
      </c>
      <c r="O65">
        <f t="shared" si="2"/>
        <v>0.90514469453376201</v>
      </c>
      <c r="Q65">
        <f t="shared" si="3"/>
        <v>0.90564516129032258</v>
      </c>
      <c r="R65">
        <f t="shared" si="4"/>
        <v>0.97482638888888884</v>
      </c>
      <c r="T65">
        <f t="shared" si="5"/>
        <v>0.75</v>
      </c>
      <c r="U65">
        <f t="shared" si="6"/>
        <v>0.27272727272727271</v>
      </c>
    </row>
    <row r="66" spans="1:21" x14ac:dyDescent="0.3">
      <c r="A66">
        <v>0.88655146506386173</v>
      </c>
      <c r="B66">
        <v>0</v>
      </c>
      <c r="C66">
        <v>1280</v>
      </c>
      <c r="D66">
        <v>51</v>
      </c>
      <c r="E66">
        <v>1129</v>
      </c>
      <c r="F66">
        <v>151</v>
      </c>
      <c r="G66">
        <v>1</v>
      </c>
      <c r="H66">
        <v>1128</v>
      </c>
      <c r="I66">
        <v>150</v>
      </c>
      <c r="J66">
        <v>1</v>
      </c>
      <c r="M66">
        <f t="shared" ref="M66:M101" si="7">H66/C66</f>
        <v>0.88124999999999998</v>
      </c>
      <c r="N66">
        <f t="shared" ref="N66:N101" si="8">G66/C66</f>
        <v>7.8125000000000004E-4</v>
      </c>
      <c r="O66">
        <f t="shared" ref="O66:O101" si="9">E66/C66</f>
        <v>0.88203125000000004</v>
      </c>
      <c r="Q66">
        <f t="shared" si="3"/>
        <v>0.88262910798122063</v>
      </c>
      <c r="R66">
        <f t="shared" si="4"/>
        <v>0.97916666666666663</v>
      </c>
      <c r="T66">
        <f t="shared" si="5"/>
        <v>0.5</v>
      </c>
      <c r="U66">
        <f t="shared" si="6"/>
        <v>9.0909090909090912E-2</v>
      </c>
    </row>
    <row r="67" spans="1:21" x14ac:dyDescent="0.3">
      <c r="A67">
        <v>0.8925619834710744</v>
      </c>
      <c r="B67">
        <v>0</v>
      </c>
      <c r="C67">
        <v>1237</v>
      </c>
      <c r="D67">
        <v>94</v>
      </c>
      <c r="E67">
        <v>1094</v>
      </c>
      <c r="F67">
        <v>143</v>
      </c>
      <c r="G67">
        <v>2</v>
      </c>
      <c r="H67">
        <v>1092</v>
      </c>
      <c r="I67">
        <v>141</v>
      </c>
      <c r="J67">
        <v>2</v>
      </c>
      <c r="M67">
        <f t="shared" si="7"/>
        <v>0.88278092158447863</v>
      </c>
      <c r="N67">
        <f t="shared" si="8"/>
        <v>1.6168148746968471E-3</v>
      </c>
      <c r="O67">
        <f t="shared" si="9"/>
        <v>0.88439773645917541</v>
      </c>
      <c r="Q67">
        <f t="shared" ref="Q67:Q101" si="10">H67/(H67+I67)</f>
        <v>0.88564476885644772</v>
      </c>
      <c r="R67">
        <f t="shared" ref="R67:R99" si="11">H67/1152</f>
        <v>0.94791666666666663</v>
      </c>
      <c r="T67">
        <f t="shared" ref="T67:T101" si="12">G67/(G67+J67)</f>
        <v>0.5</v>
      </c>
      <c r="U67">
        <f t="shared" ref="U67:U101" si="13">G67/11</f>
        <v>0.18181818181818182</v>
      </c>
    </row>
    <row r="68" spans="1:21" x14ac:dyDescent="0.3">
      <c r="A68">
        <v>0.89105935386927126</v>
      </c>
      <c r="B68">
        <v>0</v>
      </c>
      <c r="C68">
        <v>1261</v>
      </c>
      <c r="D68">
        <v>70</v>
      </c>
      <c r="E68">
        <v>1116</v>
      </c>
      <c r="F68">
        <v>145</v>
      </c>
      <c r="G68">
        <v>5</v>
      </c>
      <c r="H68">
        <v>1111</v>
      </c>
      <c r="I68">
        <v>129</v>
      </c>
      <c r="J68">
        <v>16</v>
      </c>
      <c r="M68">
        <f t="shared" si="7"/>
        <v>0.88104678826328309</v>
      </c>
      <c r="N68">
        <f t="shared" si="8"/>
        <v>3.9651070578905628E-3</v>
      </c>
      <c r="O68">
        <f t="shared" si="9"/>
        <v>0.88501189532117364</v>
      </c>
      <c r="Q68">
        <f t="shared" si="10"/>
        <v>0.8959677419354839</v>
      </c>
      <c r="R68">
        <f t="shared" si="11"/>
        <v>0.96440972222222221</v>
      </c>
      <c r="T68">
        <f t="shared" si="12"/>
        <v>0.23809523809523808</v>
      </c>
      <c r="U68">
        <f t="shared" si="13"/>
        <v>0.45454545454545453</v>
      </c>
    </row>
    <row r="69" spans="1:21" x14ac:dyDescent="0.3">
      <c r="A69">
        <v>0.87753568745304278</v>
      </c>
      <c r="B69">
        <v>0</v>
      </c>
      <c r="C69">
        <v>1307</v>
      </c>
      <c r="D69">
        <v>24</v>
      </c>
      <c r="E69">
        <v>1144</v>
      </c>
      <c r="F69">
        <v>163</v>
      </c>
      <c r="G69">
        <v>9</v>
      </c>
      <c r="H69">
        <v>1135</v>
      </c>
      <c r="I69">
        <v>148</v>
      </c>
      <c r="J69">
        <v>15</v>
      </c>
      <c r="M69">
        <f t="shared" si="7"/>
        <v>0.86840091813312925</v>
      </c>
      <c r="N69">
        <f t="shared" si="8"/>
        <v>6.8859984697781174E-3</v>
      </c>
      <c r="O69">
        <f t="shared" si="9"/>
        <v>0.87528691660290747</v>
      </c>
      <c r="Q69">
        <f t="shared" si="10"/>
        <v>0.88464536243180047</v>
      </c>
      <c r="R69">
        <f t="shared" si="11"/>
        <v>0.98524305555555558</v>
      </c>
      <c r="T69">
        <f t="shared" si="12"/>
        <v>0.375</v>
      </c>
      <c r="U69">
        <f t="shared" si="13"/>
        <v>0.81818181818181823</v>
      </c>
    </row>
    <row r="70" spans="1:21" x14ac:dyDescent="0.3">
      <c r="A70">
        <v>0.90082644628099173</v>
      </c>
      <c r="B70">
        <v>0</v>
      </c>
      <c r="C70">
        <v>1234</v>
      </c>
      <c r="D70">
        <v>97</v>
      </c>
      <c r="E70">
        <v>1102</v>
      </c>
      <c r="F70">
        <v>132</v>
      </c>
      <c r="G70">
        <v>16</v>
      </c>
      <c r="H70">
        <v>1086</v>
      </c>
      <c r="I70">
        <v>119</v>
      </c>
      <c r="J70">
        <v>13</v>
      </c>
      <c r="M70">
        <f t="shared" si="7"/>
        <v>0.88006482982171796</v>
      </c>
      <c r="N70">
        <f t="shared" si="8"/>
        <v>1.2965964343598054E-2</v>
      </c>
      <c r="O70">
        <f t="shared" si="9"/>
        <v>0.89303079416531606</v>
      </c>
      <c r="Q70">
        <f t="shared" si="10"/>
        <v>0.90124481327800832</v>
      </c>
      <c r="R70">
        <f t="shared" si="11"/>
        <v>0.94270833333333337</v>
      </c>
      <c r="T70">
        <f t="shared" si="12"/>
        <v>0.55172413793103448</v>
      </c>
      <c r="U70">
        <f>G70/16</f>
        <v>1</v>
      </c>
    </row>
    <row r="71" spans="1:21" x14ac:dyDescent="0.3">
      <c r="A71">
        <v>0.88279489105935383</v>
      </c>
      <c r="B71">
        <v>0</v>
      </c>
      <c r="C71">
        <v>1285</v>
      </c>
      <c r="D71">
        <v>46</v>
      </c>
      <c r="E71">
        <v>1129</v>
      </c>
      <c r="F71">
        <v>156</v>
      </c>
      <c r="G71">
        <v>8</v>
      </c>
      <c r="H71">
        <v>1121</v>
      </c>
      <c r="I71">
        <v>148</v>
      </c>
      <c r="J71">
        <v>8</v>
      </c>
      <c r="M71">
        <f t="shared" si="7"/>
        <v>0.87237354085603114</v>
      </c>
      <c r="N71">
        <f t="shared" si="8"/>
        <v>6.2256809338521405E-3</v>
      </c>
      <c r="O71">
        <f t="shared" si="9"/>
        <v>0.87859922178988326</v>
      </c>
      <c r="Q71">
        <f t="shared" si="10"/>
        <v>0.88337273443656428</v>
      </c>
      <c r="R71">
        <f t="shared" si="11"/>
        <v>0.97309027777777779</v>
      </c>
      <c r="T71">
        <f t="shared" si="12"/>
        <v>0.5</v>
      </c>
      <c r="U71">
        <f t="shared" si="13"/>
        <v>0.72727272727272729</v>
      </c>
    </row>
    <row r="72" spans="1:21" x14ac:dyDescent="0.3">
      <c r="A72">
        <v>0.89706987227648383</v>
      </c>
      <c r="B72">
        <v>0</v>
      </c>
      <c r="C72">
        <v>1243</v>
      </c>
      <c r="D72">
        <v>88</v>
      </c>
      <c r="E72">
        <v>1106</v>
      </c>
      <c r="F72">
        <v>137</v>
      </c>
      <c r="G72">
        <v>1</v>
      </c>
      <c r="H72">
        <v>1105</v>
      </c>
      <c r="I72">
        <v>137</v>
      </c>
      <c r="J72">
        <v>0</v>
      </c>
      <c r="M72">
        <f t="shared" si="7"/>
        <v>0.88897827835880938</v>
      </c>
      <c r="N72">
        <f t="shared" si="8"/>
        <v>8.045052292839903E-4</v>
      </c>
      <c r="O72">
        <f t="shared" si="9"/>
        <v>0.88978278358809337</v>
      </c>
      <c r="Q72">
        <f t="shared" si="10"/>
        <v>0.88969404186795487</v>
      </c>
      <c r="R72">
        <f t="shared" si="11"/>
        <v>0.95920138888888884</v>
      </c>
      <c r="T72">
        <f t="shared" si="12"/>
        <v>1</v>
      </c>
      <c r="U72">
        <f t="shared" si="13"/>
        <v>9.0909090909090912E-2</v>
      </c>
    </row>
    <row r="73" spans="1:21" x14ac:dyDescent="0.3">
      <c r="A73">
        <v>0.89857250187828697</v>
      </c>
      <c r="B73">
        <v>0</v>
      </c>
      <c r="C73">
        <v>1256</v>
      </c>
      <c r="D73">
        <v>75</v>
      </c>
      <c r="E73">
        <v>1121</v>
      </c>
      <c r="F73">
        <v>135</v>
      </c>
      <c r="G73">
        <v>0</v>
      </c>
      <c r="H73">
        <v>1121</v>
      </c>
      <c r="I73">
        <v>135</v>
      </c>
      <c r="J73">
        <v>0</v>
      </c>
      <c r="M73">
        <f t="shared" si="7"/>
        <v>0.89251592356687903</v>
      </c>
      <c r="N73">
        <f t="shared" si="8"/>
        <v>0</v>
      </c>
      <c r="O73">
        <f t="shared" si="9"/>
        <v>0.89251592356687903</v>
      </c>
      <c r="Q73">
        <f t="shared" si="10"/>
        <v>0.89251592356687903</v>
      </c>
      <c r="R73">
        <f t="shared" si="11"/>
        <v>0.97309027777777779</v>
      </c>
      <c r="T73">
        <v>0</v>
      </c>
      <c r="U73">
        <f t="shared" si="13"/>
        <v>0</v>
      </c>
    </row>
    <row r="74" spans="1:21" x14ac:dyDescent="0.3">
      <c r="A74">
        <v>0.90833959429000755</v>
      </c>
      <c r="B74">
        <v>0</v>
      </c>
      <c r="C74">
        <v>1231</v>
      </c>
      <c r="D74">
        <v>100</v>
      </c>
      <c r="E74">
        <v>1109</v>
      </c>
      <c r="F74">
        <v>122</v>
      </c>
      <c r="G74">
        <v>3</v>
      </c>
      <c r="H74">
        <v>1106</v>
      </c>
      <c r="I74">
        <v>120</v>
      </c>
      <c r="J74">
        <v>2</v>
      </c>
      <c r="M74">
        <f t="shared" si="7"/>
        <v>0.89845653939886272</v>
      </c>
      <c r="N74">
        <f t="shared" si="8"/>
        <v>2.437043054427295E-3</v>
      </c>
      <c r="O74">
        <f t="shared" si="9"/>
        <v>0.90089358245328999</v>
      </c>
      <c r="Q74">
        <f t="shared" si="10"/>
        <v>0.9021207177814029</v>
      </c>
      <c r="R74">
        <f t="shared" si="11"/>
        <v>0.96006944444444442</v>
      </c>
      <c r="T74">
        <f t="shared" si="12"/>
        <v>0.6</v>
      </c>
      <c r="U74">
        <f t="shared" si="13"/>
        <v>0.27272727272727271</v>
      </c>
    </row>
    <row r="75" spans="1:21" x14ac:dyDescent="0.3">
      <c r="A75">
        <v>0.89030803906836964</v>
      </c>
      <c r="B75">
        <v>0</v>
      </c>
      <c r="C75">
        <v>1272</v>
      </c>
      <c r="D75">
        <v>59</v>
      </c>
      <c r="E75">
        <v>1126</v>
      </c>
      <c r="F75">
        <v>146</v>
      </c>
      <c r="G75">
        <v>0</v>
      </c>
      <c r="H75">
        <v>1126</v>
      </c>
      <c r="I75">
        <v>146</v>
      </c>
      <c r="J75">
        <v>0</v>
      </c>
      <c r="M75">
        <f t="shared" si="7"/>
        <v>0.88522012578616349</v>
      </c>
      <c r="N75">
        <f t="shared" si="8"/>
        <v>0</v>
      </c>
      <c r="O75">
        <f t="shared" si="9"/>
        <v>0.88522012578616349</v>
      </c>
      <c r="Q75">
        <f t="shared" si="10"/>
        <v>0.88522012578616349</v>
      </c>
      <c r="R75">
        <f t="shared" si="11"/>
        <v>0.97743055555555558</v>
      </c>
      <c r="T75">
        <v>0</v>
      </c>
      <c r="U75">
        <f t="shared" si="13"/>
        <v>0</v>
      </c>
    </row>
    <row r="76" spans="1:21" x14ac:dyDescent="0.3">
      <c r="A76">
        <v>0.9248685199098422</v>
      </c>
      <c r="B76">
        <v>0</v>
      </c>
      <c r="C76">
        <v>1199</v>
      </c>
      <c r="D76">
        <v>132</v>
      </c>
      <c r="E76">
        <v>1099</v>
      </c>
      <c r="F76">
        <v>100</v>
      </c>
      <c r="G76">
        <v>0</v>
      </c>
      <c r="H76">
        <v>1099</v>
      </c>
      <c r="I76">
        <v>100</v>
      </c>
      <c r="J76">
        <v>0</v>
      </c>
      <c r="M76">
        <f t="shared" si="7"/>
        <v>0.91659716430358629</v>
      </c>
      <c r="N76">
        <f t="shared" si="8"/>
        <v>0</v>
      </c>
      <c r="O76">
        <f t="shared" si="9"/>
        <v>0.91659716430358629</v>
      </c>
      <c r="Q76">
        <f t="shared" si="10"/>
        <v>0.91659716430358629</v>
      </c>
      <c r="R76">
        <f t="shared" si="11"/>
        <v>0.95399305555555558</v>
      </c>
      <c r="T76">
        <v>0</v>
      </c>
      <c r="U76">
        <f t="shared" si="13"/>
        <v>0</v>
      </c>
    </row>
    <row r="77" spans="1:21" x14ac:dyDescent="0.3">
      <c r="A77">
        <v>0.89857250187828697</v>
      </c>
      <c r="B77">
        <v>0</v>
      </c>
      <c r="C77">
        <v>1271</v>
      </c>
      <c r="D77">
        <v>60</v>
      </c>
      <c r="E77">
        <v>1136</v>
      </c>
      <c r="F77">
        <v>135</v>
      </c>
      <c r="G77">
        <v>2</v>
      </c>
      <c r="H77">
        <v>1134</v>
      </c>
      <c r="I77">
        <v>129</v>
      </c>
      <c r="J77">
        <v>6</v>
      </c>
      <c r="M77">
        <f t="shared" si="7"/>
        <v>0.89221085759244689</v>
      </c>
      <c r="N77">
        <f t="shared" si="8"/>
        <v>1.5735641227380016E-3</v>
      </c>
      <c r="O77">
        <f t="shared" si="9"/>
        <v>0.89378442171518491</v>
      </c>
      <c r="Q77">
        <f t="shared" si="10"/>
        <v>0.89786223277909738</v>
      </c>
      <c r="R77">
        <f t="shared" si="11"/>
        <v>0.984375</v>
      </c>
      <c r="T77">
        <f t="shared" si="12"/>
        <v>0.25</v>
      </c>
      <c r="U77">
        <f t="shared" si="13"/>
        <v>0.18181818181818182</v>
      </c>
    </row>
    <row r="78" spans="1:21" x14ac:dyDescent="0.3">
      <c r="A78">
        <v>0.88129226145755069</v>
      </c>
      <c r="B78">
        <v>0</v>
      </c>
      <c r="C78">
        <v>1280</v>
      </c>
      <c r="D78">
        <v>51</v>
      </c>
      <c r="E78">
        <v>1122</v>
      </c>
      <c r="F78">
        <v>158</v>
      </c>
      <c r="G78">
        <v>0</v>
      </c>
      <c r="H78">
        <v>1122</v>
      </c>
      <c r="I78">
        <v>158</v>
      </c>
      <c r="J78">
        <v>0</v>
      </c>
      <c r="M78">
        <f t="shared" si="7"/>
        <v>0.87656250000000002</v>
      </c>
      <c r="N78">
        <f t="shared" si="8"/>
        <v>0</v>
      </c>
      <c r="O78">
        <f t="shared" si="9"/>
        <v>0.87656250000000002</v>
      </c>
      <c r="Q78">
        <f t="shared" si="10"/>
        <v>0.87656250000000002</v>
      </c>
      <c r="R78">
        <f t="shared" si="11"/>
        <v>0.97395833333333337</v>
      </c>
      <c r="T78">
        <v>0</v>
      </c>
      <c r="U78">
        <f t="shared" si="13"/>
        <v>0</v>
      </c>
    </row>
    <row r="79" spans="1:21" x14ac:dyDescent="0.3">
      <c r="A79">
        <v>0.89181066867017278</v>
      </c>
      <c r="B79">
        <v>0</v>
      </c>
      <c r="C79">
        <v>1277</v>
      </c>
      <c r="D79">
        <v>54</v>
      </c>
      <c r="E79">
        <v>1133</v>
      </c>
      <c r="F79">
        <v>144</v>
      </c>
      <c r="G79">
        <v>0</v>
      </c>
      <c r="H79">
        <v>1133</v>
      </c>
      <c r="I79">
        <v>141</v>
      </c>
      <c r="J79">
        <v>3</v>
      </c>
      <c r="M79">
        <f t="shared" si="7"/>
        <v>0.88723570869224744</v>
      </c>
      <c r="N79">
        <f t="shared" si="8"/>
        <v>0</v>
      </c>
      <c r="O79">
        <f t="shared" si="9"/>
        <v>0.88723570869224744</v>
      </c>
      <c r="Q79">
        <f t="shared" si="10"/>
        <v>0.88932496075353218</v>
      </c>
      <c r="R79">
        <f t="shared" si="11"/>
        <v>0.98350694444444442</v>
      </c>
      <c r="T79">
        <f t="shared" si="12"/>
        <v>0</v>
      </c>
      <c r="U79">
        <f t="shared" si="13"/>
        <v>0</v>
      </c>
    </row>
    <row r="80" spans="1:21" x14ac:dyDescent="0.3">
      <c r="A80">
        <v>0.90683696468820441</v>
      </c>
      <c r="B80">
        <v>0</v>
      </c>
      <c r="C80">
        <v>1227</v>
      </c>
      <c r="D80">
        <v>104</v>
      </c>
      <c r="E80">
        <v>1103</v>
      </c>
      <c r="F80">
        <v>124</v>
      </c>
      <c r="G80">
        <v>1</v>
      </c>
      <c r="H80">
        <v>1102</v>
      </c>
      <c r="I80">
        <v>120</v>
      </c>
      <c r="J80">
        <v>4</v>
      </c>
      <c r="M80">
        <f t="shared" si="7"/>
        <v>0.89812550937245317</v>
      </c>
      <c r="N80">
        <f t="shared" si="8"/>
        <v>8.1499592502037486E-4</v>
      </c>
      <c r="O80">
        <f t="shared" si="9"/>
        <v>0.89894050529747349</v>
      </c>
      <c r="Q80">
        <f t="shared" si="10"/>
        <v>0.90180032733224225</v>
      </c>
      <c r="R80">
        <f t="shared" si="11"/>
        <v>0.95659722222222221</v>
      </c>
      <c r="T80">
        <f t="shared" si="12"/>
        <v>0.2</v>
      </c>
      <c r="U80">
        <f t="shared" si="13"/>
        <v>9.0909090909090912E-2</v>
      </c>
    </row>
    <row r="81" spans="1:21" x14ac:dyDescent="0.3">
      <c r="A81">
        <v>0.90533433508640115</v>
      </c>
      <c r="B81">
        <v>0</v>
      </c>
      <c r="C81">
        <v>1275</v>
      </c>
      <c r="D81">
        <v>56</v>
      </c>
      <c r="E81">
        <v>1149</v>
      </c>
      <c r="F81">
        <v>126</v>
      </c>
      <c r="G81">
        <v>1</v>
      </c>
      <c r="H81">
        <v>1148</v>
      </c>
      <c r="I81">
        <v>126</v>
      </c>
      <c r="J81">
        <v>0</v>
      </c>
      <c r="M81">
        <f t="shared" si="7"/>
        <v>0.9003921568627451</v>
      </c>
      <c r="N81">
        <f t="shared" si="8"/>
        <v>7.8431372549019605E-4</v>
      </c>
      <c r="O81">
        <f t="shared" si="9"/>
        <v>0.90117647058823525</v>
      </c>
      <c r="Q81">
        <f t="shared" si="10"/>
        <v>0.90109890109890112</v>
      </c>
      <c r="R81">
        <f t="shared" si="11"/>
        <v>0.99652777777777779</v>
      </c>
      <c r="T81">
        <f t="shared" si="12"/>
        <v>1</v>
      </c>
      <c r="U81">
        <f t="shared" si="13"/>
        <v>9.0909090909090912E-2</v>
      </c>
    </row>
    <row r="82" spans="1:21" x14ac:dyDescent="0.3">
      <c r="A82">
        <v>0.89030803906836964</v>
      </c>
      <c r="B82">
        <v>0</v>
      </c>
      <c r="C82">
        <v>1280</v>
      </c>
      <c r="D82">
        <v>51</v>
      </c>
      <c r="E82">
        <v>1134</v>
      </c>
      <c r="F82">
        <v>146</v>
      </c>
      <c r="G82">
        <v>3</v>
      </c>
      <c r="H82">
        <v>1131</v>
      </c>
      <c r="I82">
        <v>141</v>
      </c>
      <c r="J82">
        <v>5</v>
      </c>
      <c r="M82">
        <f t="shared" si="7"/>
        <v>0.88359374999999996</v>
      </c>
      <c r="N82">
        <f t="shared" si="8"/>
        <v>2.3437499999999999E-3</v>
      </c>
      <c r="O82">
        <f t="shared" si="9"/>
        <v>0.88593750000000004</v>
      </c>
      <c r="Q82">
        <f t="shared" si="10"/>
        <v>0.88915094339622647</v>
      </c>
      <c r="R82">
        <f t="shared" si="11"/>
        <v>0.98177083333333337</v>
      </c>
      <c r="T82">
        <f t="shared" si="12"/>
        <v>0.375</v>
      </c>
      <c r="U82">
        <f t="shared" si="13"/>
        <v>0.27272727272727271</v>
      </c>
    </row>
    <row r="83" spans="1:21" x14ac:dyDescent="0.3">
      <c r="A83">
        <v>0.90758827948910592</v>
      </c>
      <c r="B83">
        <v>0</v>
      </c>
      <c r="C83">
        <v>1250</v>
      </c>
      <c r="D83">
        <v>81</v>
      </c>
      <c r="E83">
        <v>1127</v>
      </c>
      <c r="F83">
        <v>123</v>
      </c>
      <c r="G83">
        <v>0</v>
      </c>
      <c r="H83">
        <v>1127</v>
      </c>
      <c r="I83">
        <v>123</v>
      </c>
      <c r="J83">
        <v>0</v>
      </c>
      <c r="M83">
        <f t="shared" si="7"/>
        <v>0.90159999999999996</v>
      </c>
      <c r="N83">
        <f t="shared" si="8"/>
        <v>0</v>
      </c>
      <c r="O83">
        <f t="shared" si="9"/>
        <v>0.90159999999999996</v>
      </c>
      <c r="Q83">
        <f t="shared" si="10"/>
        <v>0.90159999999999996</v>
      </c>
      <c r="R83">
        <f t="shared" si="11"/>
        <v>0.97829861111111116</v>
      </c>
      <c r="T83">
        <v>0</v>
      </c>
      <c r="U83">
        <f t="shared" si="13"/>
        <v>0</v>
      </c>
    </row>
    <row r="84" spans="1:21" x14ac:dyDescent="0.3">
      <c r="A84">
        <v>0.9248685199098422</v>
      </c>
      <c r="B84">
        <v>0</v>
      </c>
      <c r="C84">
        <v>1197</v>
      </c>
      <c r="D84">
        <v>134</v>
      </c>
      <c r="E84">
        <v>1097</v>
      </c>
      <c r="F84">
        <v>100</v>
      </c>
      <c r="G84">
        <v>0</v>
      </c>
      <c r="H84">
        <v>1097</v>
      </c>
      <c r="I84">
        <v>100</v>
      </c>
      <c r="J84">
        <v>0</v>
      </c>
      <c r="M84">
        <f t="shared" si="7"/>
        <v>0.9164578111946533</v>
      </c>
      <c r="N84">
        <f t="shared" si="8"/>
        <v>0</v>
      </c>
      <c r="O84">
        <f t="shared" si="9"/>
        <v>0.9164578111946533</v>
      </c>
      <c r="Q84">
        <f t="shared" si="10"/>
        <v>0.9164578111946533</v>
      </c>
      <c r="R84">
        <f t="shared" si="11"/>
        <v>0.95225694444444442</v>
      </c>
      <c r="T84">
        <v>0</v>
      </c>
      <c r="U84">
        <f t="shared" si="13"/>
        <v>0</v>
      </c>
    </row>
    <row r="85" spans="1:21" x14ac:dyDescent="0.3">
      <c r="A85">
        <v>0.90082644628099173</v>
      </c>
      <c r="B85">
        <v>0</v>
      </c>
      <c r="C85">
        <v>1227</v>
      </c>
      <c r="D85">
        <v>104</v>
      </c>
      <c r="E85">
        <v>1095</v>
      </c>
      <c r="F85">
        <v>132</v>
      </c>
      <c r="G85">
        <v>8</v>
      </c>
      <c r="H85">
        <v>1087</v>
      </c>
      <c r="I85">
        <v>125</v>
      </c>
      <c r="J85">
        <v>7</v>
      </c>
      <c r="M85">
        <f t="shared" si="7"/>
        <v>0.88590057049714754</v>
      </c>
      <c r="N85">
        <f t="shared" si="8"/>
        <v>6.5199674001629989E-3</v>
      </c>
      <c r="O85">
        <f t="shared" si="9"/>
        <v>0.89242053789731046</v>
      </c>
      <c r="Q85">
        <f t="shared" si="10"/>
        <v>0.89686468646864681</v>
      </c>
      <c r="R85">
        <f t="shared" si="11"/>
        <v>0.94357638888888884</v>
      </c>
      <c r="T85">
        <f t="shared" si="12"/>
        <v>0.53333333333333333</v>
      </c>
      <c r="U85">
        <f t="shared" si="13"/>
        <v>0.72727272727272729</v>
      </c>
    </row>
    <row r="86" spans="1:21" x14ac:dyDescent="0.3">
      <c r="A86">
        <v>0.88730277986476336</v>
      </c>
      <c r="B86">
        <v>0</v>
      </c>
      <c r="C86">
        <v>1292</v>
      </c>
      <c r="D86">
        <v>39</v>
      </c>
      <c r="E86">
        <v>1142</v>
      </c>
      <c r="F86">
        <v>150</v>
      </c>
      <c r="G86">
        <v>0</v>
      </c>
      <c r="H86">
        <v>1142</v>
      </c>
      <c r="I86">
        <v>150</v>
      </c>
      <c r="J86">
        <v>0</v>
      </c>
      <c r="M86">
        <f t="shared" si="7"/>
        <v>0.88390092879256965</v>
      </c>
      <c r="N86">
        <f t="shared" si="8"/>
        <v>0</v>
      </c>
      <c r="O86">
        <f t="shared" si="9"/>
        <v>0.88390092879256965</v>
      </c>
      <c r="Q86">
        <f t="shared" si="10"/>
        <v>0.88390092879256965</v>
      </c>
      <c r="R86">
        <f t="shared" si="11"/>
        <v>0.99131944444444442</v>
      </c>
      <c r="T86">
        <v>0</v>
      </c>
      <c r="U86">
        <f t="shared" si="13"/>
        <v>0</v>
      </c>
    </row>
    <row r="87" spans="1:21" x14ac:dyDescent="0.3">
      <c r="A87">
        <v>0.89782118707738545</v>
      </c>
      <c r="B87">
        <v>0</v>
      </c>
      <c r="C87">
        <v>1246</v>
      </c>
      <c r="D87">
        <v>85</v>
      </c>
      <c r="E87">
        <v>1110</v>
      </c>
      <c r="F87">
        <v>136</v>
      </c>
      <c r="G87">
        <v>0</v>
      </c>
      <c r="H87">
        <v>1110</v>
      </c>
      <c r="I87">
        <v>136</v>
      </c>
      <c r="J87">
        <v>0</v>
      </c>
      <c r="M87">
        <f t="shared" si="7"/>
        <v>0.8908507223113965</v>
      </c>
      <c r="N87">
        <f t="shared" si="8"/>
        <v>0</v>
      </c>
      <c r="O87">
        <f t="shared" si="9"/>
        <v>0.8908507223113965</v>
      </c>
      <c r="Q87">
        <f t="shared" si="10"/>
        <v>0.8908507223113965</v>
      </c>
      <c r="R87">
        <f t="shared" si="11"/>
        <v>0.96354166666666663</v>
      </c>
      <c r="T87">
        <v>0</v>
      </c>
      <c r="U87">
        <f t="shared" si="13"/>
        <v>0</v>
      </c>
    </row>
    <row r="88" spans="1:21" x14ac:dyDescent="0.3">
      <c r="A88">
        <v>0.88279489105935383</v>
      </c>
      <c r="B88">
        <v>0</v>
      </c>
      <c r="C88">
        <v>1281</v>
      </c>
      <c r="D88">
        <v>50</v>
      </c>
      <c r="E88">
        <v>1125</v>
      </c>
      <c r="F88">
        <v>156</v>
      </c>
      <c r="G88">
        <v>0</v>
      </c>
      <c r="H88">
        <v>1125</v>
      </c>
      <c r="I88">
        <v>155</v>
      </c>
      <c r="J88">
        <v>1</v>
      </c>
      <c r="M88">
        <f t="shared" si="7"/>
        <v>0.87822014051522246</v>
      </c>
      <c r="N88">
        <f t="shared" si="8"/>
        <v>0</v>
      </c>
      <c r="O88">
        <f t="shared" si="9"/>
        <v>0.87822014051522246</v>
      </c>
      <c r="Q88">
        <f t="shared" si="10"/>
        <v>0.87890625</v>
      </c>
      <c r="R88">
        <f t="shared" si="11"/>
        <v>0.9765625</v>
      </c>
      <c r="T88">
        <f t="shared" si="12"/>
        <v>0</v>
      </c>
      <c r="U88">
        <f t="shared" si="13"/>
        <v>0</v>
      </c>
    </row>
    <row r="89" spans="1:21" x14ac:dyDescent="0.3">
      <c r="A89">
        <v>0.90232907588279487</v>
      </c>
      <c r="B89">
        <v>0</v>
      </c>
      <c r="C89">
        <v>1255</v>
      </c>
      <c r="D89">
        <v>76</v>
      </c>
      <c r="E89">
        <v>1125</v>
      </c>
      <c r="F89">
        <v>130</v>
      </c>
      <c r="G89">
        <v>2</v>
      </c>
      <c r="H89">
        <v>1123</v>
      </c>
      <c r="I89">
        <v>127</v>
      </c>
      <c r="J89">
        <v>3</v>
      </c>
      <c r="M89">
        <f t="shared" si="7"/>
        <v>0.89482071713147415</v>
      </c>
      <c r="N89">
        <f t="shared" si="8"/>
        <v>1.5936254980079682E-3</v>
      </c>
      <c r="O89">
        <f t="shared" si="9"/>
        <v>0.89641434262948205</v>
      </c>
      <c r="Q89">
        <f t="shared" si="10"/>
        <v>0.89839999999999998</v>
      </c>
      <c r="R89">
        <f t="shared" si="11"/>
        <v>0.97482638888888884</v>
      </c>
      <c r="T89">
        <f t="shared" si="12"/>
        <v>0.4</v>
      </c>
      <c r="U89">
        <f t="shared" si="13"/>
        <v>0.18181818181818182</v>
      </c>
    </row>
    <row r="90" spans="1:21" x14ac:dyDescent="0.3">
      <c r="A90">
        <v>0.90758827948910592</v>
      </c>
      <c r="B90">
        <v>0</v>
      </c>
      <c r="C90">
        <v>1262</v>
      </c>
      <c r="D90">
        <v>69</v>
      </c>
      <c r="E90">
        <v>1139</v>
      </c>
      <c r="F90">
        <v>123</v>
      </c>
      <c r="G90">
        <v>0</v>
      </c>
      <c r="H90">
        <v>1139</v>
      </c>
      <c r="I90">
        <v>122</v>
      </c>
      <c r="J90">
        <v>1</v>
      </c>
      <c r="M90">
        <f t="shared" si="7"/>
        <v>0.90253565768621236</v>
      </c>
      <c r="N90">
        <f t="shared" si="8"/>
        <v>0</v>
      </c>
      <c r="O90">
        <f t="shared" si="9"/>
        <v>0.90253565768621236</v>
      </c>
      <c r="Q90">
        <f t="shared" si="10"/>
        <v>0.90325138778747027</v>
      </c>
      <c r="R90">
        <f t="shared" si="11"/>
        <v>0.98871527777777779</v>
      </c>
      <c r="T90">
        <f t="shared" si="12"/>
        <v>0</v>
      </c>
      <c r="U90">
        <f t="shared" si="13"/>
        <v>0</v>
      </c>
    </row>
    <row r="91" spans="1:21" x14ac:dyDescent="0.3">
      <c r="A91">
        <v>0.89932381667918859</v>
      </c>
      <c r="B91">
        <v>0</v>
      </c>
      <c r="C91">
        <v>1251</v>
      </c>
      <c r="D91">
        <v>80</v>
      </c>
      <c r="E91">
        <v>1117</v>
      </c>
      <c r="F91">
        <v>134</v>
      </c>
      <c r="G91">
        <v>6</v>
      </c>
      <c r="H91">
        <v>1111</v>
      </c>
      <c r="I91">
        <v>131</v>
      </c>
      <c r="J91">
        <v>3</v>
      </c>
      <c r="M91">
        <f t="shared" si="7"/>
        <v>0.88808952837729815</v>
      </c>
      <c r="N91">
        <f t="shared" si="8"/>
        <v>4.7961630695443642E-3</v>
      </c>
      <c r="O91">
        <f t="shared" si="9"/>
        <v>0.89288569144684249</v>
      </c>
      <c r="Q91">
        <f t="shared" si="10"/>
        <v>0.89452495974235102</v>
      </c>
      <c r="R91">
        <f t="shared" si="11"/>
        <v>0.96440972222222221</v>
      </c>
      <c r="T91">
        <f t="shared" si="12"/>
        <v>0.66666666666666663</v>
      </c>
      <c r="U91">
        <f t="shared" si="13"/>
        <v>0.54545454545454541</v>
      </c>
    </row>
    <row r="92" spans="1:21" x14ac:dyDescent="0.3">
      <c r="A92">
        <v>0.90007513148009011</v>
      </c>
      <c r="B92">
        <v>0</v>
      </c>
      <c r="C92">
        <v>1251</v>
      </c>
      <c r="D92">
        <v>80</v>
      </c>
      <c r="E92">
        <v>1118</v>
      </c>
      <c r="F92">
        <v>133</v>
      </c>
      <c r="G92">
        <v>4</v>
      </c>
      <c r="H92">
        <v>1114</v>
      </c>
      <c r="I92">
        <v>124</v>
      </c>
      <c r="J92">
        <v>9</v>
      </c>
      <c r="M92">
        <f t="shared" si="7"/>
        <v>0.89048760991207032</v>
      </c>
      <c r="N92">
        <f t="shared" si="8"/>
        <v>3.1974420463629096E-3</v>
      </c>
      <c r="O92">
        <f t="shared" si="9"/>
        <v>0.89368505195843329</v>
      </c>
      <c r="Q92">
        <f t="shared" si="10"/>
        <v>0.89983844911147015</v>
      </c>
      <c r="R92">
        <f t="shared" si="11"/>
        <v>0.96701388888888884</v>
      </c>
      <c r="T92">
        <f t="shared" si="12"/>
        <v>0.30769230769230771</v>
      </c>
      <c r="U92">
        <f t="shared" si="13"/>
        <v>0.36363636363636365</v>
      </c>
    </row>
    <row r="93" spans="1:21" x14ac:dyDescent="0.3">
      <c r="A93">
        <v>0.89331329827197592</v>
      </c>
      <c r="B93">
        <v>0</v>
      </c>
      <c r="C93">
        <v>1241</v>
      </c>
      <c r="D93">
        <v>90</v>
      </c>
      <c r="E93">
        <v>1099</v>
      </c>
      <c r="F93">
        <v>142</v>
      </c>
      <c r="G93">
        <v>0</v>
      </c>
      <c r="H93">
        <v>1099</v>
      </c>
      <c r="I93">
        <v>142</v>
      </c>
      <c r="J93">
        <v>0</v>
      </c>
      <c r="M93">
        <f t="shared" si="7"/>
        <v>0.88557614826752618</v>
      </c>
      <c r="N93">
        <f t="shared" si="8"/>
        <v>0</v>
      </c>
      <c r="O93">
        <f t="shared" si="9"/>
        <v>0.88557614826752618</v>
      </c>
      <c r="Q93">
        <f t="shared" si="10"/>
        <v>0.88557614826752618</v>
      </c>
      <c r="R93">
        <f t="shared" si="11"/>
        <v>0.95399305555555558</v>
      </c>
      <c r="T93">
        <v>0</v>
      </c>
      <c r="U93">
        <f t="shared" si="13"/>
        <v>0</v>
      </c>
    </row>
    <row r="94" spans="1:21" x14ac:dyDescent="0.3">
      <c r="A94">
        <v>0.89706987227648383</v>
      </c>
      <c r="B94">
        <v>0</v>
      </c>
      <c r="C94">
        <v>1259</v>
      </c>
      <c r="D94">
        <v>72</v>
      </c>
      <c r="E94">
        <v>1122</v>
      </c>
      <c r="F94">
        <v>137</v>
      </c>
      <c r="G94">
        <v>2</v>
      </c>
      <c r="H94">
        <v>1120</v>
      </c>
      <c r="I94">
        <v>131</v>
      </c>
      <c r="J94">
        <v>6</v>
      </c>
      <c r="M94">
        <f t="shared" si="7"/>
        <v>0.88959491660047652</v>
      </c>
      <c r="N94">
        <f t="shared" si="8"/>
        <v>1.5885623510722795E-3</v>
      </c>
      <c r="O94">
        <f t="shared" si="9"/>
        <v>0.89118347895154881</v>
      </c>
      <c r="Q94">
        <f t="shared" si="10"/>
        <v>0.89528377298161466</v>
      </c>
      <c r="R94">
        <f t="shared" si="11"/>
        <v>0.97222222222222221</v>
      </c>
      <c r="T94">
        <f t="shared" si="12"/>
        <v>0.25</v>
      </c>
      <c r="U94">
        <f t="shared" si="13"/>
        <v>0.18181818181818182</v>
      </c>
    </row>
    <row r="95" spans="1:21" x14ac:dyDescent="0.3">
      <c r="A95">
        <v>0.9211119459053343</v>
      </c>
      <c r="B95">
        <v>0</v>
      </c>
      <c r="C95">
        <v>1170</v>
      </c>
      <c r="D95">
        <v>161</v>
      </c>
      <c r="E95">
        <v>1065</v>
      </c>
      <c r="F95">
        <v>105</v>
      </c>
      <c r="G95">
        <v>0</v>
      </c>
      <c r="H95">
        <v>1065</v>
      </c>
      <c r="I95">
        <v>105</v>
      </c>
      <c r="J95">
        <v>0</v>
      </c>
      <c r="M95">
        <f t="shared" si="7"/>
        <v>0.91025641025641024</v>
      </c>
      <c r="N95">
        <f t="shared" si="8"/>
        <v>0</v>
      </c>
      <c r="O95">
        <f t="shared" si="9"/>
        <v>0.91025641025641024</v>
      </c>
      <c r="Q95">
        <f t="shared" si="10"/>
        <v>0.91025641025641024</v>
      </c>
      <c r="R95">
        <f t="shared" si="11"/>
        <v>0.92447916666666663</v>
      </c>
      <c r="T95">
        <v>0</v>
      </c>
      <c r="U95">
        <f t="shared" si="13"/>
        <v>0</v>
      </c>
    </row>
    <row r="96" spans="1:21" x14ac:dyDescent="0.3">
      <c r="A96">
        <v>0.90082644628099173</v>
      </c>
      <c r="B96">
        <v>0</v>
      </c>
      <c r="C96">
        <v>1237</v>
      </c>
      <c r="D96">
        <v>94</v>
      </c>
      <c r="E96">
        <v>1105</v>
      </c>
      <c r="F96">
        <v>132</v>
      </c>
      <c r="G96">
        <v>0</v>
      </c>
      <c r="H96">
        <v>1105</v>
      </c>
      <c r="I96">
        <v>132</v>
      </c>
      <c r="J96">
        <v>0</v>
      </c>
      <c r="M96">
        <f t="shared" si="7"/>
        <v>0.8932902182700081</v>
      </c>
      <c r="N96">
        <f t="shared" si="8"/>
        <v>0</v>
      </c>
      <c r="O96">
        <f t="shared" si="9"/>
        <v>0.8932902182700081</v>
      </c>
      <c r="Q96">
        <f t="shared" si="10"/>
        <v>0.8932902182700081</v>
      </c>
      <c r="R96">
        <f t="shared" si="11"/>
        <v>0.95920138888888884</v>
      </c>
      <c r="T96">
        <v>0</v>
      </c>
      <c r="U96">
        <f t="shared" si="13"/>
        <v>0</v>
      </c>
    </row>
    <row r="97" spans="1:21" x14ac:dyDescent="0.3">
      <c r="A97">
        <v>0.89631855747558231</v>
      </c>
      <c r="B97">
        <v>0</v>
      </c>
      <c r="C97">
        <v>1252</v>
      </c>
      <c r="D97">
        <v>79</v>
      </c>
      <c r="E97">
        <v>1114</v>
      </c>
      <c r="F97">
        <v>138</v>
      </c>
      <c r="G97">
        <v>3</v>
      </c>
      <c r="H97">
        <v>1111</v>
      </c>
      <c r="I97">
        <v>135</v>
      </c>
      <c r="J97">
        <v>3</v>
      </c>
      <c r="M97">
        <f t="shared" si="7"/>
        <v>0.88738019169329074</v>
      </c>
      <c r="N97">
        <f t="shared" si="8"/>
        <v>2.3961661341853034E-3</v>
      </c>
      <c r="O97">
        <f t="shared" si="9"/>
        <v>0.88977635782747599</v>
      </c>
      <c r="Q97">
        <f t="shared" si="10"/>
        <v>0.891653290529695</v>
      </c>
      <c r="R97">
        <f t="shared" si="11"/>
        <v>0.96440972222222221</v>
      </c>
      <c r="T97">
        <f t="shared" si="12"/>
        <v>0.5</v>
      </c>
      <c r="U97">
        <f t="shared" si="13"/>
        <v>0.27272727272727271</v>
      </c>
    </row>
    <row r="98" spans="1:21" x14ac:dyDescent="0.3">
      <c r="A98">
        <v>0.90533433508640115</v>
      </c>
      <c r="B98">
        <v>0</v>
      </c>
      <c r="C98">
        <v>1198</v>
      </c>
      <c r="D98">
        <v>133</v>
      </c>
      <c r="E98">
        <v>1072</v>
      </c>
      <c r="F98">
        <v>126</v>
      </c>
      <c r="G98">
        <v>1</v>
      </c>
      <c r="H98">
        <v>1071</v>
      </c>
      <c r="I98">
        <v>125</v>
      </c>
      <c r="J98">
        <v>1</v>
      </c>
      <c r="M98">
        <f t="shared" si="7"/>
        <v>0.89398998330550916</v>
      </c>
      <c r="N98">
        <f t="shared" si="8"/>
        <v>8.3472454090150253E-4</v>
      </c>
      <c r="O98">
        <f t="shared" si="9"/>
        <v>0.89482470784641066</v>
      </c>
      <c r="Q98">
        <f t="shared" si="10"/>
        <v>0.89548494983277593</v>
      </c>
      <c r="R98">
        <f t="shared" si="11"/>
        <v>0.9296875</v>
      </c>
      <c r="T98">
        <f t="shared" si="12"/>
        <v>0.5</v>
      </c>
      <c r="U98">
        <f t="shared" si="13"/>
        <v>9.0909090909090912E-2</v>
      </c>
    </row>
    <row r="99" spans="1:21" x14ac:dyDescent="0.3">
      <c r="A99">
        <v>0.9173553719008265</v>
      </c>
      <c r="B99">
        <v>0</v>
      </c>
      <c r="C99">
        <v>1227</v>
      </c>
      <c r="D99">
        <v>104</v>
      </c>
      <c r="E99">
        <v>1117</v>
      </c>
      <c r="F99">
        <v>110</v>
      </c>
      <c r="G99">
        <v>0</v>
      </c>
      <c r="H99">
        <v>1117</v>
      </c>
      <c r="I99">
        <v>109</v>
      </c>
      <c r="J99">
        <v>1</v>
      </c>
      <c r="M99">
        <f t="shared" si="7"/>
        <v>0.91035044824775879</v>
      </c>
      <c r="N99">
        <f t="shared" si="8"/>
        <v>0</v>
      </c>
      <c r="O99">
        <f t="shared" si="9"/>
        <v>0.91035044824775879</v>
      </c>
      <c r="Q99">
        <f t="shared" si="10"/>
        <v>0.91109298531810767</v>
      </c>
      <c r="R99">
        <f t="shared" si="11"/>
        <v>0.96961805555555558</v>
      </c>
      <c r="T99">
        <f t="shared" si="12"/>
        <v>0</v>
      </c>
      <c r="U99">
        <f t="shared" si="13"/>
        <v>0</v>
      </c>
    </row>
    <row r="100" spans="1:21" x14ac:dyDescent="0.3">
      <c r="A100">
        <v>0.88955672426746812</v>
      </c>
      <c r="B100">
        <v>0</v>
      </c>
      <c r="C100">
        <v>1320</v>
      </c>
      <c r="D100">
        <v>11</v>
      </c>
      <c r="E100">
        <v>1173</v>
      </c>
      <c r="F100">
        <v>147</v>
      </c>
      <c r="G100">
        <v>1</v>
      </c>
      <c r="H100">
        <v>1172</v>
      </c>
      <c r="I100">
        <v>147</v>
      </c>
      <c r="J100">
        <v>0</v>
      </c>
      <c r="M100">
        <f t="shared" si="7"/>
        <v>0.88787878787878793</v>
      </c>
      <c r="N100">
        <f t="shared" si="8"/>
        <v>7.5757575757575758E-4</v>
      </c>
      <c r="O100">
        <f t="shared" si="9"/>
        <v>0.88863636363636367</v>
      </c>
      <c r="Q100">
        <f t="shared" si="10"/>
        <v>0.88855193328279003</v>
      </c>
      <c r="R100">
        <f>H100/1177</f>
        <v>0.99575191163976207</v>
      </c>
      <c r="T100">
        <f t="shared" si="12"/>
        <v>1</v>
      </c>
      <c r="U100">
        <f t="shared" si="13"/>
        <v>9.0909090909090912E-2</v>
      </c>
    </row>
    <row r="101" spans="1:21" x14ac:dyDescent="0.3">
      <c r="A101">
        <v>0.8888054094665665</v>
      </c>
      <c r="B101">
        <v>0</v>
      </c>
      <c r="C101">
        <v>1308</v>
      </c>
      <c r="D101">
        <v>23</v>
      </c>
      <c r="E101">
        <v>1160</v>
      </c>
      <c r="F101">
        <v>148</v>
      </c>
      <c r="G101">
        <v>0</v>
      </c>
      <c r="H101">
        <v>1160</v>
      </c>
      <c r="I101">
        <v>148</v>
      </c>
      <c r="J101">
        <v>0</v>
      </c>
      <c r="M101">
        <f t="shared" si="7"/>
        <v>0.88685015290519875</v>
      </c>
      <c r="N101">
        <f t="shared" si="8"/>
        <v>0</v>
      </c>
      <c r="O101">
        <f t="shared" si="9"/>
        <v>0.88685015290519875</v>
      </c>
      <c r="Q101">
        <f t="shared" si="10"/>
        <v>0.88685015290519875</v>
      </c>
      <c r="R101">
        <f>H101/1177</f>
        <v>0.9855564995751912</v>
      </c>
      <c r="T101">
        <v>0</v>
      </c>
      <c r="U101">
        <f t="shared" si="13"/>
        <v>0</v>
      </c>
    </row>
    <row r="102" spans="1:21" x14ac:dyDescent="0.3">
      <c r="C102">
        <f>AVERAGE(C2:C101)</f>
        <v>1253.49</v>
      </c>
      <c r="E102">
        <f>AVERAGE(E2:E101)</f>
        <v>1118.68</v>
      </c>
      <c r="M102">
        <f>AVERAGE(M2:M101)</f>
        <v>0.89096973900969301</v>
      </c>
      <c r="O102">
        <f>AVERAGE(O2:O101)</f>
        <v>0.89261857965338498</v>
      </c>
      <c r="Q102" s="3">
        <f t="shared" ref="Q102:R102" si="14">AVERAGE(Q2:Q101)</f>
        <v>0.89446022271428294</v>
      </c>
      <c r="R102" s="3">
        <f t="shared" si="14"/>
        <v>0.96733669935334632</v>
      </c>
      <c r="T102" s="3">
        <f>AVERAGE(T2:T101)</f>
        <v>0.28688459396136884</v>
      </c>
      <c r="U102" s="3">
        <f t="shared" ref="T102:U102" si="15">AVERAGE(U2:U101)</f>
        <v>0.17772727272727282</v>
      </c>
    </row>
    <row r="103" spans="1:21" x14ac:dyDescent="0.3">
      <c r="M103">
        <f>STDEV(M2:M101)</f>
        <v>1.1391152137039227E-2</v>
      </c>
      <c r="O103">
        <f>STDEV(O2:O101)</f>
        <v>1.0617257841012225E-2</v>
      </c>
    </row>
    <row r="104" spans="1:21" x14ac:dyDescent="0.3">
      <c r="M104">
        <f>MIN(M2:M101)</f>
        <v>0.86840091813312925</v>
      </c>
      <c r="O104">
        <f>MIN(O2:O101)</f>
        <v>0.87305487305487306</v>
      </c>
    </row>
    <row r="105" spans="1:21" x14ac:dyDescent="0.3">
      <c r="M105">
        <f>MAX(M2:M101)</f>
        <v>0.91659716430358629</v>
      </c>
      <c r="O105">
        <f>MAX(O2:O101)</f>
        <v>0.91659716430358629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BFFAE-99A7-48B9-AEF1-ACBED18C4642}">
  <dimension ref="A1:U105"/>
  <sheetViews>
    <sheetView tabSelected="1" topLeftCell="A82" workbookViewId="0">
      <selection activeCell="T102" sqref="T102"/>
    </sheetView>
  </sheetViews>
  <sheetFormatPr defaultRowHeight="14.4" x14ac:dyDescent="0.3"/>
  <sheetData>
    <row r="1" spans="1:2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M1" t="s">
        <v>10</v>
      </c>
      <c r="N1" t="s">
        <v>11</v>
      </c>
      <c r="O1" t="s">
        <v>12</v>
      </c>
      <c r="Q1" s="4" t="s">
        <v>13</v>
      </c>
      <c r="R1" s="4" t="s">
        <v>14</v>
      </c>
      <c r="T1" s="4" t="s">
        <v>15</v>
      </c>
      <c r="U1" s="4" t="s">
        <v>16</v>
      </c>
    </row>
    <row r="2" spans="1:21" x14ac:dyDescent="0.3">
      <c r="A2">
        <v>0.85574755822689708</v>
      </c>
      <c r="B2">
        <v>42</v>
      </c>
      <c r="C2">
        <v>1289</v>
      </c>
      <c r="D2">
        <v>0</v>
      </c>
      <c r="E2">
        <v>1139</v>
      </c>
      <c r="F2">
        <v>150</v>
      </c>
      <c r="G2">
        <v>4</v>
      </c>
      <c r="H2">
        <v>1135</v>
      </c>
      <c r="I2">
        <v>150</v>
      </c>
      <c r="J2">
        <v>0</v>
      </c>
      <c r="M2">
        <f t="shared" ref="M2:M65" si="0">H2/C2</f>
        <v>0.88052754072924744</v>
      </c>
      <c r="N2">
        <f t="shared" ref="N2:N65" si="1">G2/C2</f>
        <v>3.1031807602792862E-3</v>
      </c>
      <c r="O2">
        <f t="shared" ref="O2:O65" si="2">E2/C2</f>
        <v>0.88363072148952682</v>
      </c>
      <c r="Q2">
        <f>H2/(H2+I2)</f>
        <v>0.88326848249027234</v>
      </c>
      <c r="R2">
        <f>H2/1152</f>
        <v>0.98524305555555558</v>
      </c>
      <c r="T2">
        <f>G2/(G2+J2)</f>
        <v>1</v>
      </c>
      <c r="U2">
        <f>G2/11</f>
        <v>0.36363636363636365</v>
      </c>
    </row>
    <row r="3" spans="1:21" x14ac:dyDescent="0.3">
      <c r="A3">
        <v>0.86100676183320812</v>
      </c>
      <c r="B3">
        <v>29</v>
      </c>
      <c r="C3">
        <v>1302</v>
      </c>
      <c r="D3">
        <v>0</v>
      </c>
      <c r="E3">
        <v>1146</v>
      </c>
      <c r="F3">
        <v>156</v>
      </c>
      <c r="G3">
        <v>5</v>
      </c>
      <c r="H3">
        <v>1141</v>
      </c>
      <c r="I3">
        <v>147</v>
      </c>
      <c r="J3">
        <v>9</v>
      </c>
      <c r="M3">
        <f t="shared" si="0"/>
        <v>0.87634408602150538</v>
      </c>
      <c r="N3">
        <f t="shared" si="1"/>
        <v>3.8402457757296467E-3</v>
      </c>
      <c r="O3">
        <f t="shared" si="2"/>
        <v>0.88018433179723499</v>
      </c>
      <c r="Q3">
        <f t="shared" ref="Q3:Q66" si="3">H3/(H3+I3)</f>
        <v>0.88586956521739135</v>
      </c>
      <c r="R3">
        <f t="shared" ref="R3:R66" si="4">H3/1152</f>
        <v>0.99045138888888884</v>
      </c>
      <c r="T3">
        <f t="shared" ref="T3:T66" si="5">G3/(G3+J3)</f>
        <v>0.35714285714285715</v>
      </c>
      <c r="U3">
        <f t="shared" ref="U3:U66" si="6">G3/11</f>
        <v>0.45454545454545453</v>
      </c>
    </row>
    <row r="4" spans="1:21" x14ac:dyDescent="0.3">
      <c r="A4">
        <v>0.84072126220886556</v>
      </c>
      <c r="B4">
        <v>32</v>
      </c>
      <c r="C4">
        <v>1299</v>
      </c>
      <c r="D4">
        <v>0</v>
      </c>
      <c r="E4">
        <v>1119</v>
      </c>
      <c r="F4">
        <v>180</v>
      </c>
      <c r="G4">
        <v>8</v>
      </c>
      <c r="H4">
        <v>1111</v>
      </c>
      <c r="I4">
        <v>165</v>
      </c>
      <c r="J4">
        <v>15</v>
      </c>
      <c r="M4">
        <f t="shared" si="0"/>
        <v>0.8552732871439569</v>
      </c>
      <c r="N4">
        <f t="shared" si="1"/>
        <v>6.1585835257890681E-3</v>
      </c>
      <c r="O4">
        <f t="shared" si="2"/>
        <v>0.86143187066974591</v>
      </c>
      <c r="Q4">
        <f t="shared" si="3"/>
        <v>0.87068965517241381</v>
      </c>
      <c r="R4">
        <f t="shared" si="4"/>
        <v>0.96440972222222221</v>
      </c>
      <c r="T4">
        <f t="shared" si="5"/>
        <v>0.34782608695652173</v>
      </c>
      <c r="U4">
        <f t="shared" si="6"/>
        <v>0.72727272727272729</v>
      </c>
    </row>
    <row r="5" spans="1:21" x14ac:dyDescent="0.3">
      <c r="A5">
        <v>0.86551465063861754</v>
      </c>
      <c r="B5">
        <v>44</v>
      </c>
      <c r="C5">
        <v>1287</v>
      </c>
      <c r="D5">
        <v>0</v>
      </c>
      <c r="E5">
        <v>1152</v>
      </c>
      <c r="F5">
        <v>135</v>
      </c>
      <c r="G5">
        <v>9</v>
      </c>
      <c r="H5">
        <v>1143</v>
      </c>
      <c r="I5">
        <v>123</v>
      </c>
      <c r="J5">
        <v>12</v>
      </c>
      <c r="M5">
        <f t="shared" si="0"/>
        <v>0.88811188811188813</v>
      </c>
      <c r="N5">
        <f t="shared" si="1"/>
        <v>6.993006993006993E-3</v>
      </c>
      <c r="O5">
        <f t="shared" si="2"/>
        <v>0.8951048951048951</v>
      </c>
      <c r="Q5">
        <f t="shared" si="3"/>
        <v>0.90284360189573465</v>
      </c>
      <c r="R5">
        <f t="shared" si="4"/>
        <v>0.9921875</v>
      </c>
      <c r="T5">
        <f t="shared" si="5"/>
        <v>0.42857142857142855</v>
      </c>
      <c r="U5">
        <f t="shared" si="6"/>
        <v>0.81818181818181823</v>
      </c>
    </row>
    <row r="6" spans="1:21" x14ac:dyDescent="0.3">
      <c r="A6">
        <v>0.83395942900075126</v>
      </c>
      <c r="B6">
        <v>81</v>
      </c>
      <c r="C6">
        <v>1250</v>
      </c>
      <c r="D6">
        <v>0</v>
      </c>
      <c r="E6">
        <v>1110</v>
      </c>
      <c r="F6">
        <v>140</v>
      </c>
      <c r="G6">
        <v>2</v>
      </c>
      <c r="H6">
        <v>1108</v>
      </c>
      <c r="I6">
        <v>134</v>
      </c>
      <c r="J6">
        <v>6</v>
      </c>
      <c r="M6">
        <f t="shared" si="0"/>
        <v>0.88639999999999997</v>
      </c>
      <c r="N6">
        <f t="shared" si="1"/>
        <v>1.6000000000000001E-3</v>
      </c>
      <c r="O6">
        <f t="shared" si="2"/>
        <v>0.88800000000000001</v>
      </c>
      <c r="Q6">
        <f t="shared" si="3"/>
        <v>0.89210950080515294</v>
      </c>
      <c r="R6">
        <f t="shared" si="4"/>
        <v>0.96180555555555558</v>
      </c>
      <c r="T6">
        <f t="shared" si="5"/>
        <v>0.25</v>
      </c>
      <c r="U6">
        <f t="shared" si="6"/>
        <v>0.18181818181818182</v>
      </c>
    </row>
    <row r="7" spans="1:21" x14ac:dyDescent="0.3">
      <c r="A7">
        <v>0.86250939143501126</v>
      </c>
      <c r="B7">
        <v>39</v>
      </c>
      <c r="C7">
        <v>1292</v>
      </c>
      <c r="D7">
        <v>0</v>
      </c>
      <c r="E7">
        <v>1148</v>
      </c>
      <c r="F7">
        <v>144</v>
      </c>
      <c r="G7">
        <v>3</v>
      </c>
      <c r="H7">
        <v>1145</v>
      </c>
      <c r="I7">
        <v>142</v>
      </c>
      <c r="J7">
        <v>2</v>
      </c>
      <c r="M7">
        <f t="shared" si="0"/>
        <v>0.88622291021671828</v>
      </c>
      <c r="N7">
        <f t="shared" si="1"/>
        <v>2.3219814241486067E-3</v>
      </c>
      <c r="O7">
        <f t="shared" si="2"/>
        <v>0.88854489164086692</v>
      </c>
      <c r="Q7">
        <f t="shared" si="3"/>
        <v>0.88966588966588966</v>
      </c>
      <c r="R7">
        <f t="shared" si="4"/>
        <v>0.99392361111111116</v>
      </c>
      <c r="T7">
        <f t="shared" si="5"/>
        <v>0.6</v>
      </c>
      <c r="U7">
        <f t="shared" si="6"/>
        <v>0.27272727272727271</v>
      </c>
    </row>
    <row r="8" spans="1:21" x14ac:dyDescent="0.3">
      <c r="A8">
        <v>0.84598046581517661</v>
      </c>
      <c r="B8">
        <v>93</v>
      </c>
      <c r="C8">
        <v>1238</v>
      </c>
      <c r="D8">
        <v>0</v>
      </c>
      <c r="E8">
        <v>1126</v>
      </c>
      <c r="F8">
        <v>112</v>
      </c>
      <c r="G8">
        <v>0</v>
      </c>
      <c r="H8">
        <v>1126</v>
      </c>
      <c r="I8">
        <v>112</v>
      </c>
      <c r="J8">
        <v>0</v>
      </c>
      <c r="M8">
        <f t="shared" si="0"/>
        <v>0.9095315024232633</v>
      </c>
      <c r="N8">
        <f t="shared" si="1"/>
        <v>0</v>
      </c>
      <c r="O8">
        <f t="shared" si="2"/>
        <v>0.9095315024232633</v>
      </c>
      <c r="Q8">
        <f t="shared" si="3"/>
        <v>0.9095315024232633</v>
      </c>
      <c r="R8">
        <f t="shared" si="4"/>
        <v>0.97743055555555558</v>
      </c>
      <c r="T8">
        <v>0</v>
      </c>
      <c r="U8">
        <f t="shared" si="6"/>
        <v>0</v>
      </c>
    </row>
    <row r="9" spans="1:21" x14ac:dyDescent="0.3">
      <c r="A9">
        <v>0.83996994740796393</v>
      </c>
      <c r="B9">
        <v>81</v>
      </c>
      <c r="C9">
        <v>1250</v>
      </c>
      <c r="D9">
        <v>0</v>
      </c>
      <c r="E9">
        <v>1118</v>
      </c>
      <c r="F9">
        <v>132</v>
      </c>
      <c r="G9">
        <v>7</v>
      </c>
      <c r="H9">
        <v>1111</v>
      </c>
      <c r="I9">
        <v>125</v>
      </c>
      <c r="J9">
        <v>7</v>
      </c>
      <c r="M9">
        <f t="shared" si="0"/>
        <v>0.88880000000000003</v>
      </c>
      <c r="N9">
        <f t="shared" si="1"/>
        <v>5.5999999999999999E-3</v>
      </c>
      <c r="O9">
        <f t="shared" si="2"/>
        <v>0.89439999999999997</v>
      </c>
      <c r="Q9">
        <f t="shared" si="3"/>
        <v>0.89886731391585761</v>
      </c>
      <c r="R9">
        <f t="shared" si="4"/>
        <v>0.96440972222222221</v>
      </c>
      <c r="T9">
        <f t="shared" si="5"/>
        <v>0.5</v>
      </c>
      <c r="U9">
        <f t="shared" si="6"/>
        <v>0.63636363636363635</v>
      </c>
    </row>
    <row r="10" spans="1:21" x14ac:dyDescent="0.3">
      <c r="A10">
        <v>0.83546205860255451</v>
      </c>
      <c r="B10">
        <v>58</v>
      </c>
      <c r="C10">
        <v>1273</v>
      </c>
      <c r="D10">
        <v>0</v>
      </c>
      <c r="E10">
        <v>1112</v>
      </c>
      <c r="F10">
        <v>161</v>
      </c>
      <c r="G10">
        <v>8</v>
      </c>
      <c r="H10">
        <v>1104</v>
      </c>
      <c r="I10">
        <v>150</v>
      </c>
      <c r="J10">
        <v>11</v>
      </c>
      <c r="M10">
        <f t="shared" si="0"/>
        <v>0.86724273369992144</v>
      </c>
      <c r="N10">
        <f t="shared" si="1"/>
        <v>6.2843676355066776E-3</v>
      </c>
      <c r="O10">
        <f t="shared" si="2"/>
        <v>0.8735271013354281</v>
      </c>
      <c r="Q10">
        <f t="shared" si="3"/>
        <v>0.88038277511961727</v>
      </c>
      <c r="R10">
        <f t="shared" si="4"/>
        <v>0.95833333333333337</v>
      </c>
      <c r="T10">
        <f t="shared" si="5"/>
        <v>0.42105263157894735</v>
      </c>
      <c r="U10">
        <f t="shared" si="6"/>
        <v>0.72727272727272729</v>
      </c>
    </row>
    <row r="11" spans="1:21" x14ac:dyDescent="0.3">
      <c r="A11">
        <v>0.8527422990232908</v>
      </c>
      <c r="B11">
        <v>43</v>
      </c>
      <c r="C11">
        <v>1288</v>
      </c>
      <c r="D11">
        <v>0</v>
      </c>
      <c r="E11">
        <v>1135</v>
      </c>
      <c r="F11">
        <v>153</v>
      </c>
      <c r="G11">
        <v>3</v>
      </c>
      <c r="H11">
        <v>1132</v>
      </c>
      <c r="I11">
        <v>144</v>
      </c>
      <c r="J11">
        <v>9</v>
      </c>
      <c r="M11">
        <f t="shared" si="0"/>
        <v>0.8788819875776398</v>
      </c>
      <c r="N11">
        <f t="shared" si="1"/>
        <v>2.329192546583851E-3</v>
      </c>
      <c r="O11">
        <f t="shared" si="2"/>
        <v>0.88121118012422361</v>
      </c>
      <c r="Q11">
        <f t="shared" si="3"/>
        <v>0.88714733542319746</v>
      </c>
      <c r="R11">
        <f t="shared" si="4"/>
        <v>0.98263888888888884</v>
      </c>
      <c r="T11">
        <f t="shared" si="5"/>
        <v>0.25</v>
      </c>
      <c r="U11">
        <f t="shared" si="6"/>
        <v>0.27272727272727271</v>
      </c>
    </row>
    <row r="12" spans="1:21" x14ac:dyDescent="0.3">
      <c r="A12">
        <v>0.86626596543951917</v>
      </c>
      <c r="B12">
        <v>44</v>
      </c>
      <c r="C12">
        <v>1287</v>
      </c>
      <c r="D12">
        <v>0</v>
      </c>
      <c r="E12">
        <v>1153</v>
      </c>
      <c r="F12">
        <v>134</v>
      </c>
      <c r="G12">
        <v>14</v>
      </c>
      <c r="H12">
        <v>1139</v>
      </c>
      <c r="I12">
        <v>115</v>
      </c>
      <c r="J12">
        <v>19</v>
      </c>
      <c r="M12">
        <f t="shared" si="0"/>
        <v>0.88500388500388505</v>
      </c>
      <c r="N12">
        <f t="shared" si="1"/>
        <v>1.0878010878010878E-2</v>
      </c>
      <c r="O12">
        <f t="shared" si="2"/>
        <v>0.89588189588189593</v>
      </c>
      <c r="Q12">
        <f t="shared" si="3"/>
        <v>0.90829346092503982</v>
      </c>
      <c r="R12">
        <f t="shared" si="4"/>
        <v>0.98871527777777779</v>
      </c>
      <c r="T12">
        <f t="shared" si="5"/>
        <v>0.42424242424242425</v>
      </c>
      <c r="U12">
        <f>G12/19</f>
        <v>0.73684210526315785</v>
      </c>
    </row>
    <row r="13" spans="1:21" x14ac:dyDescent="0.3">
      <c r="A13">
        <v>0.8640120210368144</v>
      </c>
      <c r="B13">
        <v>40</v>
      </c>
      <c r="C13">
        <v>1291</v>
      </c>
      <c r="D13">
        <v>0</v>
      </c>
      <c r="E13">
        <v>1150</v>
      </c>
      <c r="F13">
        <v>141</v>
      </c>
      <c r="G13">
        <v>0</v>
      </c>
      <c r="H13">
        <v>1150</v>
      </c>
      <c r="I13">
        <v>140</v>
      </c>
      <c r="J13">
        <v>1</v>
      </c>
      <c r="M13">
        <f t="shared" si="0"/>
        <v>0.89078233927188222</v>
      </c>
      <c r="N13">
        <f t="shared" si="1"/>
        <v>0</v>
      </c>
      <c r="O13">
        <f t="shared" si="2"/>
        <v>0.89078233927188222</v>
      </c>
      <c r="Q13">
        <f t="shared" si="3"/>
        <v>0.89147286821705429</v>
      </c>
      <c r="R13">
        <f t="shared" si="4"/>
        <v>0.99826388888888884</v>
      </c>
      <c r="T13">
        <f t="shared" si="5"/>
        <v>0</v>
      </c>
      <c r="U13">
        <f t="shared" si="6"/>
        <v>0</v>
      </c>
    </row>
    <row r="14" spans="1:21" x14ac:dyDescent="0.3">
      <c r="A14">
        <v>0.87077385424492859</v>
      </c>
      <c r="B14">
        <v>4</v>
      </c>
      <c r="C14">
        <v>1327</v>
      </c>
      <c r="D14">
        <v>0</v>
      </c>
      <c r="E14">
        <v>1159</v>
      </c>
      <c r="F14">
        <v>168</v>
      </c>
      <c r="G14">
        <v>16</v>
      </c>
      <c r="H14">
        <v>1143</v>
      </c>
      <c r="I14">
        <v>142</v>
      </c>
      <c r="J14">
        <v>26</v>
      </c>
      <c r="M14">
        <f t="shared" si="0"/>
        <v>0.86134137151469481</v>
      </c>
      <c r="N14">
        <f t="shared" si="1"/>
        <v>1.2057272042200452E-2</v>
      </c>
      <c r="O14">
        <f t="shared" si="2"/>
        <v>0.87339864355689523</v>
      </c>
      <c r="Q14">
        <f t="shared" si="3"/>
        <v>0.88949416342412446</v>
      </c>
      <c r="R14">
        <f t="shared" si="4"/>
        <v>0.9921875</v>
      </c>
      <c r="T14">
        <f t="shared" si="5"/>
        <v>0.38095238095238093</v>
      </c>
      <c r="U14">
        <f>G14/19</f>
        <v>0.84210526315789469</v>
      </c>
    </row>
    <row r="15" spans="1:21" x14ac:dyDescent="0.3">
      <c r="A15">
        <v>0.83020285499624347</v>
      </c>
      <c r="B15">
        <v>105</v>
      </c>
      <c r="C15">
        <v>1226</v>
      </c>
      <c r="D15">
        <v>0</v>
      </c>
      <c r="E15">
        <v>1105</v>
      </c>
      <c r="F15">
        <v>121</v>
      </c>
      <c r="G15">
        <v>0</v>
      </c>
      <c r="H15">
        <v>1105</v>
      </c>
      <c r="I15">
        <v>121</v>
      </c>
      <c r="J15">
        <v>0</v>
      </c>
      <c r="M15">
        <f t="shared" si="0"/>
        <v>0.90130505709624797</v>
      </c>
      <c r="N15">
        <f t="shared" si="1"/>
        <v>0</v>
      </c>
      <c r="O15">
        <f t="shared" si="2"/>
        <v>0.90130505709624797</v>
      </c>
      <c r="Q15">
        <f t="shared" si="3"/>
        <v>0.90130505709624797</v>
      </c>
      <c r="R15">
        <f t="shared" si="4"/>
        <v>0.95920138888888884</v>
      </c>
      <c r="T15">
        <v>0</v>
      </c>
      <c r="U15">
        <f t="shared" si="6"/>
        <v>0</v>
      </c>
    </row>
    <row r="16" spans="1:21" x14ac:dyDescent="0.3">
      <c r="A16">
        <v>0.85199098422238917</v>
      </c>
      <c r="B16">
        <v>61</v>
      </c>
      <c r="C16">
        <v>1270</v>
      </c>
      <c r="D16">
        <v>0</v>
      </c>
      <c r="E16">
        <v>1134</v>
      </c>
      <c r="F16">
        <v>136</v>
      </c>
      <c r="G16">
        <v>3</v>
      </c>
      <c r="H16">
        <v>1131</v>
      </c>
      <c r="I16">
        <v>133</v>
      </c>
      <c r="J16">
        <v>3</v>
      </c>
      <c r="M16">
        <f t="shared" si="0"/>
        <v>0.8905511811023622</v>
      </c>
      <c r="N16">
        <f t="shared" si="1"/>
        <v>2.3622047244094488E-3</v>
      </c>
      <c r="O16">
        <f t="shared" si="2"/>
        <v>0.8929133858267716</v>
      </c>
      <c r="Q16">
        <f t="shared" si="3"/>
        <v>0.89477848101265822</v>
      </c>
      <c r="R16">
        <f t="shared" si="4"/>
        <v>0.98177083333333337</v>
      </c>
      <c r="T16">
        <f t="shared" si="5"/>
        <v>0.5</v>
      </c>
      <c r="U16">
        <f t="shared" si="6"/>
        <v>0.27272727272727271</v>
      </c>
    </row>
    <row r="17" spans="1:21" x14ac:dyDescent="0.3">
      <c r="A17">
        <v>0.83996994740796393</v>
      </c>
      <c r="B17">
        <v>98</v>
      </c>
      <c r="C17">
        <v>1233</v>
      </c>
      <c r="D17">
        <v>0</v>
      </c>
      <c r="E17">
        <v>1118</v>
      </c>
      <c r="F17">
        <v>115</v>
      </c>
      <c r="G17">
        <v>0</v>
      </c>
      <c r="H17">
        <v>1118</v>
      </c>
      <c r="I17">
        <v>115</v>
      </c>
      <c r="J17">
        <v>0</v>
      </c>
      <c r="M17">
        <f t="shared" si="0"/>
        <v>0.90673154906731546</v>
      </c>
      <c r="N17">
        <f t="shared" si="1"/>
        <v>0</v>
      </c>
      <c r="O17">
        <f t="shared" si="2"/>
        <v>0.90673154906731546</v>
      </c>
      <c r="Q17">
        <f t="shared" si="3"/>
        <v>0.90673154906731546</v>
      </c>
      <c r="R17">
        <f t="shared" si="4"/>
        <v>0.97048611111111116</v>
      </c>
      <c r="T17">
        <v>0</v>
      </c>
      <c r="U17">
        <f t="shared" si="6"/>
        <v>0</v>
      </c>
    </row>
    <row r="18" spans="1:21" x14ac:dyDescent="0.3">
      <c r="A18">
        <v>0.83846731780616079</v>
      </c>
      <c r="B18">
        <v>31</v>
      </c>
      <c r="C18">
        <v>1300</v>
      </c>
      <c r="D18">
        <v>0</v>
      </c>
      <c r="E18">
        <v>1116</v>
      </c>
      <c r="F18">
        <v>184</v>
      </c>
      <c r="G18">
        <v>12</v>
      </c>
      <c r="H18">
        <v>1104</v>
      </c>
      <c r="I18">
        <v>174</v>
      </c>
      <c r="J18">
        <v>10</v>
      </c>
      <c r="M18">
        <f t="shared" si="0"/>
        <v>0.84923076923076923</v>
      </c>
      <c r="N18">
        <f t="shared" si="1"/>
        <v>9.2307692307692316E-3</v>
      </c>
      <c r="O18">
        <f t="shared" si="2"/>
        <v>0.8584615384615385</v>
      </c>
      <c r="Q18">
        <f t="shared" si="3"/>
        <v>0.863849765258216</v>
      </c>
      <c r="R18">
        <f t="shared" si="4"/>
        <v>0.95833333333333337</v>
      </c>
      <c r="T18">
        <f t="shared" si="5"/>
        <v>0.54545454545454541</v>
      </c>
      <c r="U18">
        <f>G18/19</f>
        <v>0.63157894736842102</v>
      </c>
    </row>
    <row r="19" spans="1:21" x14ac:dyDescent="0.3">
      <c r="A19">
        <v>0.8745304282494365</v>
      </c>
      <c r="B19">
        <v>19</v>
      </c>
      <c r="C19">
        <v>1312</v>
      </c>
      <c r="D19">
        <v>0</v>
      </c>
      <c r="E19">
        <v>1164</v>
      </c>
      <c r="F19">
        <v>148</v>
      </c>
      <c r="G19">
        <v>1</v>
      </c>
      <c r="H19">
        <v>1163</v>
      </c>
      <c r="I19">
        <v>145</v>
      </c>
      <c r="J19">
        <v>3</v>
      </c>
      <c r="M19">
        <f t="shared" si="0"/>
        <v>0.88643292682926833</v>
      </c>
      <c r="N19">
        <f t="shared" si="1"/>
        <v>7.6219512195121954E-4</v>
      </c>
      <c r="O19">
        <f t="shared" si="2"/>
        <v>0.88719512195121952</v>
      </c>
      <c r="Q19">
        <f t="shared" si="3"/>
        <v>0.88914373088685017</v>
      </c>
      <c r="R19">
        <f>H19/1167</f>
        <v>0.99657240788346191</v>
      </c>
      <c r="T19">
        <f t="shared" si="5"/>
        <v>0.25</v>
      </c>
      <c r="U19">
        <f t="shared" si="6"/>
        <v>9.0909090909090912E-2</v>
      </c>
    </row>
    <row r="20" spans="1:21" x14ac:dyDescent="0.3">
      <c r="A20">
        <v>0.84297520661157022</v>
      </c>
      <c r="B20">
        <v>69</v>
      </c>
      <c r="C20">
        <v>1262</v>
      </c>
      <c r="D20">
        <v>0</v>
      </c>
      <c r="E20">
        <v>1122</v>
      </c>
      <c r="F20">
        <v>140</v>
      </c>
      <c r="G20">
        <v>3</v>
      </c>
      <c r="H20">
        <v>1119</v>
      </c>
      <c r="I20">
        <v>132</v>
      </c>
      <c r="J20">
        <v>8</v>
      </c>
      <c r="M20">
        <f t="shared" si="0"/>
        <v>0.8866877971473851</v>
      </c>
      <c r="N20">
        <f t="shared" si="1"/>
        <v>2.3771790808240888E-3</v>
      </c>
      <c r="O20">
        <f t="shared" si="2"/>
        <v>0.88906497622820924</v>
      </c>
      <c r="Q20">
        <f t="shared" si="3"/>
        <v>0.89448441247002397</v>
      </c>
      <c r="R20">
        <f t="shared" si="4"/>
        <v>0.97135416666666663</v>
      </c>
      <c r="T20">
        <f t="shared" si="5"/>
        <v>0.27272727272727271</v>
      </c>
      <c r="U20">
        <f t="shared" si="6"/>
        <v>0.27272727272727271</v>
      </c>
    </row>
    <row r="21" spans="1:21" x14ac:dyDescent="0.3">
      <c r="A21">
        <v>0.85574755822689708</v>
      </c>
      <c r="B21">
        <v>66</v>
      </c>
      <c r="C21">
        <v>1265</v>
      </c>
      <c r="D21">
        <v>0</v>
      </c>
      <c r="E21">
        <v>1139</v>
      </c>
      <c r="F21">
        <v>126</v>
      </c>
      <c r="G21">
        <v>1</v>
      </c>
      <c r="H21">
        <v>1138</v>
      </c>
      <c r="I21">
        <v>126</v>
      </c>
      <c r="J21">
        <v>0</v>
      </c>
      <c r="M21">
        <f t="shared" si="0"/>
        <v>0.89960474308300398</v>
      </c>
      <c r="N21">
        <f t="shared" si="1"/>
        <v>7.9051383399209485E-4</v>
      </c>
      <c r="O21">
        <f t="shared" si="2"/>
        <v>0.90039525691699607</v>
      </c>
      <c r="Q21">
        <f t="shared" si="3"/>
        <v>0.90031645569620256</v>
      </c>
      <c r="R21">
        <f t="shared" si="4"/>
        <v>0.98784722222222221</v>
      </c>
      <c r="T21">
        <f t="shared" si="5"/>
        <v>1</v>
      </c>
      <c r="U21">
        <f t="shared" si="6"/>
        <v>9.0909090909090912E-2</v>
      </c>
    </row>
    <row r="22" spans="1:21" x14ac:dyDescent="0.3">
      <c r="A22">
        <v>0.8602554470323065</v>
      </c>
      <c r="B22">
        <v>27</v>
      </c>
      <c r="C22">
        <v>1304</v>
      </c>
      <c r="D22">
        <v>0</v>
      </c>
      <c r="E22">
        <v>1145</v>
      </c>
      <c r="F22">
        <v>159</v>
      </c>
      <c r="G22">
        <v>7</v>
      </c>
      <c r="H22">
        <v>1138</v>
      </c>
      <c r="I22">
        <v>153</v>
      </c>
      <c r="J22">
        <v>6</v>
      </c>
      <c r="M22">
        <f t="shared" si="0"/>
        <v>0.87269938650306744</v>
      </c>
      <c r="N22">
        <f t="shared" si="1"/>
        <v>5.3680981595092027E-3</v>
      </c>
      <c r="O22">
        <f t="shared" si="2"/>
        <v>0.87806748466257667</v>
      </c>
      <c r="Q22">
        <f t="shared" si="3"/>
        <v>0.8814872192099148</v>
      </c>
      <c r="R22">
        <f t="shared" si="4"/>
        <v>0.98784722222222221</v>
      </c>
      <c r="T22">
        <f t="shared" si="5"/>
        <v>0.53846153846153844</v>
      </c>
      <c r="U22">
        <f t="shared" si="6"/>
        <v>0.63636363636363635</v>
      </c>
    </row>
    <row r="23" spans="1:21" x14ac:dyDescent="0.3">
      <c r="A23">
        <v>0.8602554470323065</v>
      </c>
      <c r="B23">
        <v>57</v>
      </c>
      <c r="C23">
        <v>1274</v>
      </c>
      <c r="D23">
        <v>0</v>
      </c>
      <c r="E23">
        <v>1145</v>
      </c>
      <c r="F23">
        <v>129</v>
      </c>
      <c r="G23">
        <v>3</v>
      </c>
      <c r="H23">
        <v>1142</v>
      </c>
      <c r="I23">
        <v>128</v>
      </c>
      <c r="J23">
        <v>1</v>
      </c>
      <c r="M23">
        <f t="shared" si="0"/>
        <v>0.89638932496075352</v>
      </c>
      <c r="N23">
        <f t="shared" si="1"/>
        <v>2.3547880690737832E-3</v>
      </c>
      <c r="O23">
        <f t="shared" si="2"/>
        <v>0.89874411302982726</v>
      </c>
      <c r="Q23">
        <f t="shared" si="3"/>
        <v>0.89921259842519685</v>
      </c>
      <c r="R23">
        <f t="shared" si="4"/>
        <v>0.99131944444444442</v>
      </c>
      <c r="T23">
        <f t="shared" si="5"/>
        <v>0.75</v>
      </c>
      <c r="U23">
        <f t="shared" si="6"/>
        <v>0.27272727272727271</v>
      </c>
    </row>
    <row r="24" spans="1:21" x14ac:dyDescent="0.3">
      <c r="A24">
        <v>0.85349361382419231</v>
      </c>
      <c r="B24">
        <v>54</v>
      </c>
      <c r="C24">
        <v>1277</v>
      </c>
      <c r="D24">
        <v>0</v>
      </c>
      <c r="E24">
        <v>1136</v>
      </c>
      <c r="F24">
        <v>141</v>
      </c>
      <c r="G24">
        <v>1</v>
      </c>
      <c r="H24">
        <v>1135</v>
      </c>
      <c r="I24">
        <v>141</v>
      </c>
      <c r="J24">
        <v>0</v>
      </c>
      <c r="M24">
        <f t="shared" si="0"/>
        <v>0.88880187940485511</v>
      </c>
      <c r="N24">
        <f t="shared" si="1"/>
        <v>7.8308535630383712E-4</v>
      </c>
      <c r="O24">
        <f t="shared" si="2"/>
        <v>0.889584964761159</v>
      </c>
      <c r="Q24">
        <f t="shared" si="3"/>
        <v>0.88949843260188088</v>
      </c>
      <c r="R24">
        <f t="shared" si="4"/>
        <v>0.98524305555555558</v>
      </c>
      <c r="T24">
        <f t="shared" si="5"/>
        <v>1</v>
      </c>
      <c r="U24">
        <f t="shared" si="6"/>
        <v>9.0909090909090912E-2</v>
      </c>
    </row>
    <row r="25" spans="1:21" x14ac:dyDescent="0.3">
      <c r="A25">
        <v>0.8564988730277987</v>
      </c>
      <c r="B25">
        <v>28</v>
      </c>
      <c r="C25">
        <v>1303</v>
      </c>
      <c r="D25">
        <v>0</v>
      </c>
      <c r="E25">
        <v>1140</v>
      </c>
      <c r="F25">
        <v>163</v>
      </c>
      <c r="G25">
        <v>1</v>
      </c>
      <c r="H25">
        <v>1139</v>
      </c>
      <c r="I25">
        <v>162</v>
      </c>
      <c r="J25">
        <v>1</v>
      </c>
      <c r="M25">
        <f t="shared" si="0"/>
        <v>0.874136607828089</v>
      </c>
      <c r="N25">
        <f t="shared" si="1"/>
        <v>7.6745970836531081E-4</v>
      </c>
      <c r="O25">
        <f t="shared" si="2"/>
        <v>0.87490406753645433</v>
      </c>
      <c r="Q25">
        <f t="shared" si="3"/>
        <v>0.87548039969254421</v>
      </c>
      <c r="R25">
        <f t="shared" si="4"/>
        <v>0.98871527777777779</v>
      </c>
      <c r="T25">
        <f t="shared" si="5"/>
        <v>0.5</v>
      </c>
      <c r="U25">
        <f t="shared" si="6"/>
        <v>9.0909090909090912E-2</v>
      </c>
    </row>
    <row r="26" spans="1:21" x14ac:dyDescent="0.3">
      <c r="A26">
        <v>0.86701728024042068</v>
      </c>
      <c r="B26">
        <v>42</v>
      </c>
      <c r="C26">
        <v>1289</v>
      </c>
      <c r="D26">
        <v>0</v>
      </c>
      <c r="E26">
        <v>1154</v>
      </c>
      <c r="F26">
        <v>135</v>
      </c>
      <c r="G26">
        <v>2</v>
      </c>
      <c r="H26">
        <v>1152</v>
      </c>
      <c r="I26">
        <v>131</v>
      </c>
      <c r="J26">
        <v>4</v>
      </c>
      <c r="M26">
        <f t="shared" si="0"/>
        <v>0.89371605896043449</v>
      </c>
      <c r="N26">
        <f t="shared" si="1"/>
        <v>1.5515903801396431E-3</v>
      </c>
      <c r="O26">
        <f t="shared" si="2"/>
        <v>0.89526764934057412</v>
      </c>
      <c r="Q26">
        <f t="shared" si="3"/>
        <v>0.89789555728760717</v>
      </c>
      <c r="R26">
        <f>H26/1167</f>
        <v>0.98714652956298199</v>
      </c>
      <c r="T26">
        <f t="shared" si="5"/>
        <v>0.33333333333333331</v>
      </c>
      <c r="U26">
        <f t="shared" si="6"/>
        <v>0.18181818181818182</v>
      </c>
    </row>
    <row r="27" spans="1:21" x14ac:dyDescent="0.3">
      <c r="A27">
        <v>0.8564988730277987</v>
      </c>
      <c r="B27">
        <v>53</v>
      </c>
      <c r="C27">
        <v>1278</v>
      </c>
      <c r="D27">
        <v>0</v>
      </c>
      <c r="E27">
        <v>1140</v>
      </c>
      <c r="F27">
        <v>138</v>
      </c>
      <c r="G27">
        <v>4</v>
      </c>
      <c r="H27">
        <v>1136</v>
      </c>
      <c r="I27">
        <v>130</v>
      </c>
      <c r="J27">
        <v>8</v>
      </c>
      <c r="M27">
        <f t="shared" si="0"/>
        <v>0.88888888888888884</v>
      </c>
      <c r="N27">
        <f t="shared" si="1"/>
        <v>3.1298904538341159E-3</v>
      </c>
      <c r="O27">
        <f t="shared" si="2"/>
        <v>0.892018779342723</v>
      </c>
      <c r="Q27">
        <f t="shared" si="3"/>
        <v>0.89731437598736175</v>
      </c>
      <c r="R27">
        <f t="shared" si="4"/>
        <v>0.98611111111111116</v>
      </c>
      <c r="T27">
        <f t="shared" si="5"/>
        <v>0.33333333333333331</v>
      </c>
      <c r="U27">
        <f t="shared" si="6"/>
        <v>0.36363636363636365</v>
      </c>
    </row>
    <row r="28" spans="1:21" x14ac:dyDescent="0.3">
      <c r="A28">
        <v>0.84447783621337336</v>
      </c>
      <c r="B28">
        <v>75</v>
      </c>
      <c r="C28">
        <v>1256</v>
      </c>
      <c r="D28">
        <v>0</v>
      </c>
      <c r="E28">
        <v>1124</v>
      </c>
      <c r="F28">
        <v>132</v>
      </c>
      <c r="G28">
        <v>0</v>
      </c>
      <c r="H28">
        <v>1124</v>
      </c>
      <c r="I28">
        <v>132</v>
      </c>
      <c r="J28">
        <v>0</v>
      </c>
      <c r="M28">
        <f t="shared" si="0"/>
        <v>0.89490445859872614</v>
      </c>
      <c r="N28">
        <f t="shared" si="1"/>
        <v>0</v>
      </c>
      <c r="O28">
        <f t="shared" si="2"/>
        <v>0.89490445859872614</v>
      </c>
      <c r="Q28">
        <f t="shared" si="3"/>
        <v>0.89490445859872614</v>
      </c>
      <c r="R28">
        <f t="shared" si="4"/>
        <v>0.97569444444444442</v>
      </c>
      <c r="T28">
        <v>0</v>
      </c>
      <c r="U28">
        <f t="shared" si="6"/>
        <v>0</v>
      </c>
    </row>
    <row r="29" spans="1:21" x14ac:dyDescent="0.3">
      <c r="A29">
        <v>0.84372652141247184</v>
      </c>
      <c r="B29">
        <v>63</v>
      </c>
      <c r="C29">
        <v>1268</v>
      </c>
      <c r="D29">
        <v>0</v>
      </c>
      <c r="E29">
        <v>1123</v>
      </c>
      <c r="F29">
        <v>145</v>
      </c>
      <c r="G29">
        <v>5</v>
      </c>
      <c r="H29">
        <v>1118</v>
      </c>
      <c r="I29">
        <v>145</v>
      </c>
      <c r="J29">
        <v>0</v>
      </c>
      <c r="M29">
        <f t="shared" si="0"/>
        <v>0.8817034700315457</v>
      </c>
      <c r="N29">
        <f t="shared" si="1"/>
        <v>3.9432176656151417E-3</v>
      </c>
      <c r="O29">
        <f t="shared" si="2"/>
        <v>0.88564668769716093</v>
      </c>
      <c r="Q29">
        <f t="shared" si="3"/>
        <v>0.885193982581156</v>
      </c>
      <c r="R29">
        <f t="shared" si="4"/>
        <v>0.97048611111111116</v>
      </c>
      <c r="T29">
        <f t="shared" si="5"/>
        <v>1</v>
      </c>
      <c r="U29">
        <f t="shared" si="6"/>
        <v>0.45454545454545453</v>
      </c>
    </row>
    <row r="30" spans="1:21" x14ac:dyDescent="0.3">
      <c r="A30">
        <v>0.85424492862509394</v>
      </c>
      <c r="B30">
        <v>31</v>
      </c>
      <c r="C30">
        <v>1300</v>
      </c>
      <c r="D30">
        <v>0</v>
      </c>
      <c r="E30">
        <v>1137</v>
      </c>
      <c r="F30">
        <v>163</v>
      </c>
      <c r="G30">
        <v>9</v>
      </c>
      <c r="H30">
        <v>1128</v>
      </c>
      <c r="I30">
        <v>138</v>
      </c>
      <c r="J30">
        <v>25</v>
      </c>
      <c r="M30">
        <f t="shared" si="0"/>
        <v>0.86769230769230765</v>
      </c>
      <c r="N30">
        <f t="shared" si="1"/>
        <v>6.9230769230769233E-3</v>
      </c>
      <c r="O30">
        <f t="shared" si="2"/>
        <v>0.87461538461538457</v>
      </c>
      <c r="Q30">
        <f t="shared" si="3"/>
        <v>0.89099526066350709</v>
      </c>
      <c r="R30">
        <f t="shared" si="4"/>
        <v>0.97916666666666663</v>
      </c>
      <c r="T30">
        <f t="shared" si="5"/>
        <v>0.26470588235294118</v>
      </c>
      <c r="U30">
        <f t="shared" si="6"/>
        <v>0.81818181818181823</v>
      </c>
    </row>
    <row r="31" spans="1:21" x14ac:dyDescent="0.3">
      <c r="A31">
        <v>0.85950413223140498</v>
      </c>
      <c r="B31">
        <v>43</v>
      </c>
      <c r="C31">
        <v>1288</v>
      </c>
      <c r="D31">
        <v>0</v>
      </c>
      <c r="E31">
        <v>1144</v>
      </c>
      <c r="F31">
        <v>144</v>
      </c>
      <c r="G31">
        <v>0</v>
      </c>
      <c r="H31">
        <v>1144</v>
      </c>
      <c r="I31">
        <v>144</v>
      </c>
      <c r="J31">
        <v>0</v>
      </c>
      <c r="M31">
        <f t="shared" si="0"/>
        <v>0.88819875776397517</v>
      </c>
      <c r="N31">
        <f t="shared" si="1"/>
        <v>0</v>
      </c>
      <c r="O31">
        <f t="shared" si="2"/>
        <v>0.88819875776397517</v>
      </c>
      <c r="Q31">
        <f t="shared" si="3"/>
        <v>0.88819875776397517</v>
      </c>
      <c r="R31">
        <f t="shared" si="4"/>
        <v>0.99305555555555558</v>
      </c>
      <c r="T31">
        <v>0</v>
      </c>
      <c r="U31">
        <f t="shared" si="6"/>
        <v>0</v>
      </c>
    </row>
    <row r="32" spans="1:21" x14ac:dyDescent="0.3">
      <c r="A32">
        <v>0.86626596543951917</v>
      </c>
      <c r="B32">
        <v>50</v>
      </c>
      <c r="C32">
        <v>1281</v>
      </c>
      <c r="D32">
        <v>0</v>
      </c>
      <c r="E32">
        <v>1153</v>
      </c>
      <c r="F32">
        <v>128</v>
      </c>
      <c r="G32">
        <v>0</v>
      </c>
      <c r="H32">
        <v>1153</v>
      </c>
      <c r="I32">
        <v>128</v>
      </c>
      <c r="J32">
        <v>0</v>
      </c>
      <c r="M32">
        <f t="shared" si="0"/>
        <v>0.90007806401249024</v>
      </c>
      <c r="N32">
        <f t="shared" si="1"/>
        <v>0</v>
      </c>
      <c r="O32">
        <f t="shared" si="2"/>
        <v>0.90007806401249024</v>
      </c>
      <c r="Q32">
        <f t="shared" si="3"/>
        <v>0.90007806401249024</v>
      </c>
      <c r="R32">
        <f>H32/1167</f>
        <v>0.98800342759211657</v>
      </c>
      <c r="T32">
        <v>0</v>
      </c>
      <c r="U32">
        <f t="shared" si="6"/>
        <v>0</v>
      </c>
    </row>
    <row r="33" spans="1:21" x14ac:dyDescent="0.3">
      <c r="A33">
        <v>0.86776859504132231</v>
      </c>
      <c r="B33">
        <v>35</v>
      </c>
      <c r="C33">
        <v>1296</v>
      </c>
      <c r="D33">
        <v>0</v>
      </c>
      <c r="E33">
        <v>1155</v>
      </c>
      <c r="F33">
        <v>141</v>
      </c>
      <c r="G33">
        <v>5</v>
      </c>
      <c r="H33">
        <v>1150</v>
      </c>
      <c r="I33">
        <v>136</v>
      </c>
      <c r="J33">
        <v>5</v>
      </c>
      <c r="M33">
        <f t="shared" si="0"/>
        <v>0.88734567901234573</v>
      </c>
      <c r="N33">
        <f t="shared" si="1"/>
        <v>3.8580246913580245E-3</v>
      </c>
      <c r="O33">
        <f t="shared" si="2"/>
        <v>0.89120370370370372</v>
      </c>
      <c r="Q33">
        <f t="shared" si="3"/>
        <v>0.89424572317262829</v>
      </c>
      <c r="R33">
        <f t="shared" si="4"/>
        <v>0.99826388888888884</v>
      </c>
      <c r="T33">
        <f t="shared" si="5"/>
        <v>0.5</v>
      </c>
      <c r="U33">
        <f t="shared" si="6"/>
        <v>0.45454545454545453</v>
      </c>
    </row>
    <row r="34" spans="1:21" x14ac:dyDescent="0.3">
      <c r="A34">
        <v>0.81592787377911347</v>
      </c>
      <c r="B34">
        <v>81</v>
      </c>
      <c r="C34">
        <v>1250</v>
      </c>
      <c r="D34">
        <v>0</v>
      </c>
      <c r="E34">
        <v>1086</v>
      </c>
      <c r="F34">
        <v>164</v>
      </c>
      <c r="G34">
        <v>0</v>
      </c>
      <c r="H34">
        <v>1086</v>
      </c>
      <c r="I34">
        <v>164</v>
      </c>
      <c r="J34">
        <v>0</v>
      </c>
      <c r="M34">
        <f t="shared" si="0"/>
        <v>0.86880000000000002</v>
      </c>
      <c r="N34">
        <f t="shared" si="1"/>
        <v>0</v>
      </c>
      <c r="O34">
        <f t="shared" si="2"/>
        <v>0.86880000000000002</v>
      </c>
      <c r="Q34">
        <f t="shared" si="3"/>
        <v>0.86880000000000002</v>
      </c>
      <c r="R34">
        <f t="shared" si="4"/>
        <v>0.94270833333333337</v>
      </c>
      <c r="T34">
        <v>0</v>
      </c>
      <c r="U34">
        <f t="shared" si="6"/>
        <v>0</v>
      </c>
    </row>
    <row r="35" spans="1:21" x14ac:dyDescent="0.3">
      <c r="A35">
        <v>0.85725018782870022</v>
      </c>
      <c r="B35">
        <v>63</v>
      </c>
      <c r="C35">
        <v>1268</v>
      </c>
      <c r="D35">
        <v>0</v>
      </c>
      <c r="E35">
        <v>1141</v>
      </c>
      <c r="F35">
        <v>127</v>
      </c>
      <c r="G35">
        <v>3</v>
      </c>
      <c r="H35">
        <v>1138</v>
      </c>
      <c r="I35">
        <v>123</v>
      </c>
      <c r="J35">
        <v>4</v>
      </c>
      <c r="M35">
        <f t="shared" si="0"/>
        <v>0.89747634069400628</v>
      </c>
      <c r="N35">
        <f t="shared" si="1"/>
        <v>2.3659305993690852E-3</v>
      </c>
      <c r="O35">
        <f t="shared" si="2"/>
        <v>0.89984227129337535</v>
      </c>
      <c r="Q35">
        <f t="shared" si="3"/>
        <v>0.90245836637589216</v>
      </c>
      <c r="R35">
        <f t="shared" si="4"/>
        <v>0.98784722222222221</v>
      </c>
      <c r="T35">
        <f t="shared" si="5"/>
        <v>0.42857142857142855</v>
      </c>
      <c r="U35">
        <f t="shared" si="6"/>
        <v>0.27272727272727271</v>
      </c>
    </row>
    <row r="36" spans="1:21" x14ac:dyDescent="0.3">
      <c r="A36">
        <v>0.85123966942148765</v>
      </c>
      <c r="B36">
        <v>75</v>
      </c>
      <c r="C36">
        <v>1256</v>
      </c>
      <c r="D36">
        <v>0</v>
      </c>
      <c r="E36">
        <v>1133</v>
      </c>
      <c r="F36">
        <v>123</v>
      </c>
      <c r="G36">
        <v>0</v>
      </c>
      <c r="H36">
        <v>1133</v>
      </c>
      <c r="I36">
        <v>123</v>
      </c>
      <c r="J36">
        <v>0</v>
      </c>
      <c r="M36">
        <f t="shared" si="0"/>
        <v>0.90207006369426757</v>
      </c>
      <c r="N36">
        <f t="shared" si="1"/>
        <v>0</v>
      </c>
      <c r="O36">
        <f t="shared" si="2"/>
        <v>0.90207006369426757</v>
      </c>
      <c r="Q36">
        <f t="shared" si="3"/>
        <v>0.90207006369426757</v>
      </c>
      <c r="R36">
        <f t="shared" si="4"/>
        <v>0.98350694444444442</v>
      </c>
      <c r="T36">
        <v>0</v>
      </c>
      <c r="U36">
        <f t="shared" si="6"/>
        <v>0</v>
      </c>
    </row>
    <row r="37" spans="1:21" x14ac:dyDescent="0.3">
      <c r="A37">
        <v>0.84072126220886556</v>
      </c>
      <c r="B37">
        <v>52</v>
      </c>
      <c r="C37">
        <v>1279</v>
      </c>
      <c r="D37">
        <v>0</v>
      </c>
      <c r="E37">
        <v>1119</v>
      </c>
      <c r="F37">
        <v>160</v>
      </c>
      <c r="G37">
        <v>9</v>
      </c>
      <c r="H37">
        <v>1110</v>
      </c>
      <c r="I37">
        <v>143</v>
      </c>
      <c r="J37">
        <v>17</v>
      </c>
      <c r="M37">
        <f t="shared" si="0"/>
        <v>0.86786551993745109</v>
      </c>
      <c r="N37">
        <f t="shared" si="1"/>
        <v>7.0367474589523062E-3</v>
      </c>
      <c r="O37">
        <f t="shared" si="2"/>
        <v>0.87490226739640342</v>
      </c>
      <c r="Q37">
        <f t="shared" si="3"/>
        <v>0.88587390263367916</v>
      </c>
      <c r="R37">
        <f t="shared" si="4"/>
        <v>0.96354166666666663</v>
      </c>
      <c r="T37">
        <f t="shared" si="5"/>
        <v>0.34615384615384615</v>
      </c>
      <c r="U37">
        <f t="shared" si="6"/>
        <v>0.81818181818181823</v>
      </c>
    </row>
    <row r="38" spans="1:21" x14ac:dyDescent="0.3">
      <c r="A38">
        <v>0.84447783621337336</v>
      </c>
      <c r="B38">
        <v>73</v>
      </c>
      <c r="C38">
        <v>1258</v>
      </c>
      <c r="D38">
        <v>0</v>
      </c>
      <c r="E38">
        <v>1124</v>
      </c>
      <c r="F38">
        <v>134</v>
      </c>
      <c r="G38">
        <v>0</v>
      </c>
      <c r="H38">
        <v>1124</v>
      </c>
      <c r="I38">
        <v>134</v>
      </c>
      <c r="J38">
        <v>0</v>
      </c>
      <c r="M38">
        <f t="shared" si="0"/>
        <v>0.89348171701112877</v>
      </c>
      <c r="N38">
        <f t="shared" si="1"/>
        <v>0</v>
      </c>
      <c r="O38">
        <f t="shared" si="2"/>
        <v>0.89348171701112877</v>
      </c>
      <c r="Q38">
        <f t="shared" si="3"/>
        <v>0.89348171701112877</v>
      </c>
      <c r="R38">
        <f t="shared" si="4"/>
        <v>0.97569444444444442</v>
      </c>
      <c r="T38">
        <v>0</v>
      </c>
      <c r="U38">
        <f t="shared" si="6"/>
        <v>0</v>
      </c>
    </row>
    <row r="39" spans="1:21" x14ac:dyDescent="0.3">
      <c r="A39">
        <v>0.8640120210368144</v>
      </c>
      <c r="B39">
        <v>40</v>
      </c>
      <c r="C39">
        <v>1291</v>
      </c>
      <c r="D39">
        <v>0</v>
      </c>
      <c r="E39">
        <v>1150</v>
      </c>
      <c r="F39">
        <v>141</v>
      </c>
      <c r="G39">
        <v>6</v>
      </c>
      <c r="H39">
        <v>1144</v>
      </c>
      <c r="I39">
        <v>137</v>
      </c>
      <c r="J39">
        <v>4</v>
      </c>
      <c r="M39">
        <f t="shared" si="0"/>
        <v>0.88613477924089856</v>
      </c>
      <c r="N39">
        <f t="shared" si="1"/>
        <v>4.6475600309837332E-3</v>
      </c>
      <c r="O39">
        <f t="shared" si="2"/>
        <v>0.89078233927188222</v>
      </c>
      <c r="Q39">
        <f t="shared" si="3"/>
        <v>0.89305230288836845</v>
      </c>
      <c r="R39">
        <f t="shared" si="4"/>
        <v>0.99305555555555558</v>
      </c>
      <c r="T39">
        <f t="shared" si="5"/>
        <v>0.6</v>
      </c>
      <c r="U39">
        <f t="shared" si="6"/>
        <v>0.54545454545454541</v>
      </c>
    </row>
    <row r="40" spans="1:21" x14ac:dyDescent="0.3">
      <c r="A40">
        <v>0.85349361382419231</v>
      </c>
      <c r="B40">
        <v>34</v>
      </c>
      <c r="C40">
        <v>1297</v>
      </c>
      <c r="D40">
        <v>0</v>
      </c>
      <c r="E40">
        <v>1136</v>
      </c>
      <c r="F40">
        <v>161</v>
      </c>
      <c r="G40">
        <v>6</v>
      </c>
      <c r="H40">
        <v>1130</v>
      </c>
      <c r="I40">
        <v>148</v>
      </c>
      <c r="J40">
        <v>13</v>
      </c>
      <c r="M40">
        <f t="shared" si="0"/>
        <v>0.87124132613723981</v>
      </c>
      <c r="N40">
        <f t="shared" si="1"/>
        <v>4.6260601387818042E-3</v>
      </c>
      <c r="O40">
        <f t="shared" si="2"/>
        <v>0.87586738627602156</v>
      </c>
      <c r="Q40">
        <f t="shared" si="3"/>
        <v>0.88419405320813771</v>
      </c>
      <c r="R40">
        <f t="shared" si="4"/>
        <v>0.98090277777777779</v>
      </c>
      <c r="T40">
        <f t="shared" si="5"/>
        <v>0.31578947368421051</v>
      </c>
      <c r="U40">
        <f t="shared" si="6"/>
        <v>0.54545454545454541</v>
      </c>
    </row>
    <row r="41" spans="1:21" x14ac:dyDescent="0.3">
      <c r="A41">
        <v>0.84598046581517661</v>
      </c>
      <c r="B41">
        <v>56</v>
      </c>
      <c r="C41">
        <v>1275</v>
      </c>
      <c r="D41">
        <v>0</v>
      </c>
      <c r="E41">
        <v>1126</v>
      </c>
      <c r="F41">
        <v>149</v>
      </c>
      <c r="G41">
        <v>1</v>
      </c>
      <c r="H41">
        <v>1125</v>
      </c>
      <c r="I41">
        <v>147</v>
      </c>
      <c r="J41">
        <v>2</v>
      </c>
      <c r="M41">
        <f t="shared" si="0"/>
        <v>0.88235294117647056</v>
      </c>
      <c r="N41">
        <f t="shared" si="1"/>
        <v>7.8431372549019605E-4</v>
      </c>
      <c r="O41">
        <f t="shared" si="2"/>
        <v>0.88313725490196082</v>
      </c>
      <c r="Q41">
        <f t="shared" si="3"/>
        <v>0.88443396226415094</v>
      </c>
      <c r="R41">
        <f t="shared" si="4"/>
        <v>0.9765625</v>
      </c>
      <c r="T41">
        <f t="shared" si="5"/>
        <v>0.33333333333333331</v>
      </c>
      <c r="U41">
        <f t="shared" si="6"/>
        <v>9.0909090909090912E-2</v>
      </c>
    </row>
    <row r="42" spans="1:21" x14ac:dyDescent="0.3">
      <c r="A42">
        <v>0.86250939143501126</v>
      </c>
      <c r="B42">
        <v>67</v>
      </c>
      <c r="C42">
        <v>1264</v>
      </c>
      <c r="D42">
        <v>0</v>
      </c>
      <c r="E42">
        <v>1148</v>
      </c>
      <c r="F42">
        <v>116</v>
      </c>
      <c r="G42">
        <v>0</v>
      </c>
      <c r="H42">
        <v>1148</v>
      </c>
      <c r="I42">
        <v>116</v>
      </c>
      <c r="J42">
        <v>0</v>
      </c>
      <c r="M42">
        <f t="shared" si="0"/>
        <v>0.90822784810126578</v>
      </c>
      <c r="N42">
        <f t="shared" si="1"/>
        <v>0</v>
      </c>
      <c r="O42">
        <f t="shared" si="2"/>
        <v>0.90822784810126578</v>
      </c>
      <c r="Q42">
        <f t="shared" si="3"/>
        <v>0.90822784810126578</v>
      </c>
      <c r="R42">
        <f t="shared" si="4"/>
        <v>0.99652777777777779</v>
      </c>
      <c r="T42">
        <v>0</v>
      </c>
      <c r="U42">
        <f t="shared" si="6"/>
        <v>0</v>
      </c>
    </row>
    <row r="43" spans="1:21" x14ac:dyDescent="0.3">
      <c r="A43">
        <v>0.86326070623591289</v>
      </c>
      <c r="B43">
        <v>48</v>
      </c>
      <c r="C43">
        <v>1283</v>
      </c>
      <c r="D43">
        <v>0</v>
      </c>
      <c r="E43">
        <v>1149</v>
      </c>
      <c r="F43">
        <v>134</v>
      </c>
      <c r="G43">
        <v>6</v>
      </c>
      <c r="H43">
        <v>1143</v>
      </c>
      <c r="I43">
        <v>124</v>
      </c>
      <c r="J43">
        <v>10</v>
      </c>
      <c r="M43">
        <f t="shared" si="0"/>
        <v>0.8908807482462977</v>
      </c>
      <c r="N43">
        <f t="shared" si="1"/>
        <v>4.6765393608729543E-3</v>
      </c>
      <c r="O43">
        <f t="shared" si="2"/>
        <v>0.89555728760717068</v>
      </c>
      <c r="Q43">
        <f t="shared" si="3"/>
        <v>0.90213101815311758</v>
      </c>
      <c r="R43">
        <f t="shared" si="4"/>
        <v>0.9921875</v>
      </c>
      <c r="T43">
        <f t="shared" si="5"/>
        <v>0.375</v>
      </c>
      <c r="U43">
        <f t="shared" si="6"/>
        <v>0.54545454545454541</v>
      </c>
    </row>
    <row r="44" spans="1:21" x14ac:dyDescent="0.3">
      <c r="A44">
        <v>0.85725018782870022</v>
      </c>
      <c r="B44">
        <v>59</v>
      </c>
      <c r="C44">
        <v>1272</v>
      </c>
      <c r="D44">
        <v>0</v>
      </c>
      <c r="E44">
        <v>1141</v>
      </c>
      <c r="F44">
        <v>131</v>
      </c>
      <c r="G44">
        <v>0</v>
      </c>
      <c r="H44">
        <v>1141</v>
      </c>
      <c r="I44">
        <v>131</v>
      </c>
      <c r="J44">
        <v>0</v>
      </c>
      <c r="M44">
        <f t="shared" si="0"/>
        <v>0.8970125786163522</v>
      </c>
      <c r="N44">
        <f t="shared" si="1"/>
        <v>0</v>
      </c>
      <c r="O44">
        <f t="shared" si="2"/>
        <v>0.8970125786163522</v>
      </c>
      <c r="Q44">
        <f t="shared" si="3"/>
        <v>0.8970125786163522</v>
      </c>
      <c r="R44">
        <f t="shared" si="4"/>
        <v>0.99045138888888884</v>
      </c>
      <c r="T44">
        <v>0</v>
      </c>
      <c r="U44">
        <f t="shared" si="6"/>
        <v>0</v>
      </c>
    </row>
    <row r="45" spans="1:21" x14ac:dyDescent="0.3">
      <c r="A45">
        <v>0.84447783621337336</v>
      </c>
      <c r="B45">
        <v>23</v>
      </c>
      <c r="C45">
        <v>1308</v>
      </c>
      <c r="D45">
        <v>0</v>
      </c>
      <c r="E45">
        <v>1124</v>
      </c>
      <c r="F45">
        <v>184</v>
      </c>
      <c r="G45">
        <v>11</v>
      </c>
      <c r="H45">
        <v>1113</v>
      </c>
      <c r="I45">
        <v>155</v>
      </c>
      <c r="J45">
        <v>29</v>
      </c>
      <c r="M45">
        <f t="shared" si="0"/>
        <v>0.8509174311926605</v>
      </c>
      <c r="N45">
        <f t="shared" si="1"/>
        <v>8.4097859327217118E-3</v>
      </c>
      <c r="O45">
        <f t="shared" si="2"/>
        <v>0.85932721712538229</v>
      </c>
      <c r="Q45">
        <f t="shared" si="3"/>
        <v>0.87776025236593058</v>
      </c>
      <c r="R45">
        <f t="shared" si="4"/>
        <v>0.96614583333333337</v>
      </c>
      <c r="T45">
        <f t="shared" si="5"/>
        <v>0.27500000000000002</v>
      </c>
      <c r="U45">
        <f>G45/19</f>
        <v>0.57894736842105265</v>
      </c>
    </row>
    <row r="46" spans="1:21" x14ac:dyDescent="0.3">
      <c r="A46">
        <v>0.84748309541697975</v>
      </c>
      <c r="B46">
        <v>64</v>
      </c>
      <c r="C46">
        <v>1267</v>
      </c>
      <c r="D46">
        <v>0</v>
      </c>
      <c r="E46">
        <v>1128</v>
      </c>
      <c r="F46">
        <v>139</v>
      </c>
      <c r="G46">
        <v>0</v>
      </c>
      <c r="H46">
        <v>1128</v>
      </c>
      <c r="I46">
        <v>139</v>
      </c>
      <c r="J46">
        <v>0</v>
      </c>
      <c r="M46">
        <f t="shared" si="0"/>
        <v>0.89029202841357535</v>
      </c>
      <c r="N46">
        <f t="shared" si="1"/>
        <v>0</v>
      </c>
      <c r="O46">
        <f t="shared" si="2"/>
        <v>0.89029202841357535</v>
      </c>
      <c r="Q46">
        <f t="shared" si="3"/>
        <v>0.89029202841357535</v>
      </c>
      <c r="R46">
        <f t="shared" si="4"/>
        <v>0.97916666666666663</v>
      </c>
      <c r="T46">
        <v>0</v>
      </c>
      <c r="U46">
        <f t="shared" si="6"/>
        <v>0</v>
      </c>
    </row>
    <row r="47" spans="1:21" x14ac:dyDescent="0.3">
      <c r="A47">
        <v>0.85349361382419231</v>
      </c>
      <c r="B47">
        <v>61</v>
      </c>
      <c r="C47">
        <v>1270</v>
      </c>
      <c r="D47">
        <v>0</v>
      </c>
      <c r="E47">
        <v>1136</v>
      </c>
      <c r="F47">
        <v>134</v>
      </c>
      <c r="G47">
        <v>1</v>
      </c>
      <c r="H47">
        <v>1135</v>
      </c>
      <c r="I47">
        <v>134</v>
      </c>
      <c r="J47">
        <v>0</v>
      </c>
      <c r="M47">
        <f t="shared" si="0"/>
        <v>0.89370078740157477</v>
      </c>
      <c r="N47">
        <f t="shared" si="1"/>
        <v>7.874015748031496E-4</v>
      </c>
      <c r="O47">
        <f t="shared" si="2"/>
        <v>0.89448818897637794</v>
      </c>
      <c r="Q47">
        <f t="shared" si="3"/>
        <v>0.89440504334121351</v>
      </c>
      <c r="R47">
        <f t="shared" si="4"/>
        <v>0.98524305555555558</v>
      </c>
      <c r="T47">
        <f t="shared" si="5"/>
        <v>1</v>
      </c>
      <c r="U47">
        <f t="shared" si="6"/>
        <v>9.0909090909090912E-2</v>
      </c>
    </row>
    <row r="48" spans="1:21" x14ac:dyDescent="0.3">
      <c r="A48">
        <v>0.82193839218632603</v>
      </c>
      <c r="B48">
        <v>89</v>
      </c>
      <c r="C48">
        <v>1242</v>
      </c>
      <c r="D48">
        <v>0</v>
      </c>
      <c r="E48">
        <v>1094</v>
      </c>
      <c r="F48">
        <v>148</v>
      </c>
      <c r="G48">
        <v>0</v>
      </c>
      <c r="H48">
        <v>1094</v>
      </c>
      <c r="I48">
        <v>148</v>
      </c>
      <c r="J48">
        <v>0</v>
      </c>
      <c r="M48">
        <f t="shared" si="0"/>
        <v>0.88083735909822869</v>
      </c>
      <c r="N48">
        <f t="shared" si="1"/>
        <v>0</v>
      </c>
      <c r="O48">
        <f t="shared" si="2"/>
        <v>0.88083735909822869</v>
      </c>
      <c r="Q48">
        <f t="shared" si="3"/>
        <v>0.88083735909822869</v>
      </c>
      <c r="R48">
        <f t="shared" si="4"/>
        <v>0.94965277777777779</v>
      </c>
      <c r="T48">
        <v>0</v>
      </c>
      <c r="U48">
        <f t="shared" si="6"/>
        <v>0</v>
      </c>
    </row>
    <row r="49" spans="1:21" x14ac:dyDescent="0.3">
      <c r="A49">
        <v>0.8640120210368144</v>
      </c>
      <c r="B49">
        <v>50</v>
      </c>
      <c r="C49">
        <v>1281</v>
      </c>
      <c r="D49">
        <v>0</v>
      </c>
      <c r="E49">
        <v>1150</v>
      </c>
      <c r="F49">
        <v>131</v>
      </c>
      <c r="G49">
        <v>0</v>
      </c>
      <c r="H49">
        <v>1150</v>
      </c>
      <c r="I49">
        <v>131</v>
      </c>
      <c r="J49">
        <v>0</v>
      </c>
      <c r="M49">
        <f t="shared" si="0"/>
        <v>0.89773614363778298</v>
      </c>
      <c r="N49">
        <f t="shared" si="1"/>
        <v>0</v>
      </c>
      <c r="O49">
        <f t="shared" si="2"/>
        <v>0.89773614363778298</v>
      </c>
      <c r="Q49">
        <f t="shared" si="3"/>
        <v>0.89773614363778298</v>
      </c>
      <c r="R49">
        <f t="shared" si="4"/>
        <v>0.99826388888888884</v>
      </c>
      <c r="T49">
        <v>0</v>
      </c>
      <c r="U49">
        <f t="shared" si="6"/>
        <v>0</v>
      </c>
    </row>
    <row r="50" spans="1:21" x14ac:dyDescent="0.3">
      <c r="A50">
        <v>0.83621337340345603</v>
      </c>
      <c r="B50">
        <v>81</v>
      </c>
      <c r="C50">
        <v>1250</v>
      </c>
      <c r="D50">
        <v>0</v>
      </c>
      <c r="E50">
        <v>1113</v>
      </c>
      <c r="F50">
        <v>137</v>
      </c>
      <c r="G50">
        <v>0</v>
      </c>
      <c r="H50">
        <v>1113</v>
      </c>
      <c r="I50">
        <v>137</v>
      </c>
      <c r="J50">
        <v>0</v>
      </c>
      <c r="M50">
        <f t="shared" si="0"/>
        <v>0.89039999999999997</v>
      </c>
      <c r="N50">
        <f t="shared" si="1"/>
        <v>0</v>
      </c>
      <c r="O50">
        <f t="shared" si="2"/>
        <v>0.89039999999999997</v>
      </c>
      <c r="Q50">
        <f t="shared" si="3"/>
        <v>0.89039999999999997</v>
      </c>
      <c r="R50">
        <f t="shared" si="4"/>
        <v>0.96614583333333337</v>
      </c>
      <c r="T50">
        <v>0</v>
      </c>
      <c r="U50">
        <f t="shared" si="6"/>
        <v>0</v>
      </c>
    </row>
    <row r="51" spans="1:21" x14ac:dyDescent="0.3">
      <c r="A51">
        <v>0.85800150262960184</v>
      </c>
      <c r="B51">
        <v>54</v>
      </c>
      <c r="C51">
        <v>1277</v>
      </c>
      <c r="D51">
        <v>0</v>
      </c>
      <c r="E51">
        <v>1142</v>
      </c>
      <c r="F51">
        <v>135</v>
      </c>
      <c r="G51">
        <v>0</v>
      </c>
      <c r="H51">
        <v>1142</v>
      </c>
      <c r="I51">
        <v>135</v>
      </c>
      <c r="J51">
        <v>0</v>
      </c>
      <c r="M51">
        <f t="shared" si="0"/>
        <v>0.89428347689898202</v>
      </c>
      <c r="N51">
        <f t="shared" si="1"/>
        <v>0</v>
      </c>
      <c r="O51">
        <f t="shared" si="2"/>
        <v>0.89428347689898202</v>
      </c>
      <c r="Q51">
        <f t="shared" si="3"/>
        <v>0.89428347689898202</v>
      </c>
      <c r="R51">
        <f t="shared" si="4"/>
        <v>0.99131944444444442</v>
      </c>
      <c r="T51">
        <v>0</v>
      </c>
      <c r="U51">
        <f t="shared" si="6"/>
        <v>0</v>
      </c>
    </row>
    <row r="52" spans="1:21" x14ac:dyDescent="0.3">
      <c r="A52">
        <v>0.84673178061607812</v>
      </c>
      <c r="B52">
        <v>65</v>
      </c>
      <c r="C52">
        <v>1266</v>
      </c>
      <c r="D52">
        <v>0</v>
      </c>
      <c r="E52">
        <v>1127</v>
      </c>
      <c r="F52">
        <v>139</v>
      </c>
      <c r="G52">
        <v>10</v>
      </c>
      <c r="H52">
        <v>1117</v>
      </c>
      <c r="I52">
        <v>120</v>
      </c>
      <c r="J52">
        <v>19</v>
      </c>
      <c r="M52">
        <f t="shared" si="0"/>
        <v>0.88230647709320698</v>
      </c>
      <c r="N52">
        <f t="shared" si="1"/>
        <v>7.8988941548183249E-3</v>
      </c>
      <c r="O52">
        <f t="shared" si="2"/>
        <v>0.89020537124802523</v>
      </c>
      <c r="Q52">
        <f t="shared" si="3"/>
        <v>0.90299110751818912</v>
      </c>
      <c r="R52">
        <f t="shared" si="4"/>
        <v>0.96961805555555558</v>
      </c>
      <c r="T52">
        <f t="shared" si="5"/>
        <v>0.34482758620689657</v>
      </c>
      <c r="U52">
        <f t="shared" si="6"/>
        <v>0.90909090909090906</v>
      </c>
    </row>
    <row r="53" spans="1:21" x14ac:dyDescent="0.3">
      <c r="A53">
        <v>0.82494365138993242</v>
      </c>
      <c r="B53">
        <v>105</v>
      </c>
      <c r="C53">
        <v>1226</v>
      </c>
      <c r="D53">
        <v>0</v>
      </c>
      <c r="E53">
        <v>1098</v>
      </c>
      <c r="F53">
        <v>128</v>
      </c>
      <c r="G53">
        <v>0</v>
      </c>
      <c r="H53">
        <v>1098</v>
      </c>
      <c r="I53">
        <v>128</v>
      </c>
      <c r="J53">
        <v>0</v>
      </c>
      <c r="M53">
        <f t="shared" si="0"/>
        <v>0.89559543230016314</v>
      </c>
      <c r="N53">
        <f t="shared" si="1"/>
        <v>0</v>
      </c>
      <c r="O53">
        <f t="shared" si="2"/>
        <v>0.89559543230016314</v>
      </c>
      <c r="Q53">
        <f t="shared" si="3"/>
        <v>0.89559543230016314</v>
      </c>
      <c r="R53">
        <f t="shared" si="4"/>
        <v>0.953125</v>
      </c>
      <c r="T53">
        <v>0</v>
      </c>
      <c r="U53">
        <f t="shared" si="6"/>
        <v>0</v>
      </c>
    </row>
    <row r="54" spans="1:21" x14ac:dyDescent="0.3">
      <c r="A54">
        <v>0.87377911344853498</v>
      </c>
      <c r="B54">
        <v>20</v>
      </c>
      <c r="C54">
        <v>1311</v>
      </c>
      <c r="D54">
        <v>0</v>
      </c>
      <c r="E54">
        <v>1163</v>
      </c>
      <c r="F54">
        <v>148</v>
      </c>
      <c r="G54">
        <v>11</v>
      </c>
      <c r="H54">
        <v>1152</v>
      </c>
      <c r="I54">
        <v>144</v>
      </c>
      <c r="J54">
        <v>4</v>
      </c>
      <c r="M54">
        <f t="shared" si="0"/>
        <v>0.8787185354691075</v>
      </c>
      <c r="N54">
        <f t="shared" si="1"/>
        <v>8.3905415713196041E-3</v>
      </c>
      <c r="O54">
        <f t="shared" si="2"/>
        <v>0.88710907704042719</v>
      </c>
      <c r="Q54">
        <f t="shared" si="3"/>
        <v>0.88888888888888884</v>
      </c>
      <c r="R54">
        <f>H54/1167</f>
        <v>0.98714652956298199</v>
      </c>
      <c r="T54">
        <f t="shared" si="5"/>
        <v>0.73333333333333328</v>
      </c>
      <c r="U54">
        <f>G54/19</f>
        <v>0.57894736842105265</v>
      </c>
    </row>
    <row r="55" spans="1:21" x14ac:dyDescent="0.3">
      <c r="A55">
        <v>0.84372652141247184</v>
      </c>
      <c r="B55">
        <v>48</v>
      </c>
      <c r="C55">
        <v>1283</v>
      </c>
      <c r="D55">
        <v>0</v>
      </c>
      <c r="E55">
        <v>1123</v>
      </c>
      <c r="F55">
        <v>160</v>
      </c>
      <c r="G55">
        <v>0</v>
      </c>
      <c r="H55">
        <v>1123</v>
      </c>
      <c r="I55">
        <v>160</v>
      </c>
      <c r="J55">
        <v>0</v>
      </c>
      <c r="M55">
        <f t="shared" si="0"/>
        <v>0.87529228371005452</v>
      </c>
      <c r="N55">
        <f t="shared" si="1"/>
        <v>0</v>
      </c>
      <c r="O55">
        <f t="shared" si="2"/>
        <v>0.87529228371005452</v>
      </c>
      <c r="Q55">
        <f t="shared" si="3"/>
        <v>0.87529228371005452</v>
      </c>
      <c r="R55">
        <f t="shared" si="4"/>
        <v>0.97482638888888884</v>
      </c>
      <c r="T55">
        <v>0</v>
      </c>
      <c r="U55">
        <f t="shared" si="6"/>
        <v>0</v>
      </c>
    </row>
    <row r="56" spans="1:21" x14ac:dyDescent="0.3">
      <c r="A56">
        <v>0.84673178061607812</v>
      </c>
      <c r="B56">
        <v>72</v>
      </c>
      <c r="C56">
        <v>1259</v>
      </c>
      <c r="D56">
        <v>0</v>
      </c>
      <c r="E56">
        <v>1127</v>
      </c>
      <c r="F56">
        <v>132</v>
      </c>
      <c r="G56">
        <v>4</v>
      </c>
      <c r="H56">
        <v>1123</v>
      </c>
      <c r="I56">
        <v>127</v>
      </c>
      <c r="J56">
        <v>5</v>
      </c>
      <c r="M56">
        <f t="shared" si="0"/>
        <v>0.89197776012708496</v>
      </c>
      <c r="N56">
        <f t="shared" si="1"/>
        <v>3.177124702144559E-3</v>
      </c>
      <c r="O56">
        <f t="shared" si="2"/>
        <v>0.89515488482922956</v>
      </c>
      <c r="Q56">
        <f t="shared" si="3"/>
        <v>0.89839999999999998</v>
      </c>
      <c r="R56">
        <f t="shared" si="4"/>
        <v>0.97482638888888884</v>
      </c>
      <c r="T56">
        <f t="shared" si="5"/>
        <v>0.44444444444444442</v>
      </c>
      <c r="U56">
        <f t="shared" si="6"/>
        <v>0.36363636363636365</v>
      </c>
    </row>
    <row r="57" spans="1:21" x14ac:dyDescent="0.3">
      <c r="A57">
        <v>0.84072126220886556</v>
      </c>
      <c r="B57">
        <v>60</v>
      </c>
      <c r="C57">
        <v>1271</v>
      </c>
      <c r="D57">
        <v>0</v>
      </c>
      <c r="E57">
        <v>1119</v>
      </c>
      <c r="F57">
        <v>152</v>
      </c>
      <c r="G57">
        <v>7</v>
      </c>
      <c r="H57">
        <v>1112</v>
      </c>
      <c r="I57">
        <v>146</v>
      </c>
      <c r="J57">
        <v>6</v>
      </c>
      <c r="M57">
        <f t="shared" si="0"/>
        <v>0.87490165224232885</v>
      </c>
      <c r="N57">
        <f t="shared" si="1"/>
        <v>5.5074744295830055E-3</v>
      </c>
      <c r="O57">
        <f t="shared" si="2"/>
        <v>0.88040912667191185</v>
      </c>
      <c r="Q57">
        <f t="shared" si="3"/>
        <v>0.88394276629570745</v>
      </c>
      <c r="R57">
        <f t="shared" si="4"/>
        <v>0.96527777777777779</v>
      </c>
      <c r="T57">
        <f t="shared" si="5"/>
        <v>0.53846153846153844</v>
      </c>
      <c r="U57">
        <f t="shared" si="6"/>
        <v>0.63636363636363635</v>
      </c>
    </row>
    <row r="58" spans="1:21" x14ac:dyDescent="0.3">
      <c r="A58">
        <v>0.81667918858001498</v>
      </c>
      <c r="B58">
        <v>106</v>
      </c>
      <c r="C58">
        <v>1225</v>
      </c>
      <c r="D58">
        <v>0</v>
      </c>
      <c r="E58">
        <v>1087</v>
      </c>
      <c r="F58">
        <v>138</v>
      </c>
      <c r="G58">
        <v>0</v>
      </c>
      <c r="H58">
        <v>1087</v>
      </c>
      <c r="I58">
        <v>138</v>
      </c>
      <c r="J58">
        <v>0</v>
      </c>
      <c r="M58">
        <f t="shared" si="0"/>
        <v>0.88734693877551019</v>
      </c>
      <c r="N58">
        <f t="shared" si="1"/>
        <v>0</v>
      </c>
      <c r="O58">
        <f t="shared" si="2"/>
        <v>0.88734693877551019</v>
      </c>
      <c r="Q58">
        <f t="shared" si="3"/>
        <v>0.88734693877551019</v>
      </c>
      <c r="R58">
        <f t="shared" si="4"/>
        <v>0.94357638888888884</v>
      </c>
      <c r="T58">
        <v>0</v>
      </c>
      <c r="U58">
        <f t="shared" si="6"/>
        <v>0</v>
      </c>
    </row>
    <row r="59" spans="1:21" x14ac:dyDescent="0.3">
      <c r="A59">
        <v>0.83245679939894812</v>
      </c>
      <c r="B59">
        <v>77</v>
      </c>
      <c r="C59">
        <v>1254</v>
      </c>
      <c r="D59">
        <v>0</v>
      </c>
      <c r="E59">
        <v>1108</v>
      </c>
      <c r="F59">
        <v>146</v>
      </c>
      <c r="G59">
        <v>0</v>
      </c>
      <c r="H59">
        <v>1108</v>
      </c>
      <c r="I59">
        <v>146</v>
      </c>
      <c r="J59">
        <v>0</v>
      </c>
      <c r="M59">
        <f t="shared" si="0"/>
        <v>0.88357256778309412</v>
      </c>
      <c r="N59">
        <f t="shared" si="1"/>
        <v>0</v>
      </c>
      <c r="O59">
        <f t="shared" si="2"/>
        <v>0.88357256778309412</v>
      </c>
      <c r="Q59">
        <f t="shared" si="3"/>
        <v>0.88357256778309412</v>
      </c>
      <c r="R59">
        <f t="shared" si="4"/>
        <v>0.96180555555555558</v>
      </c>
      <c r="T59">
        <v>0</v>
      </c>
      <c r="U59">
        <f t="shared" si="6"/>
        <v>0</v>
      </c>
    </row>
    <row r="60" spans="1:21" x14ac:dyDescent="0.3">
      <c r="A60">
        <v>0.83696468820435765</v>
      </c>
      <c r="B60">
        <v>69</v>
      </c>
      <c r="C60">
        <v>1262</v>
      </c>
      <c r="D60">
        <v>0</v>
      </c>
      <c r="E60">
        <v>1114</v>
      </c>
      <c r="F60">
        <v>148</v>
      </c>
      <c r="G60">
        <v>4</v>
      </c>
      <c r="H60">
        <v>1110</v>
      </c>
      <c r="I60">
        <v>142</v>
      </c>
      <c r="J60">
        <v>6</v>
      </c>
      <c r="M60">
        <f t="shared" si="0"/>
        <v>0.87955625990491282</v>
      </c>
      <c r="N60">
        <f t="shared" si="1"/>
        <v>3.1695721077654518E-3</v>
      </c>
      <c r="O60">
        <f t="shared" si="2"/>
        <v>0.88272583201267829</v>
      </c>
      <c r="Q60">
        <f t="shared" si="3"/>
        <v>0.88658146964856233</v>
      </c>
      <c r="R60">
        <f t="shared" si="4"/>
        <v>0.96354166666666663</v>
      </c>
      <c r="T60">
        <f t="shared" si="5"/>
        <v>0.4</v>
      </c>
      <c r="U60">
        <f t="shared" si="6"/>
        <v>0.36363636363636365</v>
      </c>
    </row>
    <row r="61" spans="1:21" x14ac:dyDescent="0.3">
      <c r="A61">
        <v>0.87302779864763336</v>
      </c>
      <c r="B61">
        <v>13</v>
      </c>
      <c r="C61">
        <v>1318</v>
      </c>
      <c r="D61">
        <v>0</v>
      </c>
      <c r="E61">
        <v>1162</v>
      </c>
      <c r="F61">
        <v>156</v>
      </c>
      <c r="G61">
        <v>14</v>
      </c>
      <c r="H61">
        <v>1148</v>
      </c>
      <c r="I61">
        <v>138</v>
      </c>
      <c r="J61">
        <v>18</v>
      </c>
      <c r="M61">
        <f t="shared" si="0"/>
        <v>0.87101669195751141</v>
      </c>
      <c r="N61">
        <f t="shared" si="1"/>
        <v>1.0622154779969651E-2</v>
      </c>
      <c r="O61">
        <f t="shared" si="2"/>
        <v>0.88163884673748105</v>
      </c>
      <c r="Q61">
        <f t="shared" si="3"/>
        <v>0.89269051321928461</v>
      </c>
      <c r="R61">
        <f t="shared" si="4"/>
        <v>0.99652777777777779</v>
      </c>
      <c r="T61">
        <f t="shared" si="5"/>
        <v>0.4375</v>
      </c>
      <c r="U61">
        <f>G61/19</f>
        <v>0.73684210526315785</v>
      </c>
    </row>
    <row r="62" spans="1:21" x14ac:dyDescent="0.3">
      <c r="A62">
        <v>0.84297520661157022</v>
      </c>
      <c r="B62">
        <v>63</v>
      </c>
      <c r="C62">
        <v>1268</v>
      </c>
      <c r="D62">
        <v>0</v>
      </c>
      <c r="E62">
        <v>1122</v>
      </c>
      <c r="F62">
        <v>146</v>
      </c>
      <c r="G62">
        <v>3</v>
      </c>
      <c r="H62">
        <v>1119</v>
      </c>
      <c r="I62">
        <v>145</v>
      </c>
      <c r="J62">
        <v>1</v>
      </c>
      <c r="M62">
        <f t="shared" si="0"/>
        <v>0.88249211356466872</v>
      </c>
      <c r="N62">
        <f t="shared" si="1"/>
        <v>2.3659305993690852E-3</v>
      </c>
      <c r="O62">
        <f t="shared" si="2"/>
        <v>0.8848580441640379</v>
      </c>
      <c r="Q62">
        <f t="shared" si="3"/>
        <v>0.88528481012658233</v>
      </c>
      <c r="R62">
        <f t="shared" si="4"/>
        <v>0.97135416666666663</v>
      </c>
      <c r="T62">
        <f t="shared" si="5"/>
        <v>0.75</v>
      </c>
      <c r="U62">
        <f t="shared" si="6"/>
        <v>0.27272727272727271</v>
      </c>
    </row>
    <row r="63" spans="1:21" x14ac:dyDescent="0.3">
      <c r="A63">
        <v>0.86100676183320812</v>
      </c>
      <c r="B63">
        <v>54</v>
      </c>
      <c r="C63">
        <v>1277</v>
      </c>
      <c r="D63">
        <v>0</v>
      </c>
      <c r="E63">
        <v>1146</v>
      </c>
      <c r="F63">
        <v>131</v>
      </c>
      <c r="G63">
        <v>6</v>
      </c>
      <c r="H63">
        <v>1140</v>
      </c>
      <c r="I63">
        <v>123</v>
      </c>
      <c r="J63">
        <v>8</v>
      </c>
      <c r="M63">
        <f t="shared" si="0"/>
        <v>0.89271730618637435</v>
      </c>
      <c r="N63">
        <f t="shared" si="1"/>
        <v>4.6985121378230231E-3</v>
      </c>
      <c r="O63">
        <f t="shared" si="2"/>
        <v>0.89741581832419737</v>
      </c>
      <c r="Q63">
        <f t="shared" si="3"/>
        <v>0.90261282660332542</v>
      </c>
      <c r="R63">
        <f t="shared" si="4"/>
        <v>0.98958333333333337</v>
      </c>
      <c r="T63">
        <f t="shared" si="5"/>
        <v>0.42857142857142855</v>
      </c>
      <c r="U63">
        <f t="shared" si="6"/>
        <v>0.54545454545454541</v>
      </c>
    </row>
    <row r="64" spans="1:21" x14ac:dyDescent="0.3">
      <c r="A64">
        <v>0.82719759579263707</v>
      </c>
      <c r="B64">
        <v>91</v>
      </c>
      <c r="C64">
        <v>1240</v>
      </c>
      <c r="D64">
        <v>0</v>
      </c>
      <c r="E64">
        <v>1101</v>
      </c>
      <c r="F64">
        <v>139</v>
      </c>
      <c r="G64">
        <v>4</v>
      </c>
      <c r="H64">
        <v>1097</v>
      </c>
      <c r="I64">
        <v>137</v>
      </c>
      <c r="J64">
        <v>2</v>
      </c>
      <c r="M64">
        <f t="shared" si="0"/>
        <v>0.88467741935483868</v>
      </c>
      <c r="N64">
        <f t="shared" si="1"/>
        <v>3.2258064516129032E-3</v>
      </c>
      <c r="O64">
        <f t="shared" si="2"/>
        <v>0.88790322580645165</v>
      </c>
      <c r="Q64">
        <f t="shared" si="3"/>
        <v>0.88897893030794162</v>
      </c>
      <c r="R64">
        <f t="shared" si="4"/>
        <v>0.95225694444444442</v>
      </c>
      <c r="T64">
        <f t="shared" si="5"/>
        <v>0.66666666666666663</v>
      </c>
      <c r="U64">
        <f t="shared" si="6"/>
        <v>0.36363636363636365</v>
      </c>
    </row>
    <row r="65" spans="1:21" x14ac:dyDescent="0.3">
      <c r="A65">
        <v>0.86250939143501126</v>
      </c>
      <c r="B65">
        <v>50</v>
      </c>
      <c r="C65">
        <v>1281</v>
      </c>
      <c r="D65">
        <v>0</v>
      </c>
      <c r="E65">
        <v>1148</v>
      </c>
      <c r="F65">
        <v>133</v>
      </c>
      <c r="G65">
        <v>7</v>
      </c>
      <c r="H65">
        <v>1141</v>
      </c>
      <c r="I65">
        <v>126</v>
      </c>
      <c r="J65">
        <v>7</v>
      </c>
      <c r="M65">
        <f t="shared" si="0"/>
        <v>0.89071038251366119</v>
      </c>
      <c r="N65">
        <f t="shared" si="1"/>
        <v>5.4644808743169399E-3</v>
      </c>
      <c r="O65">
        <f t="shared" si="2"/>
        <v>0.89617486338797814</v>
      </c>
      <c r="Q65">
        <f t="shared" si="3"/>
        <v>0.90055248618784534</v>
      </c>
      <c r="R65">
        <f t="shared" si="4"/>
        <v>0.99045138888888884</v>
      </c>
      <c r="T65">
        <f t="shared" si="5"/>
        <v>0.5</v>
      </c>
      <c r="U65">
        <f t="shared" si="6"/>
        <v>0.63636363636363635</v>
      </c>
    </row>
    <row r="66" spans="1:21" x14ac:dyDescent="0.3">
      <c r="A66">
        <v>0.84072126220886556</v>
      </c>
      <c r="B66">
        <v>66</v>
      </c>
      <c r="C66">
        <v>1265</v>
      </c>
      <c r="D66">
        <v>0</v>
      </c>
      <c r="E66">
        <v>1119</v>
      </c>
      <c r="F66">
        <v>146</v>
      </c>
      <c r="G66">
        <v>0</v>
      </c>
      <c r="H66">
        <v>1119</v>
      </c>
      <c r="I66">
        <v>146</v>
      </c>
      <c r="J66">
        <v>0</v>
      </c>
      <c r="M66">
        <f t="shared" ref="M66:M101" si="7">H66/C66</f>
        <v>0.88458498023715415</v>
      </c>
      <c r="N66">
        <f t="shared" ref="N66:N101" si="8">G66/C66</f>
        <v>0</v>
      </c>
      <c r="O66">
        <f t="shared" ref="O66:O101" si="9">E66/C66</f>
        <v>0.88458498023715415</v>
      </c>
      <c r="Q66">
        <f t="shared" si="3"/>
        <v>0.88458498023715415</v>
      </c>
      <c r="R66">
        <f t="shared" si="4"/>
        <v>0.97135416666666663</v>
      </c>
      <c r="T66">
        <v>0</v>
      </c>
      <c r="U66">
        <f t="shared" si="6"/>
        <v>0</v>
      </c>
    </row>
    <row r="67" spans="1:21" x14ac:dyDescent="0.3">
      <c r="A67">
        <v>0.8422238918106687</v>
      </c>
      <c r="B67">
        <v>54</v>
      </c>
      <c r="C67">
        <v>1277</v>
      </c>
      <c r="D67">
        <v>0</v>
      </c>
      <c r="E67">
        <v>1121</v>
      </c>
      <c r="F67">
        <v>156</v>
      </c>
      <c r="G67">
        <v>6</v>
      </c>
      <c r="H67">
        <v>1115</v>
      </c>
      <c r="I67">
        <v>149</v>
      </c>
      <c r="J67">
        <v>7</v>
      </c>
      <c r="M67">
        <f t="shared" si="7"/>
        <v>0.87314017227877838</v>
      </c>
      <c r="N67">
        <f t="shared" si="8"/>
        <v>4.6985121378230231E-3</v>
      </c>
      <c r="O67">
        <f t="shared" si="9"/>
        <v>0.8778386844166014</v>
      </c>
      <c r="Q67">
        <f t="shared" ref="Q67:Q101" si="10">H67/(H67+I67)</f>
        <v>0.882120253164557</v>
      </c>
      <c r="R67">
        <f t="shared" ref="R67:R101" si="11">H67/1152</f>
        <v>0.96788194444444442</v>
      </c>
      <c r="T67">
        <f t="shared" ref="T67:T101" si="12">G67/(G67+J67)</f>
        <v>0.46153846153846156</v>
      </c>
      <c r="U67">
        <f t="shared" ref="U67:U101" si="13">G67/11</f>
        <v>0.54545454545454541</v>
      </c>
    </row>
    <row r="68" spans="1:21" x14ac:dyDescent="0.3">
      <c r="A68">
        <v>0.85725018782870022</v>
      </c>
      <c r="B68">
        <v>33</v>
      </c>
      <c r="C68">
        <v>1298</v>
      </c>
      <c r="D68">
        <v>0</v>
      </c>
      <c r="E68">
        <v>1141</v>
      </c>
      <c r="F68">
        <v>157</v>
      </c>
      <c r="G68">
        <v>12</v>
      </c>
      <c r="H68">
        <v>1129</v>
      </c>
      <c r="I68">
        <v>132</v>
      </c>
      <c r="J68">
        <v>25</v>
      </c>
      <c r="M68">
        <f t="shared" si="7"/>
        <v>0.86979969183359018</v>
      </c>
      <c r="N68">
        <f t="shared" si="8"/>
        <v>9.2449922958397542E-3</v>
      </c>
      <c r="O68">
        <f t="shared" si="9"/>
        <v>0.87904468412942993</v>
      </c>
      <c r="Q68">
        <f t="shared" si="10"/>
        <v>0.89532117367168917</v>
      </c>
      <c r="R68">
        <f t="shared" si="11"/>
        <v>0.98003472222222221</v>
      </c>
      <c r="T68">
        <f t="shared" si="12"/>
        <v>0.32432432432432434</v>
      </c>
      <c r="U68">
        <f>G68/19</f>
        <v>0.63157894736842102</v>
      </c>
    </row>
    <row r="69" spans="1:21" x14ac:dyDescent="0.3">
      <c r="A69">
        <v>0.83471074380165289</v>
      </c>
      <c r="B69">
        <v>79</v>
      </c>
      <c r="C69">
        <v>1252</v>
      </c>
      <c r="D69">
        <v>0</v>
      </c>
      <c r="E69">
        <v>1111</v>
      </c>
      <c r="F69">
        <v>141</v>
      </c>
      <c r="G69">
        <v>5</v>
      </c>
      <c r="H69">
        <v>1106</v>
      </c>
      <c r="I69">
        <v>136</v>
      </c>
      <c r="J69">
        <v>5</v>
      </c>
      <c r="M69">
        <f t="shared" si="7"/>
        <v>0.88338658146964855</v>
      </c>
      <c r="N69">
        <f t="shared" si="8"/>
        <v>3.9936102236421724E-3</v>
      </c>
      <c r="O69">
        <f t="shared" si="9"/>
        <v>0.88738019169329074</v>
      </c>
      <c r="Q69">
        <f t="shared" si="10"/>
        <v>0.89049919484702089</v>
      </c>
      <c r="R69">
        <f t="shared" si="11"/>
        <v>0.96006944444444442</v>
      </c>
      <c r="T69">
        <f t="shared" si="12"/>
        <v>0.5</v>
      </c>
      <c r="U69">
        <f t="shared" si="13"/>
        <v>0.45454545454545453</v>
      </c>
    </row>
    <row r="70" spans="1:21" x14ac:dyDescent="0.3">
      <c r="A70">
        <v>0.83771600300525917</v>
      </c>
      <c r="B70">
        <v>77</v>
      </c>
      <c r="C70">
        <v>1254</v>
      </c>
      <c r="D70">
        <v>0</v>
      </c>
      <c r="E70">
        <v>1115</v>
      </c>
      <c r="F70">
        <v>139</v>
      </c>
      <c r="G70">
        <v>19</v>
      </c>
      <c r="H70">
        <v>1096</v>
      </c>
      <c r="I70">
        <v>123</v>
      </c>
      <c r="J70">
        <v>16</v>
      </c>
      <c r="M70">
        <f t="shared" si="7"/>
        <v>0.87400318979266345</v>
      </c>
      <c r="N70">
        <f t="shared" si="8"/>
        <v>1.5151515151515152E-2</v>
      </c>
      <c r="O70">
        <f t="shared" si="9"/>
        <v>0.88915470494417859</v>
      </c>
      <c r="Q70">
        <f t="shared" si="10"/>
        <v>0.89909762100082036</v>
      </c>
      <c r="R70">
        <f t="shared" si="11"/>
        <v>0.95138888888888884</v>
      </c>
      <c r="T70">
        <f t="shared" si="12"/>
        <v>0.54285714285714282</v>
      </c>
      <c r="U70">
        <f>G70/19</f>
        <v>1</v>
      </c>
    </row>
    <row r="71" spans="1:21" x14ac:dyDescent="0.3">
      <c r="A71">
        <v>0.82945154019534184</v>
      </c>
      <c r="B71">
        <v>86</v>
      </c>
      <c r="C71">
        <v>1245</v>
      </c>
      <c r="D71">
        <v>0</v>
      </c>
      <c r="E71">
        <v>1104</v>
      </c>
      <c r="F71">
        <v>141</v>
      </c>
      <c r="G71">
        <v>2</v>
      </c>
      <c r="H71">
        <v>1102</v>
      </c>
      <c r="I71">
        <v>141</v>
      </c>
      <c r="J71">
        <v>0</v>
      </c>
      <c r="M71">
        <f t="shared" si="7"/>
        <v>0.88514056224899595</v>
      </c>
      <c r="N71">
        <f t="shared" si="8"/>
        <v>1.606425702811245E-3</v>
      </c>
      <c r="O71">
        <f t="shared" si="9"/>
        <v>0.88674698795180718</v>
      </c>
      <c r="Q71">
        <f t="shared" si="10"/>
        <v>0.88656476267095741</v>
      </c>
      <c r="R71">
        <f t="shared" si="11"/>
        <v>0.95659722222222221</v>
      </c>
      <c r="T71">
        <f t="shared" si="12"/>
        <v>1</v>
      </c>
      <c r="U71">
        <f t="shared" si="13"/>
        <v>0.18181818181818182</v>
      </c>
    </row>
    <row r="72" spans="1:21" x14ac:dyDescent="0.3">
      <c r="A72">
        <v>0.84522915101427498</v>
      </c>
      <c r="B72">
        <v>61</v>
      </c>
      <c r="C72">
        <v>1270</v>
      </c>
      <c r="D72">
        <v>0</v>
      </c>
      <c r="E72">
        <v>1125</v>
      </c>
      <c r="F72">
        <v>145</v>
      </c>
      <c r="G72">
        <v>3</v>
      </c>
      <c r="H72">
        <v>1122</v>
      </c>
      <c r="I72">
        <v>143</v>
      </c>
      <c r="J72">
        <v>2</v>
      </c>
      <c r="M72">
        <f t="shared" si="7"/>
        <v>0.88346456692913389</v>
      </c>
      <c r="N72">
        <f t="shared" si="8"/>
        <v>2.3622047244094488E-3</v>
      </c>
      <c r="O72">
        <f t="shared" si="9"/>
        <v>0.88582677165354329</v>
      </c>
      <c r="Q72">
        <f t="shared" si="10"/>
        <v>0.88695652173913042</v>
      </c>
      <c r="R72">
        <f t="shared" si="11"/>
        <v>0.97395833333333337</v>
      </c>
      <c r="T72">
        <f t="shared" si="12"/>
        <v>0.6</v>
      </c>
      <c r="U72">
        <f t="shared" si="13"/>
        <v>0.27272727272727271</v>
      </c>
    </row>
    <row r="73" spans="1:21" x14ac:dyDescent="0.3">
      <c r="A73">
        <v>0.8564988730277987</v>
      </c>
      <c r="B73">
        <v>44</v>
      </c>
      <c r="C73">
        <v>1287</v>
      </c>
      <c r="D73">
        <v>0</v>
      </c>
      <c r="E73">
        <v>1140</v>
      </c>
      <c r="F73">
        <v>147</v>
      </c>
      <c r="G73">
        <v>0</v>
      </c>
      <c r="H73">
        <v>1140</v>
      </c>
      <c r="I73">
        <v>144</v>
      </c>
      <c r="J73">
        <v>3</v>
      </c>
      <c r="M73">
        <f t="shared" si="7"/>
        <v>0.88578088578088576</v>
      </c>
      <c r="N73">
        <f t="shared" si="8"/>
        <v>0</v>
      </c>
      <c r="O73">
        <f t="shared" si="9"/>
        <v>0.88578088578088576</v>
      </c>
      <c r="Q73">
        <f t="shared" si="10"/>
        <v>0.88785046728971961</v>
      </c>
      <c r="R73">
        <f t="shared" si="11"/>
        <v>0.98958333333333337</v>
      </c>
      <c r="T73">
        <f t="shared" si="12"/>
        <v>0</v>
      </c>
      <c r="U73">
        <f t="shared" si="13"/>
        <v>0</v>
      </c>
    </row>
    <row r="74" spans="1:21" x14ac:dyDescent="0.3">
      <c r="A74">
        <v>0.85499624342599545</v>
      </c>
      <c r="B74">
        <v>46</v>
      </c>
      <c r="C74">
        <v>1285</v>
      </c>
      <c r="D74">
        <v>0</v>
      </c>
      <c r="E74">
        <v>1138</v>
      </c>
      <c r="F74">
        <v>147</v>
      </c>
      <c r="G74">
        <v>15</v>
      </c>
      <c r="H74">
        <v>1123</v>
      </c>
      <c r="I74">
        <v>127</v>
      </c>
      <c r="J74">
        <v>20</v>
      </c>
      <c r="M74">
        <f t="shared" si="7"/>
        <v>0.87392996108949417</v>
      </c>
      <c r="N74">
        <f t="shared" si="8"/>
        <v>1.1673151750972763E-2</v>
      </c>
      <c r="O74">
        <f t="shared" si="9"/>
        <v>0.88560311284046689</v>
      </c>
      <c r="Q74">
        <f t="shared" si="10"/>
        <v>0.89839999999999998</v>
      </c>
      <c r="R74">
        <f t="shared" si="11"/>
        <v>0.97482638888888884</v>
      </c>
      <c r="T74">
        <f t="shared" si="12"/>
        <v>0.42857142857142855</v>
      </c>
      <c r="U74">
        <f>G74/19</f>
        <v>0.78947368421052633</v>
      </c>
    </row>
    <row r="75" spans="1:21" x14ac:dyDescent="0.3">
      <c r="A75">
        <v>0.84522915101427498</v>
      </c>
      <c r="B75">
        <v>60</v>
      </c>
      <c r="C75">
        <v>1271</v>
      </c>
      <c r="D75">
        <v>0</v>
      </c>
      <c r="E75">
        <v>1125</v>
      </c>
      <c r="F75">
        <v>146</v>
      </c>
      <c r="G75">
        <v>0</v>
      </c>
      <c r="H75">
        <v>1125</v>
      </c>
      <c r="I75">
        <v>146</v>
      </c>
      <c r="J75">
        <v>0</v>
      </c>
      <c r="M75">
        <f t="shared" si="7"/>
        <v>0.88512981904012589</v>
      </c>
      <c r="N75">
        <f t="shared" si="8"/>
        <v>0</v>
      </c>
      <c r="O75">
        <f t="shared" si="9"/>
        <v>0.88512981904012589</v>
      </c>
      <c r="Q75">
        <f t="shared" si="10"/>
        <v>0.88512981904012589</v>
      </c>
      <c r="R75">
        <f t="shared" si="11"/>
        <v>0.9765625</v>
      </c>
      <c r="T75">
        <v>0</v>
      </c>
      <c r="U75">
        <f t="shared" si="13"/>
        <v>0</v>
      </c>
    </row>
    <row r="76" spans="1:21" x14ac:dyDescent="0.3">
      <c r="A76">
        <v>0.88054094665664917</v>
      </c>
      <c r="B76">
        <v>0</v>
      </c>
      <c r="C76">
        <v>1331</v>
      </c>
      <c r="D76">
        <v>0</v>
      </c>
      <c r="E76">
        <v>1172</v>
      </c>
      <c r="F76">
        <v>159</v>
      </c>
      <c r="G76">
        <v>5</v>
      </c>
      <c r="H76">
        <v>1167</v>
      </c>
      <c r="I76">
        <v>136</v>
      </c>
      <c r="J76">
        <v>23</v>
      </c>
      <c r="M76">
        <f t="shared" si="7"/>
        <v>0.87678437265214126</v>
      </c>
      <c r="N76">
        <f t="shared" si="8"/>
        <v>3.7565740045078888E-3</v>
      </c>
      <c r="O76">
        <f t="shared" si="9"/>
        <v>0.88054094665664917</v>
      </c>
      <c r="Q76">
        <f t="shared" si="10"/>
        <v>0.89562547966231776</v>
      </c>
      <c r="R76">
        <f>H76/1167</f>
        <v>1</v>
      </c>
      <c r="T76">
        <f t="shared" si="12"/>
        <v>0.17857142857142858</v>
      </c>
      <c r="U76">
        <f t="shared" si="13"/>
        <v>0.45454545454545453</v>
      </c>
    </row>
    <row r="77" spans="1:21" x14ac:dyDescent="0.3">
      <c r="A77">
        <v>0.85875281743050336</v>
      </c>
      <c r="B77">
        <v>50</v>
      </c>
      <c r="C77">
        <v>1281</v>
      </c>
      <c r="D77">
        <v>0</v>
      </c>
      <c r="E77">
        <v>1143</v>
      </c>
      <c r="F77">
        <v>138</v>
      </c>
      <c r="G77">
        <v>5</v>
      </c>
      <c r="H77">
        <v>1138</v>
      </c>
      <c r="I77">
        <v>131</v>
      </c>
      <c r="J77">
        <v>7</v>
      </c>
      <c r="M77">
        <f t="shared" si="7"/>
        <v>0.88836846213895393</v>
      </c>
      <c r="N77">
        <f t="shared" si="8"/>
        <v>3.9032006245120999E-3</v>
      </c>
      <c r="O77">
        <f t="shared" si="9"/>
        <v>0.89227166276346603</v>
      </c>
      <c r="Q77">
        <f t="shared" si="10"/>
        <v>0.89676910953506694</v>
      </c>
      <c r="R77">
        <f t="shared" si="11"/>
        <v>0.98784722222222221</v>
      </c>
      <c r="T77">
        <f t="shared" si="12"/>
        <v>0.41666666666666669</v>
      </c>
      <c r="U77">
        <f t="shared" si="13"/>
        <v>0.45454545454545453</v>
      </c>
    </row>
    <row r="78" spans="1:21" x14ac:dyDescent="0.3">
      <c r="A78">
        <v>0.83921863260706231</v>
      </c>
      <c r="B78">
        <v>62</v>
      </c>
      <c r="C78">
        <v>1269</v>
      </c>
      <c r="D78">
        <v>0</v>
      </c>
      <c r="E78">
        <v>1117</v>
      </c>
      <c r="F78">
        <v>152</v>
      </c>
      <c r="G78">
        <v>0</v>
      </c>
      <c r="H78">
        <v>1117</v>
      </c>
      <c r="I78">
        <v>152</v>
      </c>
      <c r="J78">
        <v>0</v>
      </c>
      <c r="M78">
        <f t="shared" si="7"/>
        <v>0.88022064617809304</v>
      </c>
      <c r="N78">
        <f t="shared" si="8"/>
        <v>0</v>
      </c>
      <c r="O78">
        <f t="shared" si="9"/>
        <v>0.88022064617809304</v>
      </c>
      <c r="Q78">
        <f t="shared" si="10"/>
        <v>0.88022064617809304</v>
      </c>
      <c r="R78">
        <f t="shared" si="11"/>
        <v>0.96961805555555558</v>
      </c>
      <c r="T78">
        <v>0</v>
      </c>
      <c r="U78">
        <f t="shared" si="13"/>
        <v>0</v>
      </c>
    </row>
    <row r="79" spans="1:21" x14ac:dyDescent="0.3">
      <c r="A79">
        <v>0.84898572501878289</v>
      </c>
      <c r="B79">
        <v>66</v>
      </c>
      <c r="C79">
        <v>1265</v>
      </c>
      <c r="D79">
        <v>0</v>
      </c>
      <c r="E79">
        <v>1130</v>
      </c>
      <c r="F79">
        <v>135</v>
      </c>
      <c r="G79">
        <v>0</v>
      </c>
      <c r="H79">
        <v>1130</v>
      </c>
      <c r="I79">
        <v>135</v>
      </c>
      <c r="J79">
        <v>0</v>
      </c>
      <c r="M79">
        <f t="shared" si="7"/>
        <v>0.89328063241106714</v>
      </c>
      <c r="N79">
        <f t="shared" si="8"/>
        <v>0</v>
      </c>
      <c r="O79">
        <f t="shared" si="9"/>
        <v>0.89328063241106714</v>
      </c>
      <c r="Q79">
        <f t="shared" si="10"/>
        <v>0.89328063241106714</v>
      </c>
      <c r="R79">
        <f t="shared" si="11"/>
        <v>0.98090277777777779</v>
      </c>
      <c r="T79">
        <v>0</v>
      </c>
      <c r="U79">
        <f t="shared" si="13"/>
        <v>0</v>
      </c>
    </row>
    <row r="80" spans="1:21" x14ac:dyDescent="0.3">
      <c r="A80">
        <v>0.83395942900075126</v>
      </c>
      <c r="B80">
        <v>85</v>
      </c>
      <c r="C80">
        <v>1246</v>
      </c>
      <c r="D80">
        <v>0</v>
      </c>
      <c r="E80">
        <v>1110</v>
      </c>
      <c r="F80">
        <v>136</v>
      </c>
      <c r="G80">
        <v>1</v>
      </c>
      <c r="H80">
        <v>1109</v>
      </c>
      <c r="I80">
        <v>126</v>
      </c>
      <c r="J80">
        <v>10</v>
      </c>
      <c r="M80">
        <f t="shared" si="7"/>
        <v>0.8900481540930979</v>
      </c>
      <c r="N80">
        <f t="shared" si="8"/>
        <v>8.0256821829855537E-4</v>
      </c>
      <c r="O80">
        <f t="shared" si="9"/>
        <v>0.8908507223113965</v>
      </c>
      <c r="Q80">
        <f t="shared" si="10"/>
        <v>0.89797570850202424</v>
      </c>
      <c r="R80">
        <f t="shared" si="11"/>
        <v>0.96267361111111116</v>
      </c>
      <c r="T80">
        <f t="shared" si="12"/>
        <v>9.0909090909090912E-2</v>
      </c>
      <c r="U80">
        <f t="shared" si="13"/>
        <v>9.0909090909090912E-2</v>
      </c>
    </row>
    <row r="81" spans="1:21" x14ac:dyDescent="0.3">
      <c r="A81">
        <v>0.84748309541697975</v>
      </c>
      <c r="B81">
        <v>81</v>
      </c>
      <c r="C81">
        <v>1250</v>
      </c>
      <c r="D81">
        <v>0</v>
      </c>
      <c r="E81">
        <v>1128</v>
      </c>
      <c r="F81">
        <v>122</v>
      </c>
      <c r="G81">
        <v>0</v>
      </c>
      <c r="H81">
        <v>1128</v>
      </c>
      <c r="I81">
        <v>122</v>
      </c>
      <c r="J81">
        <v>0</v>
      </c>
      <c r="M81">
        <f t="shared" si="7"/>
        <v>0.90239999999999998</v>
      </c>
      <c r="N81">
        <f t="shared" si="8"/>
        <v>0</v>
      </c>
      <c r="O81">
        <f t="shared" si="9"/>
        <v>0.90239999999999998</v>
      </c>
      <c r="Q81">
        <f t="shared" si="10"/>
        <v>0.90239999999999998</v>
      </c>
      <c r="R81">
        <f t="shared" si="11"/>
        <v>0.97916666666666663</v>
      </c>
      <c r="T81">
        <v>0</v>
      </c>
      <c r="U81">
        <f t="shared" si="13"/>
        <v>0</v>
      </c>
    </row>
    <row r="82" spans="1:21" x14ac:dyDescent="0.3">
      <c r="A82">
        <v>0.83170548459804661</v>
      </c>
      <c r="B82">
        <v>102</v>
      </c>
      <c r="C82">
        <v>1229</v>
      </c>
      <c r="D82">
        <v>0</v>
      </c>
      <c r="E82">
        <v>1107</v>
      </c>
      <c r="F82">
        <v>122</v>
      </c>
      <c r="G82">
        <v>1</v>
      </c>
      <c r="H82">
        <v>1106</v>
      </c>
      <c r="I82">
        <v>121</v>
      </c>
      <c r="J82">
        <v>1</v>
      </c>
      <c r="M82">
        <f t="shared" si="7"/>
        <v>0.89991863303498776</v>
      </c>
      <c r="N82">
        <f t="shared" si="8"/>
        <v>8.1366965012205042E-4</v>
      </c>
      <c r="O82">
        <f t="shared" si="9"/>
        <v>0.90073230268510984</v>
      </c>
      <c r="Q82">
        <f t="shared" si="10"/>
        <v>0.90138549307253468</v>
      </c>
      <c r="R82">
        <f t="shared" si="11"/>
        <v>0.96006944444444442</v>
      </c>
      <c r="T82">
        <f t="shared" si="12"/>
        <v>0.5</v>
      </c>
      <c r="U82">
        <f t="shared" si="13"/>
        <v>9.0909090909090912E-2</v>
      </c>
    </row>
    <row r="83" spans="1:21" x14ac:dyDescent="0.3">
      <c r="A83">
        <v>0.86701728024042068</v>
      </c>
      <c r="B83">
        <v>39</v>
      </c>
      <c r="C83">
        <v>1292</v>
      </c>
      <c r="D83">
        <v>0</v>
      </c>
      <c r="E83">
        <v>1154</v>
      </c>
      <c r="F83">
        <v>138</v>
      </c>
      <c r="G83">
        <v>0</v>
      </c>
      <c r="H83">
        <v>1154</v>
      </c>
      <c r="I83">
        <v>136</v>
      </c>
      <c r="J83">
        <v>2</v>
      </c>
      <c r="M83">
        <f t="shared" si="7"/>
        <v>0.89318885448916407</v>
      </c>
      <c r="N83">
        <f t="shared" si="8"/>
        <v>0</v>
      </c>
      <c r="O83">
        <f t="shared" si="9"/>
        <v>0.89318885448916407</v>
      </c>
      <c r="Q83">
        <f t="shared" si="10"/>
        <v>0.89457364341085266</v>
      </c>
      <c r="R83">
        <f>H83/1167</f>
        <v>0.98886032562125104</v>
      </c>
      <c r="T83">
        <f t="shared" si="12"/>
        <v>0</v>
      </c>
      <c r="U83">
        <f t="shared" si="13"/>
        <v>0</v>
      </c>
    </row>
    <row r="84" spans="1:21" x14ac:dyDescent="0.3">
      <c r="A84">
        <v>0.86851990984222394</v>
      </c>
      <c r="B84">
        <v>36</v>
      </c>
      <c r="C84">
        <v>1295</v>
      </c>
      <c r="D84">
        <v>0</v>
      </c>
      <c r="E84">
        <v>1156</v>
      </c>
      <c r="F84">
        <v>139</v>
      </c>
      <c r="G84">
        <v>4</v>
      </c>
      <c r="H84">
        <v>1152</v>
      </c>
      <c r="I84">
        <v>136</v>
      </c>
      <c r="J84">
        <v>3</v>
      </c>
      <c r="M84">
        <f t="shared" si="7"/>
        <v>0.88957528957528953</v>
      </c>
      <c r="N84">
        <f t="shared" si="8"/>
        <v>3.0888030888030888E-3</v>
      </c>
      <c r="O84">
        <f t="shared" si="9"/>
        <v>0.89266409266409263</v>
      </c>
      <c r="Q84">
        <f t="shared" si="10"/>
        <v>0.89440993788819878</v>
      </c>
      <c r="R84">
        <f>H84/1167</f>
        <v>0.98714652956298199</v>
      </c>
      <c r="T84">
        <f t="shared" si="12"/>
        <v>0.5714285714285714</v>
      </c>
      <c r="U84">
        <f t="shared" si="13"/>
        <v>0.36363636363636365</v>
      </c>
    </row>
    <row r="85" spans="1:21" x14ac:dyDescent="0.3">
      <c r="A85">
        <v>0.82644628099173556</v>
      </c>
      <c r="B85">
        <v>90</v>
      </c>
      <c r="C85">
        <v>1241</v>
      </c>
      <c r="D85">
        <v>0</v>
      </c>
      <c r="E85">
        <v>1100</v>
      </c>
      <c r="F85">
        <v>141</v>
      </c>
      <c r="G85">
        <v>9</v>
      </c>
      <c r="H85">
        <v>1091</v>
      </c>
      <c r="I85">
        <v>127</v>
      </c>
      <c r="J85">
        <v>14</v>
      </c>
      <c r="M85">
        <f t="shared" si="7"/>
        <v>0.87912973408541495</v>
      </c>
      <c r="N85">
        <f t="shared" si="8"/>
        <v>7.2522159548751011E-3</v>
      </c>
      <c r="O85">
        <f t="shared" si="9"/>
        <v>0.88638195004029008</v>
      </c>
      <c r="Q85">
        <f t="shared" si="10"/>
        <v>0.89573070607553362</v>
      </c>
      <c r="R85">
        <f t="shared" si="11"/>
        <v>0.94704861111111116</v>
      </c>
      <c r="T85">
        <f t="shared" si="12"/>
        <v>0.39130434782608697</v>
      </c>
      <c r="U85">
        <f t="shared" si="13"/>
        <v>0.81818181818181823</v>
      </c>
    </row>
    <row r="86" spans="1:21" x14ac:dyDescent="0.3">
      <c r="A86">
        <v>0.84372652141247184</v>
      </c>
      <c r="B86">
        <v>68</v>
      </c>
      <c r="C86">
        <v>1263</v>
      </c>
      <c r="D86">
        <v>0</v>
      </c>
      <c r="E86">
        <v>1123</v>
      </c>
      <c r="F86">
        <v>140</v>
      </c>
      <c r="G86">
        <v>0</v>
      </c>
      <c r="H86">
        <v>1123</v>
      </c>
      <c r="I86">
        <v>140</v>
      </c>
      <c r="J86">
        <v>0</v>
      </c>
      <c r="M86">
        <f t="shared" si="7"/>
        <v>0.88915281076801267</v>
      </c>
      <c r="N86">
        <f t="shared" si="8"/>
        <v>0</v>
      </c>
      <c r="O86">
        <f t="shared" si="9"/>
        <v>0.88915281076801267</v>
      </c>
      <c r="Q86">
        <f t="shared" si="10"/>
        <v>0.88915281076801267</v>
      </c>
      <c r="R86">
        <f t="shared" si="11"/>
        <v>0.97482638888888884</v>
      </c>
      <c r="T86">
        <v>0</v>
      </c>
      <c r="U86">
        <f t="shared" si="13"/>
        <v>0</v>
      </c>
    </row>
    <row r="87" spans="1:21" x14ac:dyDescent="0.3">
      <c r="A87">
        <v>0.84598046581517661</v>
      </c>
      <c r="B87">
        <v>60</v>
      </c>
      <c r="C87">
        <v>1271</v>
      </c>
      <c r="D87">
        <v>0</v>
      </c>
      <c r="E87">
        <v>1126</v>
      </c>
      <c r="F87">
        <v>145</v>
      </c>
      <c r="G87">
        <v>0</v>
      </c>
      <c r="H87">
        <v>1126</v>
      </c>
      <c r="I87">
        <v>145</v>
      </c>
      <c r="J87">
        <v>0</v>
      </c>
      <c r="M87">
        <f t="shared" si="7"/>
        <v>0.88591660110149484</v>
      </c>
      <c r="N87">
        <f t="shared" si="8"/>
        <v>0</v>
      </c>
      <c r="O87">
        <f t="shared" si="9"/>
        <v>0.88591660110149484</v>
      </c>
      <c r="Q87">
        <f t="shared" si="10"/>
        <v>0.88591660110149484</v>
      </c>
      <c r="R87">
        <f t="shared" si="11"/>
        <v>0.97743055555555558</v>
      </c>
      <c r="T87">
        <v>0</v>
      </c>
      <c r="U87">
        <f t="shared" si="13"/>
        <v>0</v>
      </c>
    </row>
    <row r="88" spans="1:21" x14ac:dyDescent="0.3">
      <c r="A88">
        <v>0.84898572501878289</v>
      </c>
      <c r="B88">
        <v>41</v>
      </c>
      <c r="C88">
        <v>1290</v>
      </c>
      <c r="D88">
        <v>0</v>
      </c>
      <c r="E88">
        <v>1130</v>
      </c>
      <c r="F88">
        <v>160</v>
      </c>
      <c r="G88">
        <v>0</v>
      </c>
      <c r="H88">
        <v>1130</v>
      </c>
      <c r="I88">
        <v>157</v>
      </c>
      <c r="J88">
        <v>3</v>
      </c>
      <c r="M88">
        <f t="shared" si="7"/>
        <v>0.87596899224806202</v>
      </c>
      <c r="N88">
        <f t="shared" si="8"/>
        <v>0</v>
      </c>
      <c r="O88">
        <f t="shared" si="9"/>
        <v>0.87596899224806202</v>
      </c>
      <c r="Q88">
        <f t="shared" si="10"/>
        <v>0.87801087801087796</v>
      </c>
      <c r="R88">
        <f t="shared" si="11"/>
        <v>0.98090277777777779</v>
      </c>
      <c r="T88">
        <f t="shared" si="12"/>
        <v>0</v>
      </c>
      <c r="U88">
        <f t="shared" si="13"/>
        <v>0</v>
      </c>
    </row>
    <row r="89" spans="1:21" x14ac:dyDescent="0.3">
      <c r="A89">
        <v>0.83921863260706231</v>
      </c>
      <c r="B89">
        <v>88</v>
      </c>
      <c r="C89">
        <v>1243</v>
      </c>
      <c r="D89">
        <v>0</v>
      </c>
      <c r="E89">
        <v>1117</v>
      </c>
      <c r="F89">
        <v>126</v>
      </c>
      <c r="G89">
        <v>2</v>
      </c>
      <c r="H89">
        <v>1115</v>
      </c>
      <c r="I89">
        <v>123</v>
      </c>
      <c r="J89">
        <v>3</v>
      </c>
      <c r="M89">
        <f t="shared" si="7"/>
        <v>0.89702333065164919</v>
      </c>
      <c r="N89">
        <f t="shared" si="8"/>
        <v>1.6090104585679806E-3</v>
      </c>
      <c r="O89">
        <f t="shared" si="9"/>
        <v>0.89863234111021717</v>
      </c>
      <c r="Q89">
        <f t="shared" si="10"/>
        <v>0.90064620355411951</v>
      </c>
      <c r="R89">
        <f t="shared" si="11"/>
        <v>0.96788194444444442</v>
      </c>
      <c r="T89">
        <f t="shared" si="12"/>
        <v>0.4</v>
      </c>
      <c r="U89">
        <f t="shared" si="13"/>
        <v>0.18181818181818182</v>
      </c>
    </row>
    <row r="90" spans="1:21" x14ac:dyDescent="0.3">
      <c r="A90">
        <v>0.8497370398196844</v>
      </c>
      <c r="B90">
        <v>83</v>
      </c>
      <c r="C90">
        <v>1248</v>
      </c>
      <c r="D90">
        <v>0</v>
      </c>
      <c r="E90">
        <v>1131</v>
      </c>
      <c r="F90">
        <v>117</v>
      </c>
      <c r="G90">
        <v>0</v>
      </c>
      <c r="H90">
        <v>1131</v>
      </c>
      <c r="I90">
        <v>117</v>
      </c>
      <c r="J90">
        <v>0</v>
      </c>
      <c r="M90">
        <f t="shared" si="7"/>
        <v>0.90625</v>
      </c>
      <c r="N90">
        <f t="shared" si="8"/>
        <v>0</v>
      </c>
      <c r="O90">
        <f t="shared" si="9"/>
        <v>0.90625</v>
      </c>
      <c r="Q90">
        <f t="shared" si="10"/>
        <v>0.90625</v>
      </c>
      <c r="R90">
        <f t="shared" si="11"/>
        <v>0.98177083333333337</v>
      </c>
      <c r="T90">
        <v>0</v>
      </c>
      <c r="U90">
        <f t="shared" si="13"/>
        <v>0</v>
      </c>
    </row>
    <row r="91" spans="1:21" x14ac:dyDescent="0.3">
      <c r="A91">
        <v>0.84447783621337336</v>
      </c>
      <c r="B91">
        <v>69</v>
      </c>
      <c r="C91">
        <v>1262</v>
      </c>
      <c r="D91">
        <v>0</v>
      </c>
      <c r="E91">
        <v>1124</v>
      </c>
      <c r="F91">
        <v>138</v>
      </c>
      <c r="G91">
        <v>6</v>
      </c>
      <c r="H91">
        <v>1118</v>
      </c>
      <c r="I91">
        <v>133</v>
      </c>
      <c r="J91">
        <v>5</v>
      </c>
      <c r="M91">
        <f t="shared" si="7"/>
        <v>0.88589540412044376</v>
      </c>
      <c r="N91">
        <f t="shared" si="8"/>
        <v>4.7543581616481777E-3</v>
      </c>
      <c r="O91">
        <f t="shared" si="9"/>
        <v>0.89064976228209192</v>
      </c>
      <c r="Q91">
        <f t="shared" si="10"/>
        <v>0.89368505195843329</v>
      </c>
      <c r="R91">
        <f t="shared" si="11"/>
        <v>0.97048611111111116</v>
      </c>
      <c r="T91">
        <f t="shared" si="12"/>
        <v>0.54545454545454541</v>
      </c>
      <c r="U91">
        <f t="shared" si="13"/>
        <v>0.54545454545454541</v>
      </c>
    </row>
    <row r="92" spans="1:21" x14ac:dyDescent="0.3">
      <c r="A92">
        <v>0.86927122464312545</v>
      </c>
      <c r="B92">
        <v>16</v>
      </c>
      <c r="C92">
        <v>1315</v>
      </c>
      <c r="D92">
        <v>0</v>
      </c>
      <c r="E92">
        <v>1157</v>
      </c>
      <c r="F92">
        <v>158</v>
      </c>
      <c r="G92">
        <v>16</v>
      </c>
      <c r="H92">
        <v>1141</v>
      </c>
      <c r="I92">
        <v>136</v>
      </c>
      <c r="J92">
        <v>22</v>
      </c>
      <c r="M92">
        <f t="shared" si="7"/>
        <v>0.86768060836501903</v>
      </c>
      <c r="N92">
        <f t="shared" si="8"/>
        <v>1.2167300380228136E-2</v>
      </c>
      <c r="O92">
        <f t="shared" si="9"/>
        <v>0.8798479087452471</v>
      </c>
      <c r="Q92">
        <f t="shared" si="10"/>
        <v>0.89350039154267813</v>
      </c>
      <c r="R92">
        <f t="shared" si="11"/>
        <v>0.99045138888888884</v>
      </c>
      <c r="T92">
        <f t="shared" si="12"/>
        <v>0.42105263157894735</v>
      </c>
      <c r="U92">
        <f>G92/19</f>
        <v>0.84210526315789469</v>
      </c>
    </row>
    <row r="93" spans="1:21" x14ac:dyDescent="0.3">
      <c r="A93">
        <v>0.84598046581517661</v>
      </c>
      <c r="B93">
        <v>44</v>
      </c>
      <c r="C93">
        <v>1287</v>
      </c>
      <c r="D93">
        <v>0</v>
      </c>
      <c r="E93">
        <v>1126</v>
      </c>
      <c r="F93">
        <v>161</v>
      </c>
      <c r="G93">
        <v>0</v>
      </c>
      <c r="H93">
        <v>1126</v>
      </c>
      <c r="I93">
        <v>161</v>
      </c>
      <c r="J93">
        <v>0</v>
      </c>
      <c r="M93">
        <f t="shared" si="7"/>
        <v>0.87490287490287488</v>
      </c>
      <c r="N93">
        <f t="shared" si="8"/>
        <v>0</v>
      </c>
      <c r="O93">
        <f t="shared" si="9"/>
        <v>0.87490287490287488</v>
      </c>
      <c r="Q93">
        <f t="shared" si="10"/>
        <v>0.87490287490287488</v>
      </c>
      <c r="R93">
        <f t="shared" si="11"/>
        <v>0.97743055555555558</v>
      </c>
      <c r="T93">
        <v>0</v>
      </c>
      <c r="U93">
        <f t="shared" si="13"/>
        <v>0</v>
      </c>
    </row>
    <row r="94" spans="1:21" x14ac:dyDescent="0.3">
      <c r="A94">
        <v>0.84522915101427498</v>
      </c>
      <c r="B94">
        <v>68</v>
      </c>
      <c r="C94">
        <v>1263</v>
      </c>
      <c r="D94">
        <v>0</v>
      </c>
      <c r="E94">
        <v>1125</v>
      </c>
      <c r="F94">
        <v>138</v>
      </c>
      <c r="G94">
        <v>2</v>
      </c>
      <c r="H94">
        <v>1123</v>
      </c>
      <c r="I94">
        <v>132</v>
      </c>
      <c r="J94">
        <v>6</v>
      </c>
      <c r="M94">
        <f t="shared" si="7"/>
        <v>0.88915281076801267</v>
      </c>
      <c r="N94">
        <f t="shared" si="8"/>
        <v>1.5835312747426761E-3</v>
      </c>
      <c r="O94">
        <f t="shared" si="9"/>
        <v>0.89073634204275531</v>
      </c>
      <c r="Q94">
        <f t="shared" si="10"/>
        <v>0.89482071713147415</v>
      </c>
      <c r="R94">
        <f t="shared" si="11"/>
        <v>0.97482638888888884</v>
      </c>
      <c r="T94">
        <f t="shared" si="12"/>
        <v>0.25</v>
      </c>
      <c r="U94">
        <f t="shared" si="13"/>
        <v>0.18181818181818182</v>
      </c>
    </row>
    <row r="95" spans="1:21" x14ac:dyDescent="0.3">
      <c r="A95">
        <v>0.85800150262960184</v>
      </c>
      <c r="B95">
        <v>18</v>
      </c>
      <c r="C95">
        <v>1313</v>
      </c>
      <c r="D95">
        <v>0</v>
      </c>
      <c r="E95">
        <v>1142</v>
      </c>
      <c r="F95">
        <v>171</v>
      </c>
      <c r="G95">
        <v>7</v>
      </c>
      <c r="H95">
        <v>1135</v>
      </c>
      <c r="I95">
        <v>149</v>
      </c>
      <c r="J95">
        <v>22</v>
      </c>
      <c r="M95">
        <f t="shared" si="7"/>
        <v>0.8644325971058644</v>
      </c>
      <c r="N95">
        <f t="shared" si="8"/>
        <v>5.3313023610053311E-3</v>
      </c>
      <c r="O95">
        <f t="shared" si="9"/>
        <v>0.86976389946686972</v>
      </c>
      <c r="Q95">
        <f t="shared" si="10"/>
        <v>0.88395638629283491</v>
      </c>
      <c r="R95">
        <f t="shared" si="11"/>
        <v>0.98524305555555558</v>
      </c>
      <c r="T95">
        <f t="shared" si="12"/>
        <v>0.2413793103448276</v>
      </c>
      <c r="U95">
        <f t="shared" si="13"/>
        <v>0.63636363636363635</v>
      </c>
    </row>
    <row r="96" spans="1:21" x14ac:dyDescent="0.3">
      <c r="A96">
        <v>0.8497370398196844</v>
      </c>
      <c r="B96">
        <v>57</v>
      </c>
      <c r="C96">
        <v>1274</v>
      </c>
      <c r="D96">
        <v>0</v>
      </c>
      <c r="E96">
        <v>1131</v>
      </c>
      <c r="F96">
        <v>143</v>
      </c>
      <c r="G96">
        <v>2</v>
      </c>
      <c r="H96">
        <v>1129</v>
      </c>
      <c r="I96">
        <v>143</v>
      </c>
      <c r="J96">
        <v>0</v>
      </c>
      <c r="M96">
        <f t="shared" si="7"/>
        <v>0.88618524332810045</v>
      </c>
      <c r="N96">
        <f t="shared" si="8"/>
        <v>1.5698587127158557E-3</v>
      </c>
      <c r="O96">
        <f t="shared" si="9"/>
        <v>0.88775510204081631</v>
      </c>
      <c r="Q96">
        <f t="shared" si="10"/>
        <v>0.88757861635220126</v>
      </c>
      <c r="R96">
        <f t="shared" si="11"/>
        <v>0.98003472222222221</v>
      </c>
      <c r="T96">
        <f t="shared" si="12"/>
        <v>1</v>
      </c>
      <c r="U96">
        <f t="shared" si="13"/>
        <v>0.18181818181818182</v>
      </c>
    </row>
    <row r="97" spans="1:21" x14ac:dyDescent="0.3">
      <c r="A97">
        <v>0.84898572501878289</v>
      </c>
      <c r="B97">
        <v>49</v>
      </c>
      <c r="C97">
        <v>1282</v>
      </c>
      <c r="D97">
        <v>0</v>
      </c>
      <c r="E97">
        <v>1130</v>
      </c>
      <c r="F97">
        <v>152</v>
      </c>
      <c r="G97">
        <v>5</v>
      </c>
      <c r="H97">
        <v>1125</v>
      </c>
      <c r="I97">
        <v>143</v>
      </c>
      <c r="J97">
        <v>9</v>
      </c>
      <c r="M97">
        <f t="shared" si="7"/>
        <v>0.87753510140405622</v>
      </c>
      <c r="N97">
        <f t="shared" si="8"/>
        <v>3.9001560062402497E-3</v>
      </c>
      <c r="O97">
        <f t="shared" si="9"/>
        <v>0.88143525741029638</v>
      </c>
      <c r="Q97">
        <f t="shared" si="10"/>
        <v>0.88722397476340698</v>
      </c>
      <c r="R97">
        <f t="shared" si="11"/>
        <v>0.9765625</v>
      </c>
      <c r="T97">
        <f t="shared" si="12"/>
        <v>0.35714285714285715</v>
      </c>
      <c r="U97">
        <f t="shared" si="13"/>
        <v>0.45454545454545453</v>
      </c>
    </row>
    <row r="98" spans="1:21" x14ac:dyDescent="0.3">
      <c r="A98">
        <v>0.86701728024042068</v>
      </c>
      <c r="B98">
        <v>10</v>
      </c>
      <c r="C98">
        <v>1321</v>
      </c>
      <c r="D98">
        <v>0</v>
      </c>
      <c r="E98">
        <v>1154</v>
      </c>
      <c r="F98">
        <v>167</v>
      </c>
      <c r="G98">
        <v>7</v>
      </c>
      <c r="H98">
        <v>1147</v>
      </c>
      <c r="I98">
        <v>151</v>
      </c>
      <c r="J98">
        <v>16</v>
      </c>
      <c r="M98">
        <f t="shared" si="7"/>
        <v>0.86828160484481454</v>
      </c>
      <c r="N98">
        <f t="shared" si="8"/>
        <v>5.2990158970476911E-3</v>
      </c>
      <c r="O98">
        <f t="shared" si="9"/>
        <v>0.87358062074186227</v>
      </c>
      <c r="Q98">
        <f t="shared" si="10"/>
        <v>0.88366718027734981</v>
      </c>
      <c r="R98">
        <f t="shared" si="11"/>
        <v>0.99565972222222221</v>
      </c>
      <c r="T98">
        <f t="shared" si="12"/>
        <v>0.30434782608695654</v>
      </c>
      <c r="U98">
        <f t="shared" si="13"/>
        <v>0.63636363636363635</v>
      </c>
    </row>
    <row r="99" spans="1:21" x14ac:dyDescent="0.3">
      <c r="A99">
        <v>0.86626596543951917</v>
      </c>
      <c r="B99">
        <v>46</v>
      </c>
      <c r="C99">
        <v>1285</v>
      </c>
      <c r="D99">
        <v>0</v>
      </c>
      <c r="E99">
        <v>1153</v>
      </c>
      <c r="F99">
        <v>132</v>
      </c>
      <c r="G99">
        <v>3</v>
      </c>
      <c r="H99">
        <v>1150</v>
      </c>
      <c r="I99">
        <v>126</v>
      </c>
      <c r="J99">
        <v>6</v>
      </c>
      <c r="M99">
        <f t="shared" si="7"/>
        <v>0.89494163424124518</v>
      </c>
      <c r="N99">
        <f t="shared" si="8"/>
        <v>2.3346303501945525E-3</v>
      </c>
      <c r="O99">
        <f t="shared" si="9"/>
        <v>0.89727626459143972</v>
      </c>
      <c r="Q99">
        <f t="shared" si="10"/>
        <v>0.90125391849529779</v>
      </c>
      <c r="R99">
        <f t="shared" si="11"/>
        <v>0.99826388888888884</v>
      </c>
      <c r="T99">
        <f t="shared" si="12"/>
        <v>0.33333333333333331</v>
      </c>
      <c r="U99">
        <f t="shared" si="13"/>
        <v>0.27272727272727271</v>
      </c>
    </row>
    <row r="100" spans="1:21" x14ac:dyDescent="0.3">
      <c r="A100">
        <v>0.84297520661157022</v>
      </c>
      <c r="B100">
        <v>97</v>
      </c>
      <c r="C100">
        <v>1234</v>
      </c>
      <c r="D100">
        <v>0</v>
      </c>
      <c r="E100">
        <v>1122</v>
      </c>
      <c r="F100">
        <v>112</v>
      </c>
      <c r="G100">
        <v>0</v>
      </c>
      <c r="H100">
        <v>1122</v>
      </c>
      <c r="I100">
        <v>112</v>
      </c>
      <c r="J100">
        <v>0</v>
      </c>
      <c r="M100">
        <f t="shared" si="7"/>
        <v>0.90923824959481359</v>
      </c>
      <c r="N100">
        <f t="shared" si="8"/>
        <v>0</v>
      </c>
      <c r="O100">
        <f t="shared" si="9"/>
        <v>0.90923824959481359</v>
      </c>
      <c r="Q100">
        <f t="shared" si="10"/>
        <v>0.90923824959481359</v>
      </c>
      <c r="R100">
        <f t="shared" si="11"/>
        <v>0.97395833333333337</v>
      </c>
      <c r="T100">
        <v>0</v>
      </c>
      <c r="U100">
        <f t="shared" si="13"/>
        <v>0</v>
      </c>
    </row>
    <row r="101" spans="1:21" x14ac:dyDescent="0.3">
      <c r="A101">
        <v>0.84898572501878289</v>
      </c>
      <c r="B101">
        <v>79</v>
      </c>
      <c r="C101">
        <v>1252</v>
      </c>
      <c r="D101">
        <v>0</v>
      </c>
      <c r="E101">
        <v>1130</v>
      </c>
      <c r="F101">
        <v>122</v>
      </c>
      <c r="G101">
        <v>0</v>
      </c>
      <c r="H101">
        <v>1130</v>
      </c>
      <c r="I101">
        <v>122</v>
      </c>
      <c r="J101">
        <v>0</v>
      </c>
      <c r="M101">
        <f t="shared" si="7"/>
        <v>0.902555910543131</v>
      </c>
      <c r="N101">
        <f t="shared" si="8"/>
        <v>0</v>
      </c>
      <c r="O101">
        <f t="shared" si="9"/>
        <v>0.902555910543131</v>
      </c>
      <c r="Q101">
        <f t="shared" si="10"/>
        <v>0.902555910543131</v>
      </c>
      <c r="R101">
        <f t="shared" si="11"/>
        <v>0.98090277777777779</v>
      </c>
      <c r="T101">
        <v>0</v>
      </c>
      <c r="U101">
        <f t="shared" si="13"/>
        <v>0</v>
      </c>
    </row>
    <row r="102" spans="1:21" x14ac:dyDescent="0.3">
      <c r="E102">
        <f>AVERAGE(E2:E101)</f>
        <v>1131.23</v>
      </c>
      <c r="M102" s="3">
        <f>AVERAGE(M2:M101)</f>
        <v>0.88510544312755401</v>
      </c>
      <c r="O102" s="3">
        <f>AVERAGE(O2:O101)</f>
        <v>0.88810663685497115</v>
      </c>
      <c r="Q102" s="3">
        <f t="shared" ref="Q102:R102" si="14">AVERAGE(Q2:Q101)</f>
        <v>0.89176187449932631</v>
      </c>
      <c r="R102" s="3">
        <f t="shared" si="14"/>
        <v>0.97771681305341307</v>
      </c>
      <c r="T102" s="3">
        <f t="shared" ref="T102:U102" si="15">AVERAGE(T2:T101)</f>
        <v>0.31524338761169324</v>
      </c>
      <c r="U102" s="3">
        <f t="shared" si="15"/>
        <v>0.29732057416267949</v>
      </c>
    </row>
    <row r="103" spans="1:21" x14ac:dyDescent="0.3">
      <c r="M103" s="3">
        <f>STDEV(M2:M101)</f>
        <v>1.214239032394075E-2</v>
      </c>
      <c r="O103" s="3">
        <f>STDEV(O2:O101)</f>
        <v>1.0338705892074767E-2</v>
      </c>
    </row>
    <row r="104" spans="1:21" x14ac:dyDescent="0.3">
      <c r="M104" s="3">
        <f>MIN(M2:M101)</f>
        <v>0.84923076923076923</v>
      </c>
      <c r="O104" s="3">
        <f>MIN(O2:O101)</f>
        <v>0.8584615384615385</v>
      </c>
    </row>
    <row r="105" spans="1:21" x14ac:dyDescent="0.3">
      <c r="G105" s="3"/>
      <c r="H105" s="3"/>
      <c r="M105" s="3">
        <f>MAX(M2:M101)</f>
        <v>0.9095315024232633</v>
      </c>
      <c r="O105" s="3">
        <f>MAX(O2:O101)</f>
        <v>0.9095315024232633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Alpha_0.05</vt:lpstr>
      <vt:lpstr>Alpha_0.1</vt:lpstr>
      <vt:lpstr>Alpha_0.15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Xhulja Shahini</cp:lastModifiedBy>
  <cp:revision>4</cp:revision>
  <dcterms:created xsi:type="dcterms:W3CDTF">2025-02-07T13:16:32Z</dcterms:created>
  <dcterms:modified xsi:type="dcterms:W3CDTF">2025-09-29T15:14:22Z</dcterms:modified>
</cp:coreProperties>
</file>