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LApredict\"/>
    </mc:Choice>
  </mc:AlternateContent>
  <xr:revisionPtr revIDLastSave="0" documentId="13_ncr:1_{70421BFF-1227-4DE2-A512-D52CF5BD0C3F}" xr6:coauthVersionLast="47" xr6:coauthVersionMax="47" xr10:uidLastSave="{00000000-0000-0000-0000-000000000000}"/>
  <bookViews>
    <workbookView xWindow="50745" yWindow="11520" windowWidth="15915" windowHeight="966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G12" i="2"/>
  <c r="I12" i="1"/>
  <c r="H12" i="1"/>
  <c r="J2" i="1"/>
  <c r="F2" i="1"/>
  <c r="J11" i="3"/>
  <c r="J10" i="3"/>
  <c r="J9" i="3"/>
  <c r="J8" i="3"/>
  <c r="J7" i="3"/>
  <c r="J6" i="3"/>
  <c r="J3" i="3"/>
  <c r="J2" i="3"/>
  <c r="J11" i="2"/>
  <c r="J10" i="2"/>
  <c r="J9" i="2"/>
  <c r="J8" i="2"/>
  <c r="J7" i="2"/>
  <c r="J6" i="2"/>
  <c r="J5" i="2"/>
  <c r="J4" i="2"/>
  <c r="J3" i="2"/>
  <c r="J2" i="2"/>
  <c r="J12" i="1"/>
  <c r="J11" i="1"/>
  <c r="J10" i="1"/>
  <c r="J9" i="1"/>
  <c r="J8" i="1"/>
  <c r="J7" i="1"/>
  <c r="J6" i="1"/>
  <c r="J5" i="1"/>
  <c r="J4" i="1"/>
  <c r="J3" i="1"/>
  <c r="F11" i="3"/>
  <c r="F10" i="3"/>
  <c r="F9" i="3"/>
  <c r="F8" i="3"/>
  <c r="F7" i="3"/>
  <c r="F6" i="3"/>
  <c r="F5" i="3"/>
  <c r="F4" i="3"/>
  <c r="F3" i="3"/>
  <c r="F2" i="3"/>
  <c r="F12" i="3" s="1"/>
  <c r="F11" i="2"/>
  <c r="F10" i="2"/>
  <c r="F9" i="2"/>
  <c r="F8" i="2"/>
  <c r="F7" i="2"/>
  <c r="F6" i="2"/>
  <c r="F5" i="2"/>
  <c r="F4" i="2"/>
  <c r="F3" i="2"/>
  <c r="F2" i="2"/>
  <c r="F12" i="1"/>
  <c r="F11" i="1"/>
  <c r="F10" i="1"/>
  <c r="F9" i="1"/>
  <c r="F8" i="1"/>
  <c r="F7" i="1"/>
  <c r="F6" i="1"/>
  <c r="F5" i="1"/>
  <c r="F4" i="1"/>
  <c r="F3" i="1"/>
  <c r="G12" i="1"/>
  <c r="E12" i="1"/>
  <c r="D12" i="1"/>
  <c r="C12" i="1"/>
  <c r="I12" i="2"/>
  <c r="H12" i="2"/>
  <c r="E12" i="2"/>
  <c r="D12" i="2"/>
  <c r="C12" i="2"/>
  <c r="I12" i="3"/>
  <c r="H12" i="3"/>
  <c r="E12" i="3"/>
  <c r="D12" i="3"/>
  <c r="G12" i="3"/>
  <c r="C12" i="3"/>
  <c r="J12" i="3" l="1"/>
  <c r="J12" i="2"/>
  <c r="F12" i="2"/>
</calcChain>
</file>

<file path=xl/sharedStrings.xml><?xml version="1.0" encoding="utf-8"?>
<sst xmlns="http://schemas.openxmlformats.org/spreadsheetml/2006/main" count="34" uniqueCount="12">
  <si>
    <t>nr_instances</t>
  </si>
  <si>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</si>
  <si>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</si>
  <si>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</si>
  <si>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</si>
  <si>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</si>
  <si>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</si>
  <si>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</si>
  <si>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AVERAGE</t>
  </si>
  <si>
    <t>Class=0_recall</t>
  </si>
  <si>
    <t>Class=1_recall</t>
  </si>
  <si>
    <t>Platt-scaled LApredict with openstack makes 4089 correct predictions (23 fault-prone ; 4067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</si>
</sst>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J12" sqref="J1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4783</v>
      </c>
      <c r="B2">
        <v>695</v>
      </c>
      <c r="C2">
        <v>0.90996908809891808</v>
      </c>
      <c r="D2">
        <v>2588</v>
      </c>
      <c r="E2">
        <v>2355</v>
      </c>
      <c r="F2">
        <f>E2/4067</f>
        <v>0.57905089746742067</v>
      </c>
      <c r="G2">
        <v>0</v>
      </c>
      <c r="H2">
        <v>1</v>
      </c>
      <c r="I2">
        <v>0</v>
      </c>
      <c r="J2">
        <f>I2/23</f>
        <v>0</v>
      </c>
    </row>
    <row r="3" spans="1:11" x14ac:dyDescent="0.3">
      <c r="A3">
        <v>4783</v>
      </c>
      <c r="B3">
        <v>695</v>
      </c>
      <c r="C3">
        <v>0.90735898393724324</v>
      </c>
      <c r="D3">
        <v>2677</v>
      </c>
      <c r="E3">
        <v>2429</v>
      </c>
      <c r="F3">
        <f t="shared" ref="F3:F11" si="0">E3/4067</f>
        <v>0.59724612736660931</v>
      </c>
      <c r="G3">
        <v>0.33333333333333331</v>
      </c>
      <c r="H3">
        <v>3</v>
      </c>
      <c r="I3">
        <v>1</v>
      </c>
      <c r="J3">
        <f t="shared" ref="J3:J11" si="1">I3/23</f>
        <v>4.3478260869565216E-2</v>
      </c>
    </row>
    <row r="4" spans="1:11" x14ac:dyDescent="0.3">
      <c r="A4">
        <v>4783</v>
      </c>
      <c r="B4">
        <v>695</v>
      </c>
      <c r="C4">
        <v>0.90559186637618005</v>
      </c>
      <c r="D4">
        <v>2754</v>
      </c>
      <c r="E4">
        <v>2494</v>
      </c>
      <c r="F4">
        <f t="shared" si="0"/>
        <v>0.61322842389968035</v>
      </c>
      <c r="G4">
        <v>0.25</v>
      </c>
      <c r="H4">
        <v>4</v>
      </c>
      <c r="I4">
        <v>1</v>
      </c>
      <c r="J4">
        <f t="shared" si="1"/>
        <v>4.3478260869565216E-2</v>
      </c>
    </row>
    <row r="5" spans="1:11" x14ac:dyDescent="0.3">
      <c r="A5">
        <v>4783</v>
      </c>
      <c r="B5">
        <v>695</v>
      </c>
      <c r="C5">
        <v>0.91329011345218802</v>
      </c>
      <c r="D5">
        <v>2468</v>
      </c>
      <c r="E5">
        <v>2254</v>
      </c>
      <c r="F5">
        <f t="shared" si="0"/>
        <v>0.55421686746987953</v>
      </c>
      <c r="G5">
        <v>0</v>
      </c>
      <c r="H5">
        <v>1</v>
      </c>
      <c r="I5">
        <v>0</v>
      </c>
      <c r="J5">
        <f t="shared" si="1"/>
        <v>0</v>
      </c>
    </row>
    <row r="6" spans="1:11" x14ac:dyDescent="0.3">
      <c r="A6">
        <v>4783</v>
      </c>
      <c r="B6">
        <v>695</v>
      </c>
      <c r="C6">
        <v>0.90415664720027478</v>
      </c>
      <c r="D6">
        <v>2911</v>
      </c>
      <c r="E6">
        <v>2632</v>
      </c>
      <c r="F6">
        <f t="shared" si="0"/>
        <v>0.64716006884681587</v>
      </c>
      <c r="G6">
        <v>0.33333333333333331</v>
      </c>
      <c r="H6">
        <v>6</v>
      </c>
      <c r="I6">
        <v>2</v>
      </c>
      <c r="J6">
        <f t="shared" si="1"/>
        <v>8.6956521739130432E-2</v>
      </c>
    </row>
    <row r="7" spans="1:11" x14ac:dyDescent="0.3">
      <c r="A7">
        <v>4783</v>
      </c>
      <c r="B7">
        <v>695</v>
      </c>
      <c r="C7">
        <v>0.90477863668306391</v>
      </c>
      <c r="D7">
        <v>2846</v>
      </c>
      <c r="E7">
        <v>2575</v>
      </c>
      <c r="F7">
        <f t="shared" si="0"/>
        <v>0.63314482419473816</v>
      </c>
      <c r="G7">
        <v>0</v>
      </c>
      <c r="H7">
        <v>1</v>
      </c>
      <c r="I7">
        <v>0</v>
      </c>
      <c r="J7">
        <f t="shared" si="1"/>
        <v>0</v>
      </c>
    </row>
    <row r="8" spans="1:11" x14ac:dyDescent="0.3">
      <c r="A8">
        <v>4783</v>
      </c>
      <c r="B8">
        <v>695</v>
      </c>
      <c r="C8">
        <v>0.91578501904358867</v>
      </c>
      <c r="D8">
        <v>2363</v>
      </c>
      <c r="E8">
        <v>2164</v>
      </c>
      <c r="F8">
        <f t="shared" si="0"/>
        <v>0.53208753380870422</v>
      </c>
      <c r="G8">
        <v>0</v>
      </c>
      <c r="H8">
        <v>2</v>
      </c>
      <c r="I8">
        <v>0</v>
      </c>
      <c r="J8">
        <f t="shared" si="1"/>
        <v>0</v>
      </c>
    </row>
    <row r="9" spans="1:11" x14ac:dyDescent="0.3">
      <c r="A9">
        <v>4783</v>
      </c>
      <c r="B9">
        <v>695</v>
      </c>
      <c r="C9">
        <v>0.90466249130132215</v>
      </c>
      <c r="D9">
        <v>2874</v>
      </c>
      <c r="E9">
        <v>2600</v>
      </c>
      <c r="F9">
        <f t="shared" si="0"/>
        <v>0.63929186132284244</v>
      </c>
      <c r="G9">
        <v>0</v>
      </c>
      <c r="H9">
        <v>2</v>
      </c>
      <c r="I9">
        <v>0</v>
      </c>
      <c r="J9">
        <f t="shared" si="1"/>
        <v>0</v>
      </c>
    </row>
    <row r="10" spans="1:11" x14ac:dyDescent="0.3">
      <c r="A10">
        <v>4783</v>
      </c>
      <c r="B10">
        <v>695</v>
      </c>
      <c r="C10">
        <v>0.90404899625723034</v>
      </c>
      <c r="D10">
        <v>2939</v>
      </c>
      <c r="E10">
        <v>2657</v>
      </c>
      <c r="F10">
        <f t="shared" si="0"/>
        <v>0.65330710597492014</v>
      </c>
      <c r="G10">
        <v>0.25</v>
      </c>
      <c r="H10">
        <v>4</v>
      </c>
      <c r="I10">
        <v>1</v>
      </c>
      <c r="J10">
        <f t="shared" si="1"/>
        <v>4.3478260869565216E-2</v>
      </c>
    </row>
    <row r="11" spans="1:11" x14ac:dyDescent="0.3">
      <c r="A11">
        <v>4783</v>
      </c>
      <c r="B11">
        <v>695</v>
      </c>
      <c r="C11">
        <v>0.92070895522388063</v>
      </c>
      <c r="D11">
        <v>2144</v>
      </c>
      <c r="E11">
        <v>1974</v>
      </c>
      <c r="F11">
        <f t="shared" si="0"/>
        <v>0.48537005163511188</v>
      </c>
      <c r="G11">
        <v>0.4</v>
      </c>
      <c r="H11">
        <v>5</v>
      </c>
      <c r="I11">
        <v>2</v>
      </c>
      <c r="J11">
        <f t="shared" si="1"/>
        <v>8.6956521739130432E-2</v>
      </c>
    </row>
    <row r="12" spans="1:11" x14ac:dyDescent="0.3">
      <c r="C12" s="4">
        <f t="shared" ref="C12:J12" si="2">AVERAGE(C2:C11)</f>
        <v>0.90903507975738884</v>
      </c>
      <c r="D12" s="2">
        <f t="shared" si="2"/>
        <v>2656.4</v>
      </c>
      <c r="E12" s="2">
        <f t="shared" si="2"/>
        <v>2413.4</v>
      </c>
      <c r="F12" s="4">
        <f t="shared" si="2"/>
        <v>0.59341037619867232</v>
      </c>
      <c r="G12" s="4">
        <f t="shared" si="2"/>
        <v>0.15666666666666665</v>
      </c>
      <c r="H12" s="2">
        <f>AVERAGE(H2:H11)</f>
        <v>2.9</v>
      </c>
      <c r="I12" s="2">
        <f>AVERAGE(I2:I11)</f>
        <v>0.7</v>
      </c>
      <c r="J12" s="4">
        <f t="shared" si="2"/>
        <v>3.0434782608695653E-2</v>
      </c>
      <c r="K12" s="3" t="s">
        <v>8</v>
      </c>
    </row>
    <row r="15" spans="1:11" x14ac:dyDescent="0.3">
      <c r="A1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3508-1B5F-4275-9F96-8BD820A47FED}">
  <dimension ref="A1:K15"/>
  <sheetViews>
    <sheetView workbookViewId="0">
      <selection activeCell="H17" sqref="H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4783</v>
      </c>
      <c r="B2">
        <v>695</v>
      </c>
      <c r="C2">
        <v>0.86917808219178083</v>
      </c>
      <c r="D2">
        <v>4380</v>
      </c>
      <c r="E2">
        <v>3807</v>
      </c>
      <c r="F2">
        <f>E2/4067</f>
        <v>0.93607081386771573</v>
      </c>
      <c r="G2">
        <v>0</v>
      </c>
      <c r="H2">
        <v>1</v>
      </c>
      <c r="I2">
        <v>0</v>
      </c>
      <c r="J2">
        <f>I2/23</f>
        <v>0</v>
      </c>
    </row>
    <row r="3" spans="1:11" x14ac:dyDescent="0.3">
      <c r="A3">
        <v>4783</v>
      </c>
      <c r="B3">
        <v>695</v>
      </c>
      <c r="C3">
        <v>0.87571564885496178</v>
      </c>
      <c r="D3">
        <v>4192</v>
      </c>
      <c r="E3">
        <v>3671</v>
      </c>
      <c r="F3">
        <f t="shared" ref="F3:F11" si="0">E3/4067</f>
        <v>0.90263093189082866</v>
      </c>
      <c r="G3">
        <v>0.54545454545454541</v>
      </c>
      <c r="H3">
        <v>11</v>
      </c>
      <c r="I3">
        <v>6</v>
      </c>
      <c r="J3">
        <f t="shared" ref="J3:J11" si="1">I3/23</f>
        <v>0.2608695652173913</v>
      </c>
    </row>
    <row r="4" spans="1:11" x14ac:dyDescent="0.3">
      <c r="A4">
        <v>4783</v>
      </c>
      <c r="B4">
        <v>695</v>
      </c>
      <c r="C4">
        <v>0.87396351575456055</v>
      </c>
      <c r="D4">
        <v>4221</v>
      </c>
      <c r="E4">
        <v>3689</v>
      </c>
      <c r="F4">
        <f t="shared" si="0"/>
        <v>0.90705679862306365</v>
      </c>
      <c r="G4">
        <v>0.33333333333333331</v>
      </c>
      <c r="H4">
        <v>3</v>
      </c>
      <c r="I4">
        <v>1</v>
      </c>
      <c r="J4">
        <f t="shared" si="1"/>
        <v>4.3478260869565216E-2</v>
      </c>
    </row>
    <row r="5" spans="1:11" x14ac:dyDescent="0.3">
      <c r="A5">
        <v>4783</v>
      </c>
      <c r="B5">
        <v>695</v>
      </c>
      <c r="C5">
        <v>0.88195146612740138</v>
      </c>
      <c r="D5">
        <v>3956</v>
      </c>
      <c r="E5">
        <v>3489</v>
      </c>
      <c r="F5">
        <f t="shared" si="0"/>
        <v>0.85788050159822971</v>
      </c>
      <c r="G5">
        <v>0.54545454545454541</v>
      </c>
      <c r="H5">
        <v>11</v>
      </c>
      <c r="I5">
        <v>6</v>
      </c>
      <c r="J5">
        <f t="shared" si="1"/>
        <v>0.2608695652173913</v>
      </c>
    </row>
    <row r="6" spans="1:11" x14ac:dyDescent="0.3">
      <c r="A6">
        <v>4783</v>
      </c>
      <c r="B6">
        <v>695</v>
      </c>
      <c r="C6">
        <v>0.87797108551825531</v>
      </c>
      <c r="D6">
        <v>4081</v>
      </c>
      <c r="E6">
        <v>3583</v>
      </c>
      <c r="F6">
        <f t="shared" si="0"/>
        <v>0.88099336119990168</v>
      </c>
      <c r="G6">
        <v>0</v>
      </c>
      <c r="H6">
        <v>1</v>
      </c>
      <c r="I6">
        <v>0</v>
      </c>
      <c r="J6">
        <f t="shared" si="1"/>
        <v>0</v>
      </c>
    </row>
    <row r="7" spans="1:11" x14ac:dyDescent="0.3">
      <c r="A7">
        <v>4783</v>
      </c>
      <c r="B7">
        <v>695</v>
      </c>
      <c r="C7">
        <v>0.88032909498878087</v>
      </c>
      <c r="D7">
        <v>4011</v>
      </c>
      <c r="E7">
        <v>3531</v>
      </c>
      <c r="F7">
        <f t="shared" si="0"/>
        <v>0.86820752397344481</v>
      </c>
      <c r="G7">
        <v>0.5</v>
      </c>
      <c r="H7">
        <v>10</v>
      </c>
      <c r="I7">
        <v>5</v>
      </c>
      <c r="J7">
        <f t="shared" si="1"/>
        <v>0.21739130434782608</v>
      </c>
    </row>
    <row r="8" spans="1:11" x14ac:dyDescent="0.3">
      <c r="A8">
        <v>4783</v>
      </c>
      <c r="B8">
        <v>695</v>
      </c>
      <c r="C8">
        <v>0.87890721142013295</v>
      </c>
      <c r="D8">
        <v>4063</v>
      </c>
      <c r="E8">
        <v>3571</v>
      </c>
      <c r="F8">
        <f t="shared" si="0"/>
        <v>0.87804278337841157</v>
      </c>
      <c r="G8">
        <v>0.46153846153846162</v>
      </c>
      <c r="H8">
        <v>13</v>
      </c>
      <c r="I8">
        <v>6</v>
      </c>
      <c r="J8">
        <f t="shared" si="1"/>
        <v>0.2608695652173913</v>
      </c>
    </row>
    <row r="9" spans="1:11" x14ac:dyDescent="0.3">
      <c r="A9">
        <v>4783</v>
      </c>
      <c r="B9">
        <v>695</v>
      </c>
      <c r="C9">
        <v>0.89002695417789757</v>
      </c>
      <c r="D9">
        <v>3710</v>
      </c>
      <c r="E9">
        <v>3302</v>
      </c>
      <c r="F9">
        <f t="shared" si="0"/>
        <v>0.81190066388000981</v>
      </c>
      <c r="G9">
        <v>0.57142899999999996</v>
      </c>
      <c r="H9">
        <v>7</v>
      </c>
      <c r="I9">
        <v>4</v>
      </c>
      <c r="J9">
        <f t="shared" si="1"/>
        <v>0.17391304347826086</v>
      </c>
    </row>
    <row r="10" spans="1:11" x14ac:dyDescent="0.3">
      <c r="A10">
        <v>4783</v>
      </c>
      <c r="B10">
        <v>695</v>
      </c>
      <c r="C10">
        <v>0.89021092482422937</v>
      </c>
      <c r="D10">
        <v>3698</v>
      </c>
      <c r="E10">
        <v>3292</v>
      </c>
      <c r="F10">
        <f t="shared" si="0"/>
        <v>0.80944184902876815</v>
      </c>
      <c r="G10">
        <v>0.5</v>
      </c>
      <c r="H10">
        <v>8</v>
      </c>
      <c r="I10">
        <v>4</v>
      </c>
      <c r="J10">
        <f t="shared" si="1"/>
        <v>0.17391304347826086</v>
      </c>
    </row>
    <row r="11" spans="1:11" x14ac:dyDescent="0.3">
      <c r="A11">
        <v>4783</v>
      </c>
      <c r="B11">
        <v>695</v>
      </c>
      <c r="C11">
        <v>0.88204091942409701</v>
      </c>
      <c r="D11">
        <v>3959</v>
      </c>
      <c r="E11">
        <v>3492</v>
      </c>
      <c r="F11">
        <f t="shared" si="0"/>
        <v>0.8586181460536022</v>
      </c>
      <c r="G11">
        <v>0.42857142857142849</v>
      </c>
      <c r="H11">
        <v>7</v>
      </c>
      <c r="I11">
        <v>3</v>
      </c>
      <c r="J11">
        <f t="shared" si="1"/>
        <v>0.13043478260869565</v>
      </c>
    </row>
    <row r="12" spans="1:11" x14ac:dyDescent="0.3">
      <c r="C12" s="4">
        <f t="shared" ref="C12:J12" si="2">AVERAGE(C2:C11)</f>
        <v>0.88002949032820976</v>
      </c>
      <c r="D12" s="2">
        <f t="shared" si="2"/>
        <v>4027.1</v>
      </c>
      <c r="E12" s="2">
        <f t="shared" si="2"/>
        <v>3542.7</v>
      </c>
      <c r="F12" s="4">
        <f t="shared" si="2"/>
        <v>0.87108433734939772</v>
      </c>
      <c r="G12" s="4">
        <f t="shared" si="2"/>
        <v>0.3885781314352314</v>
      </c>
      <c r="H12" s="2">
        <f t="shared" si="2"/>
        <v>7.2</v>
      </c>
      <c r="I12" s="2">
        <f t="shared" si="2"/>
        <v>3.5</v>
      </c>
      <c r="J12" s="4">
        <f t="shared" si="2"/>
        <v>0.15217391304347824</v>
      </c>
      <c r="K12" s="3" t="s">
        <v>8</v>
      </c>
    </row>
    <row r="15" spans="1:11" x14ac:dyDescent="0.3">
      <c r="G15">
        <v>0.57142899999999996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B0EF-29B3-41A6-B952-4C1E452C4F77}">
  <dimension ref="A1:K12"/>
  <sheetViews>
    <sheetView tabSelected="1" workbookViewId="0">
      <selection activeCell="F9" sqref="F9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4783</v>
      </c>
      <c r="B2">
        <v>695</v>
      </c>
      <c r="C2">
        <v>0.87253983130271795</v>
      </c>
      <c r="D2">
        <v>4268</v>
      </c>
      <c r="E2">
        <v>3724</v>
      </c>
      <c r="F2">
        <f>E2/4067</f>
        <v>0.91566265060240959</v>
      </c>
      <c r="G2">
        <v>0.54545454545454541</v>
      </c>
      <c r="H2">
        <v>19</v>
      </c>
      <c r="I2">
        <v>8</v>
      </c>
      <c r="J2">
        <f>I2/23</f>
        <v>0.34782608695652173</v>
      </c>
    </row>
    <row r="3" spans="1:11" x14ac:dyDescent="0.3">
      <c r="A3">
        <v>4783</v>
      </c>
      <c r="B3">
        <v>695</v>
      </c>
      <c r="C3">
        <v>0.88308711156393271</v>
      </c>
      <c r="D3">
        <v>3926</v>
      </c>
      <c r="E3">
        <v>3467</v>
      </c>
      <c r="F3">
        <f t="shared" ref="F3:F11" si="0">E3/4067</f>
        <v>0.85247110892549793</v>
      </c>
      <c r="G3">
        <v>0.5</v>
      </c>
      <c r="H3">
        <v>20</v>
      </c>
      <c r="I3">
        <v>10</v>
      </c>
      <c r="J3">
        <f t="shared" ref="J3:J11" si="1">I3/23</f>
        <v>0.43478260869565216</v>
      </c>
    </row>
    <row r="4" spans="1:11" x14ac:dyDescent="0.3">
      <c r="A4">
        <v>4783</v>
      </c>
      <c r="B4">
        <v>695</v>
      </c>
      <c r="C4">
        <v>0.88748019017432644</v>
      </c>
      <c r="D4">
        <v>3786</v>
      </c>
      <c r="E4">
        <v>3360</v>
      </c>
      <c r="F4">
        <f t="shared" si="0"/>
        <v>0.82616179001721168</v>
      </c>
      <c r="G4">
        <v>0.43421052631578949</v>
      </c>
      <c r="H4">
        <v>76</v>
      </c>
      <c r="I4">
        <v>33</v>
      </c>
      <c r="J4">
        <f>I4/33</f>
        <v>1</v>
      </c>
    </row>
    <row r="5" spans="1:11" x14ac:dyDescent="0.3">
      <c r="A5">
        <v>4783</v>
      </c>
      <c r="B5">
        <v>695</v>
      </c>
      <c r="C5">
        <v>0.88527575442247664</v>
      </c>
      <c r="D5">
        <v>3844</v>
      </c>
      <c r="E5">
        <v>3403</v>
      </c>
      <c r="F5">
        <f t="shared" si="0"/>
        <v>0.83673469387755106</v>
      </c>
      <c r="G5">
        <v>0.5714285714285714</v>
      </c>
      <c r="H5">
        <v>28</v>
      </c>
      <c r="I5">
        <v>16</v>
      </c>
      <c r="J5">
        <f t="shared" si="1"/>
        <v>0.69565217391304346</v>
      </c>
    </row>
    <row r="6" spans="1:11" x14ac:dyDescent="0.3">
      <c r="A6">
        <v>4783</v>
      </c>
      <c r="B6">
        <v>695</v>
      </c>
      <c r="C6">
        <v>0.87676816111244305</v>
      </c>
      <c r="D6">
        <v>4171</v>
      </c>
      <c r="E6">
        <v>3657</v>
      </c>
      <c r="F6">
        <f t="shared" si="0"/>
        <v>0.89918859109909022</v>
      </c>
      <c r="G6">
        <v>0.5</v>
      </c>
      <c r="H6">
        <v>20</v>
      </c>
      <c r="I6">
        <v>10</v>
      </c>
      <c r="J6">
        <f t="shared" si="1"/>
        <v>0.43478260869565216</v>
      </c>
    </row>
    <row r="7" spans="1:11" x14ac:dyDescent="0.3">
      <c r="A7">
        <v>4783</v>
      </c>
      <c r="B7">
        <v>695</v>
      </c>
      <c r="C7">
        <v>0.88584117032392895</v>
      </c>
      <c r="D7">
        <v>3828</v>
      </c>
      <c r="E7">
        <v>3391</v>
      </c>
      <c r="F7">
        <f t="shared" si="0"/>
        <v>0.83378411605606095</v>
      </c>
      <c r="G7">
        <v>0.54166666666666663</v>
      </c>
      <c r="H7">
        <v>24</v>
      </c>
      <c r="I7">
        <v>13</v>
      </c>
      <c r="J7">
        <f t="shared" si="1"/>
        <v>0.56521739130434778</v>
      </c>
    </row>
    <row r="8" spans="1:11" x14ac:dyDescent="0.3">
      <c r="A8">
        <v>4783</v>
      </c>
      <c r="B8">
        <v>695</v>
      </c>
      <c r="C8">
        <v>0.88316679477325133</v>
      </c>
      <c r="D8">
        <v>3903</v>
      </c>
      <c r="E8">
        <v>3447</v>
      </c>
      <c r="F8">
        <f t="shared" si="0"/>
        <v>0.84755347922301449</v>
      </c>
      <c r="G8">
        <v>0.58620689655172409</v>
      </c>
      <c r="H8">
        <v>29</v>
      </c>
      <c r="I8">
        <v>17</v>
      </c>
      <c r="J8">
        <f t="shared" si="1"/>
        <v>0.73913043478260865</v>
      </c>
    </row>
    <row r="9" spans="1:11" x14ac:dyDescent="0.3">
      <c r="A9">
        <v>4783</v>
      </c>
      <c r="B9">
        <v>695</v>
      </c>
      <c r="C9">
        <v>0.87601528905876735</v>
      </c>
      <c r="D9">
        <v>4186</v>
      </c>
      <c r="E9">
        <v>3667</v>
      </c>
      <c r="F9">
        <f t="shared" si="0"/>
        <v>0.90164740595033199</v>
      </c>
      <c r="G9">
        <v>0.5</v>
      </c>
      <c r="H9">
        <v>18</v>
      </c>
      <c r="I9">
        <v>9</v>
      </c>
      <c r="J9">
        <f t="shared" si="1"/>
        <v>0.39130434782608697</v>
      </c>
    </row>
    <row r="10" spans="1:11" x14ac:dyDescent="0.3">
      <c r="A10">
        <v>4783</v>
      </c>
      <c r="B10">
        <v>695</v>
      </c>
      <c r="C10">
        <v>0.89302850691504376</v>
      </c>
      <c r="D10">
        <v>3543</v>
      </c>
      <c r="E10">
        <v>3164</v>
      </c>
      <c r="F10">
        <f t="shared" si="0"/>
        <v>0.7779690189328744</v>
      </c>
      <c r="G10">
        <v>0.5</v>
      </c>
      <c r="H10">
        <v>16</v>
      </c>
      <c r="I10">
        <v>8</v>
      </c>
      <c r="J10">
        <f t="shared" si="1"/>
        <v>0.34782608695652173</v>
      </c>
    </row>
    <row r="11" spans="1:11" x14ac:dyDescent="0.3">
      <c r="A11">
        <v>4783</v>
      </c>
      <c r="B11">
        <v>695</v>
      </c>
      <c r="C11">
        <v>0.88304093567251463</v>
      </c>
      <c r="D11">
        <v>3933</v>
      </c>
      <c r="E11">
        <v>3473</v>
      </c>
      <c r="F11">
        <f t="shared" si="0"/>
        <v>0.85394639783624293</v>
      </c>
      <c r="G11">
        <v>0.54166666666666663</v>
      </c>
      <c r="H11">
        <v>24</v>
      </c>
      <c r="I11">
        <v>13</v>
      </c>
      <c r="J11">
        <f t="shared" si="1"/>
        <v>0.56521739130434778</v>
      </c>
    </row>
    <row r="12" spans="1:11" x14ac:dyDescent="0.3">
      <c r="C12" s="4">
        <f t="shared" ref="C12:J12" si="2">AVERAGE(C2:C11)</f>
        <v>0.88262437453194009</v>
      </c>
      <c r="D12" s="2">
        <f t="shared" si="2"/>
        <v>3938.8</v>
      </c>
      <c r="E12" s="2">
        <f t="shared" si="2"/>
        <v>3475.3</v>
      </c>
      <c r="F12" s="4">
        <f t="shared" si="2"/>
        <v>0.85451192525202857</v>
      </c>
      <c r="G12" s="4">
        <f t="shared" si="2"/>
        <v>0.52206338730839641</v>
      </c>
      <c r="H12" s="2">
        <f t="shared" si="2"/>
        <v>27.4</v>
      </c>
      <c r="I12" s="2">
        <f t="shared" si="2"/>
        <v>13.7</v>
      </c>
      <c r="J12" s="4">
        <f t="shared" si="2"/>
        <v>0.55217391304347818</v>
      </c>
      <c r="K12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2025-03-17T14:24:22Z</dcterms:created>
  <dcterms:modified xsi:type="dcterms:W3CDTF">2025-10-02T17:08:45Z</dcterms:modified>
</cp:coreProperties>
</file>