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_res\"/>
    </mc:Choice>
  </mc:AlternateContent>
  <xr:revisionPtr revIDLastSave="0" documentId="13_ncr:1_{0FD80026-1334-4B79-AEEE-3341FA0A04F4}" xr6:coauthVersionLast="47" xr6:coauthVersionMax="47" xr10:uidLastSave="{00000000-0000-0000-0000-000000000000}"/>
  <bookViews>
    <workbookView xWindow="18040" yWindow="3010" windowWidth="24910" windowHeight="14110" activeTab="5" xr2:uid="{00000000-000D-0000-FFFF-FFFF00000000}"/>
  </bookViews>
  <sheets>
    <sheet name="OP_0.05" sheetId="1" r:id="rId1"/>
    <sheet name="OP_0.1" sheetId="2" r:id="rId2"/>
    <sheet name="OP_0.15" sheetId="3" r:id="rId3"/>
    <sheet name="QT_0.05" sheetId="4" r:id="rId4"/>
    <sheet name="QT_0.1" sheetId="5" r:id="rId5"/>
    <sheet name="QT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K12" i="6"/>
  <c r="J12" i="6"/>
  <c r="I12" i="6"/>
  <c r="G12" i="6"/>
  <c r="E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O12" i="6" s="1"/>
  <c r="N2" i="6"/>
  <c r="N12" i="6" s="1"/>
  <c r="L12" i="5"/>
  <c r="K12" i="5"/>
  <c r="J12" i="5"/>
  <c r="I12" i="5"/>
  <c r="G12" i="5"/>
  <c r="E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O12" i="5" s="1"/>
  <c r="N2" i="5"/>
  <c r="N12" i="5" s="1"/>
  <c r="L12" i="4"/>
  <c r="K12" i="4"/>
  <c r="J12" i="4"/>
  <c r="I12" i="4"/>
  <c r="G12" i="4"/>
  <c r="E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O12" i="4" s="1"/>
  <c r="N2" i="4"/>
  <c r="N12" i="4" s="1"/>
  <c r="L12" i="3"/>
  <c r="K12" i="3"/>
  <c r="J12" i="3"/>
  <c r="I12" i="3"/>
  <c r="G12" i="3"/>
  <c r="E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L12" i="2"/>
  <c r="K12" i="2"/>
  <c r="J12" i="2"/>
  <c r="I12" i="2"/>
  <c r="G12" i="2"/>
  <c r="E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O12" i="2" s="1"/>
  <c r="N2" i="2"/>
  <c r="N12" i="2" s="1"/>
  <c r="L12" i="1"/>
  <c r="K12" i="1"/>
  <c r="J12" i="1"/>
  <c r="I12" i="1"/>
  <c r="G12" i="1"/>
  <c r="E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N12" i="1" s="1"/>
  <c r="N12" i="3" l="1"/>
  <c r="O12" i="1"/>
  <c r="O12" i="3"/>
</calcChain>
</file>

<file path=xl/sharedStrings.xml><?xml version="1.0" encoding="utf-8"?>
<sst xmlns="http://schemas.openxmlformats.org/spreadsheetml/2006/main" count="84" uniqueCount="14">
  <si>
    <t>Total correct made 
by LApredict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</si>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</sst>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theme="1"/>
      <name val="Calibri"/>
    </font>
    <font>
      <sz val="10"/>
      <color indexed="6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Times New Roman"/>
      <family val="1"/>
    </font>
    <font>
      <b/>
      <sz val="10"/>
      <color indexed="65"/>
      <name val="Calibri"/>
      <family val="2"/>
    </font>
    <font>
      <b/>
      <sz val="11"/>
      <name val="Calibri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6" fillId="0" borderId="0" xfId="0" applyNumberFormat="1" applyFont="1" applyAlignment="1">
      <alignment horizontal="right"/>
    </xf>
    <xf numFmtId="1" fontId="5" fillId="0" borderId="0" xfId="0" applyNumberFormat="1" applyFont="1"/>
    <xf numFmtId="2" fontId="6" fillId="0" borderId="0" xfId="0" applyNumberFormat="1" applyFont="1" applyAlignment="1">
      <alignment horizontal="right"/>
    </xf>
    <xf numFmtId="0" fontId="7" fillId="0" borderId="0" xfId="0" applyFont="1"/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3" fillId="0" borderId="2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opLeftCell="E1" zoomScale="125" workbookViewId="0">
      <selection activeCell="O2" sqref="O2:O11"/>
    </sheetView>
  </sheetViews>
  <sheetFormatPr defaultColWidth="12.6640625" defaultRowHeight="13.8" x14ac:dyDescent="0.3"/>
  <cols>
    <col min="1" max="1" width="12.6640625" style="2"/>
    <col min="2" max="6" width="12.6640625" style="1"/>
    <col min="7" max="7" width="13.44140625" style="1" customWidth="1"/>
    <col min="8" max="12" width="12.6640625" style="1"/>
    <col min="13" max="13" width="7.5546875" style="1" customWidth="1"/>
    <col min="14" max="16384" width="12.6640625" style="1"/>
  </cols>
  <sheetData>
    <row r="1" spans="1:15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x14ac:dyDescent="0.3">
      <c r="A2">
        <v>3707</v>
      </c>
      <c r="B2">
        <v>4552</v>
      </c>
      <c r="C2">
        <v>0.96375219683655533</v>
      </c>
      <c r="D2">
        <v>0</v>
      </c>
      <c r="E2">
        <v>1901</v>
      </c>
      <c r="F2">
        <v>2651</v>
      </c>
      <c r="G2">
        <v>1736</v>
      </c>
      <c r="H2">
        <v>165</v>
      </c>
      <c r="I2">
        <v>34</v>
      </c>
      <c r="J2">
        <v>1702</v>
      </c>
      <c r="K2">
        <v>157</v>
      </c>
      <c r="L2">
        <v>8</v>
      </c>
      <c r="M2"/>
      <c r="N2">
        <f t="shared" ref="N2:N9" si="0">G2/E2</f>
        <v>0.91320357706470279</v>
      </c>
      <c r="O2">
        <f t="shared" ref="O2:O9" si="1">G2/A2</f>
        <v>0.46830321014297277</v>
      </c>
    </row>
    <row r="3" spans="1:15" x14ac:dyDescent="0.3">
      <c r="A3">
        <v>3707</v>
      </c>
      <c r="B3">
        <v>4552</v>
      </c>
      <c r="C3">
        <v>0.96177504393673108</v>
      </c>
      <c r="D3">
        <v>0</v>
      </c>
      <c r="E3">
        <v>1935</v>
      </c>
      <c r="F3">
        <v>2617</v>
      </c>
      <c r="G3">
        <v>1761</v>
      </c>
      <c r="H3">
        <v>174</v>
      </c>
      <c r="I3">
        <v>35</v>
      </c>
      <c r="J3">
        <v>1726</v>
      </c>
      <c r="K3">
        <v>164</v>
      </c>
      <c r="L3">
        <v>10</v>
      </c>
      <c r="M3"/>
      <c r="N3">
        <f t="shared" si="0"/>
        <v>0.91007751937984493</v>
      </c>
      <c r="O3">
        <f t="shared" si="1"/>
        <v>0.47504720798489347</v>
      </c>
    </row>
    <row r="4" spans="1:15" x14ac:dyDescent="0.3">
      <c r="A4">
        <v>3707</v>
      </c>
      <c r="B4">
        <v>4552</v>
      </c>
      <c r="C4">
        <v>0.9674868189806678</v>
      </c>
      <c r="D4">
        <v>0</v>
      </c>
      <c r="E4">
        <v>1711</v>
      </c>
      <c r="F4">
        <v>2841</v>
      </c>
      <c r="G4">
        <v>1563</v>
      </c>
      <c r="H4">
        <v>148</v>
      </c>
      <c r="I4">
        <v>31</v>
      </c>
      <c r="J4">
        <v>1532</v>
      </c>
      <c r="K4">
        <v>140</v>
      </c>
      <c r="L4">
        <v>8</v>
      </c>
      <c r="M4"/>
      <c r="N4">
        <f t="shared" si="0"/>
        <v>0.91350087668030389</v>
      </c>
      <c r="O4">
        <f t="shared" si="1"/>
        <v>0.42163474507688159</v>
      </c>
    </row>
    <row r="5" spans="1:15" x14ac:dyDescent="0.3">
      <c r="A5">
        <v>3707</v>
      </c>
      <c r="B5">
        <v>4552</v>
      </c>
      <c r="C5">
        <v>0.96968365553602809</v>
      </c>
      <c r="D5">
        <v>0</v>
      </c>
      <c r="E5">
        <v>1630</v>
      </c>
      <c r="F5">
        <v>2922</v>
      </c>
      <c r="G5">
        <v>1492</v>
      </c>
      <c r="H5">
        <v>138</v>
      </c>
      <c r="I5">
        <v>29</v>
      </c>
      <c r="J5">
        <v>1463</v>
      </c>
      <c r="K5">
        <v>130</v>
      </c>
      <c r="L5">
        <v>8</v>
      </c>
      <c r="M5"/>
      <c r="N5">
        <f t="shared" si="0"/>
        <v>0.91533742331288348</v>
      </c>
      <c r="O5">
        <f t="shared" si="1"/>
        <v>0.40248179120582683</v>
      </c>
    </row>
    <row r="6" spans="1:15" x14ac:dyDescent="0.3">
      <c r="A6">
        <v>3707</v>
      </c>
      <c r="B6">
        <v>4552</v>
      </c>
      <c r="C6">
        <v>0.96814586994727592</v>
      </c>
      <c r="D6">
        <v>0</v>
      </c>
      <c r="E6">
        <v>1671</v>
      </c>
      <c r="F6">
        <v>2881</v>
      </c>
      <c r="G6">
        <v>1526</v>
      </c>
      <c r="H6">
        <v>145</v>
      </c>
      <c r="I6">
        <v>31</v>
      </c>
      <c r="J6">
        <v>1495</v>
      </c>
      <c r="K6">
        <v>137</v>
      </c>
      <c r="L6">
        <v>8</v>
      </c>
      <c r="M6"/>
      <c r="N6">
        <f t="shared" si="0"/>
        <v>0.91322561340514663</v>
      </c>
      <c r="O6">
        <f t="shared" si="1"/>
        <v>0.41165362827083896</v>
      </c>
    </row>
    <row r="7" spans="1:15" x14ac:dyDescent="0.3">
      <c r="A7">
        <v>3707</v>
      </c>
      <c r="B7">
        <v>4552</v>
      </c>
      <c r="C7">
        <v>0.96419156414762741</v>
      </c>
      <c r="D7">
        <v>0</v>
      </c>
      <c r="E7">
        <v>1855</v>
      </c>
      <c r="F7">
        <v>2697</v>
      </c>
      <c r="G7">
        <v>1692</v>
      </c>
      <c r="H7">
        <v>163</v>
      </c>
      <c r="I7">
        <v>33</v>
      </c>
      <c r="J7">
        <v>1659</v>
      </c>
      <c r="K7">
        <v>155</v>
      </c>
      <c r="L7">
        <v>8</v>
      </c>
      <c r="M7"/>
      <c r="N7">
        <f t="shared" si="0"/>
        <v>0.91212938005390831</v>
      </c>
      <c r="O7">
        <f t="shared" si="1"/>
        <v>0.45643377394119233</v>
      </c>
    </row>
    <row r="8" spans="1:15" x14ac:dyDescent="0.3">
      <c r="A8">
        <v>3707</v>
      </c>
      <c r="B8">
        <v>4552</v>
      </c>
      <c r="C8">
        <v>0.9652899824253075</v>
      </c>
      <c r="D8">
        <v>0</v>
      </c>
      <c r="E8">
        <v>1821</v>
      </c>
      <c r="F8">
        <v>2731</v>
      </c>
      <c r="G8">
        <v>1663</v>
      </c>
      <c r="H8">
        <v>158</v>
      </c>
      <c r="I8">
        <v>32</v>
      </c>
      <c r="J8">
        <v>1631</v>
      </c>
      <c r="K8">
        <v>150</v>
      </c>
      <c r="L8">
        <v>8</v>
      </c>
      <c r="M8"/>
      <c r="N8">
        <f t="shared" si="0"/>
        <v>0.91323448654585393</v>
      </c>
      <c r="O8">
        <f t="shared" si="1"/>
        <v>0.44861073644456434</v>
      </c>
    </row>
    <row r="9" spans="1:15" x14ac:dyDescent="0.3">
      <c r="A9">
        <v>3707</v>
      </c>
      <c r="B9">
        <v>4552</v>
      </c>
      <c r="C9">
        <v>0.96616871704745166</v>
      </c>
      <c r="D9">
        <v>0</v>
      </c>
      <c r="E9">
        <v>1767</v>
      </c>
      <c r="F9">
        <v>2785</v>
      </c>
      <c r="G9">
        <v>1613</v>
      </c>
      <c r="H9">
        <v>154</v>
      </c>
      <c r="I9">
        <v>32</v>
      </c>
      <c r="J9">
        <v>1581</v>
      </c>
      <c r="K9">
        <v>146</v>
      </c>
      <c r="L9">
        <v>8</v>
      </c>
      <c r="M9"/>
      <c r="N9">
        <f t="shared" si="0"/>
        <v>0.91284663271080924</v>
      </c>
      <c r="O9">
        <f t="shared" si="1"/>
        <v>0.43512274076072294</v>
      </c>
    </row>
    <row r="10" spans="1:15" x14ac:dyDescent="0.3">
      <c r="A10">
        <v>3707</v>
      </c>
      <c r="B10">
        <v>4552</v>
      </c>
      <c r="C10">
        <v>0.96287346221441128</v>
      </c>
      <c r="D10">
        <v>0</v>
      </c>
      <c r="E10">
        <v>1912</v>
      </c>
      <c r="F10">
        <v>2640</v>
      </c>
      <c r="G10">
        <v>1743</v>
      </c>
      <c r="H10">
        <v>169</v>
      </c>
      <c r="I10">
        <v>34</v>
      </c>
      <c r="J10">
        <v>1709</v>
      </c>
      <c r="K10">
        <v>161</v>
      </c>
      <c r="L10">
        <v>8</v>
      </c>
      <c r="M10"/>
      <c r="N10">
        <f t="shared" ref="N10:N11" si="2">G10/E10</f>
        <v>0.91161087866108792</v>
      </c>
      <c r="O10">
        <f t="shared" ref="O10:O11" si="3">G10/A10</f>
        <v>0.47019152953871057</v>
      </c>
    </row>
    <row r="11" spans="1:15" x14ac:dyDescent="0.3">
      <c r="A11">
        <v>3707</v>
      </c>
      <c r="B11">
        <v>4552</v>
      </c>
      <c r="C11">
        <v>0.96265377855887524</v>
      </c>
      <c r="D11">
        <v>0</v>
      </c>
      <c r="E11">
        <v>1919</v>
      </c>
      <c r="F11">
        <v>2633</v>
      </c>
      <c r="G11">
        <v>1749</v>
      </c>
      <c r="H11">
        <v>170</v>
      </c>
      <c r="I11">
        <v>34</v>
      </c>
      <c r="J11">
        <v>1715</v>
      </c>
      <c r="K11">
        <v>161</v>
      </c>
      <c r="L11">
        <v>9</v>
      </c>
      <c r="M11"/>
      <c r="N11">
        <f t="shared" si="2"/>
        <v>0.91141219385096406</v>
      </c>
      <c r="O11">
        <f t="shared" si="3"/>
        <v>0.47181008902077154</v>
      </c>
    </row>
    <row r="12" spans="1:15" ht="14.4" x14ac:dyDescent="0.3">
      <c r="A12" s="6"/>
      <c r="B12" s="6"/>
      <c r="C12" s="6"/>
      <c r="D12" s="6"/>
      <c r="E12" s="7">
        <f>AVERAGE(E2:E11)</f>
        <v>1812.2</v>
      </c>
      <c r="F12" s="8"/>
      <c r="G12" s="7">
        <f>AVERAGE(G2:G11)</f>
        <v>1653.8</v>
      </c>
      <c r="H12" s="8"/>
      <c r="I12" s="7">
        <f>AVERAGE(I2:I11)</f>
        <v>32.5</v>
      </c>
      <c r="J12" s="7">
        <f>AVERAGE(J2:J11)</f>
        <v>1621.3</v>
      </c>
      <c r="K12" s="7">
        <f>AVERAGE(K2:K11)</f>
        <v>150.1</v>
      </c>
      <c r="L12" s="7">
        <f>AVERAGE(L2:L11)</f>
        <v>8.3000000000000007</v>
      </c>
      <c r="M12" s="6"/>
      <c r="N12" s="9">
        <f>AVERAGE(N2:N11)</f>
        <v>0.91265785816655054</v>
      </c>
      <c r="O12" s="9">
        <f>AVERAGE(O2:O11)</f>
        <v>0.44612894523873753</v>
      </c>
    </row>
  </sheetData>
  <pageMargins left="0.78750000000000009" right="0.78750000000000009" top="1.0249999999999997" bottom="1.0249999999999997" header="0.78750000000000009" footer="0.78750000000000009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1"/>
  <sheetViews>
    <sheetView topLeftCell="B1" zoomScale="125" workbookViewId="0">
      <selection activeCell="O2" sqref="O2:O11"/>
    </sheetView>
  </sheetViews>
  <sheetFormatPr defaultColWidth="12.6640625" defaultRowHeight="13.8" x14ac:dyDescent="0.3"/>
  <cols>
    <col min="1" max="1" width="12.6640625" style="1" customWidth="1"/>
    <col min="2" max="16384" width="12.6640625" style="1"/>
  </cols>
  <sheetData>
    <row r="1" spans="1:15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x14ac:dyDescent="0.3">
      <c r="A2">
        <v>3707</v>
      </c>
      <c r="B2">
        <v>4552</v>
      </c>
      <c r="C2">
        <v>0.93519332161687174</v>
      </c>
      <c r="D2">
        <v>0</v>
      </c>
      <c r="E2">
        <v>2710</v>
      </c>
      <c r="F2">
        <v>1842</v>
      </c>
      <c r="G2">
        <v>2415</v>
      </c>
      <c r="H2">
        <v>295</v>
      </c>
      <c r="I2">
        <v>51</v>
      </c>
      <c r="J2">
        <v>2364</v>
      </c>
      <c r="K2">
        <v>274</v>
      </c>
      <c r="L2">
        <v>21</v>
      </c>
      <c r="M2"/>
      <c r="N2">
        <f t="shared" ref="N2:N9" si="0">G2/E2</f>
        <v>0.89114391143911442</v>
      </c>
      <c r="O2">
        <f t="shared" ref="O2:O9" si="1">G2/A2</f>
        <v>0.65147019152953867</v>
      </c>
    </row>
    <row r="3" spans="1:15" x14ac:dyDescent="0.3">
      <c r="A3">
        <v>3707</v>
      </c>
      <c r="B3">
        <v>4552</v>
      </c>
      <c r="C3">
        <v>0.92904217926186294</v>
      </c>
      <c r="D3">
        <v>0</v>
      </c>
      <c r="E3">
        <v>2869</v>
      </c>
      <c r="F3">
        <v>1683</v>
      </c>
      <c r="G3">
        <v>2546</v>
      </c>
      <c r="H3">
        <v>323</v>
      </c>
      <c r="I3">
        <v>55</v>
      </c>
      <c r="J3">
        <v>2491</v>
      </c>
      <c r="K3">
        <v>300</v>
      </c>
      <c r="L3">
        <v>23</v>
      </c>
      <c r="M3"/>
      <c r="N3">
        <f t="shared" si="0"/>
        <v>0.88741721854304634</v>
      </c>
      <c r="O3">
        <f t="shared" si="1"/>
        <v>0.68680874022120308</v>
      </c>
    </row>
    <row r="4" spans="1:15" x14ac:dyDescent="0.3">
      <c r="A4">
        <v>3707</v>
      </c>
      <c r="B4">
        <v>4552</v>
      </c>
      <c r="C4">
        <v>0.93409490333919154</v>
      </c>
      <c r="D4">
        <v>0</v>
      </c>
      <c r="E4">
        <v>2732</v>
      </c>
      <c r="F4">
        <v>1820</v>
      </c>
      <c r="G4">
        <v>2432</v>
      </c>
      <c r="H4">
        <v>300</v>
      </c>
      <c r="I4">
        <v>51</v>
      </c>
      <c r="J4">
        <v>2381</v>
      </c>
      <c r="K4">
        <v>279</v>
      </c>
      <c r="L4">
        <v>21</v>
      </c>
      <c r="M4"/>
      <c r="N4">
        <f t="shared" si="0"/>
        <v>0.89019033674963399</v>
      </c>
      <c r="O4">
        <f t="shared" si="1"/>
        <v>0.65605611006204478</v>
      </c>
    </row>
    <row r="5" spans="1:15" x14ac:dyDescent="0.3">
      <c r="A5">
        <v>3707</v>
      </c>
      <c r="B5">
        <v>4552</v>
      </c>
      <c r="C5">
        <v>0.93409490333919154</v>
      </c>
      <c r="D5">
        <v>0</v>
      </c>
      <c r="E5">
        <v>2733</v>
      </c>
      <c r="F5">
        <v>1819</v>
      </c>
      <c r="G5">
        <v>2433</v>
      </c>
      <c r="H5">
        <v>300</v>
      </c>
      <c r="I5">
        <v>51</v>
      </c>
      <c r="J5">
        <v>2382</v>
      </c>
      <c r="K5">
        <v>279</v>
      </c>
      <c r="L5">
        <v>21</v>
      </c>
      <c r="M5"/>
      <c r="N5">
        <f t="shared" si="0"/>
        <v>0.8902305159165752</v>
      </c>
      <c r="O5">
        <f t="shared" si="1"/>
        <v>0.65632586997572162</v>
      </c>
    </row>
    <row r="6" spans="1:15" x14ac:dyDescent="0.3">
      <c r="A6">
        <v>3707</v>
      </c>
      <c r="B6">
        <v>4552</v>
      </c>
      <c r="C6">
        <v>0.93782952548330401</v>
      </c>
      <c r="D6">
        <v>0</v>
      </c>
      <c r="E6">
        <v>2667</v>
      </c>
      <c r="F6">
        <v>1885</v>
      </c>
      <c r="G6">
        <v>2384</v>
      </c>
      <c r="H6">
        <v>283</v>
      </c>
      <c r="I6">
        <v>49</v>
      </c>
      <c r="J6">
        <v>2335</v>
      </c>
      <c r="K6">
        <v>262</v>
      </c>
      <c r="L6">
        <v>21</v>
      </c>
      <c r="M6"/>
      <c r="N6">
        <f t="shared" si="0"/>
        <v>0.89388826396700416</v>
      </c>
      <c r="O6">
        <f t="shared" si="1"/>
        <v>0.64310763420555705</v>
      </c>
    </row>
    <row r="7" spans="1:15" x14ac:dyDescent="0.3">
      <c r="A7">
        <v>3707</v>
      </c>
      <c r="B7">
        <v>4552</v>
      </c>
      <c r="C7">
        <v>0.93519332161687174</v>
      </c>
      <c r="D7">
        <v>0</v>
      </c>
      <c r="E7">
        <v>2714</v>
      </c>
      <c r="F7">
        <v>1838</v>
      </c>
      <c r="G7">
        <v>2419</v>
      </c>
      <c r="H7">
        <v>295</v>
      </c>
      <c r="I7">
        <v>51</v>
      </c>
      <c r="J7">
        <v>2368</v>
      </c>
      <c r="K7">
        <v>274</v>
      </c>
      <c r="L7">
        <v>21</v>
      </c>
      <c r="M7"/>
      <c r="N7">
        <f t="shared" si="0"/>
        <v>0.89130434782608692</v>
      </c>
      <c r="O7">
        <f t="shared" si="1"/>
        <v>0.65254923118424601</v>
      </c>
    </row>
    <row r="8" spans="1:15" x14ac:dyDescent="0.3">
      <c r="A8">
        <v>3707</v>
      </c>
      <c r="B8">
        <v>4552</v>
      </c>
      <c r="C8">
        <v>0.92838312829525482</v>
      </c>
      <c r="D8">
        <v>0</v>
      </c>
      <c r="E8">
        <v>2902</v>
      </c>
      <c r="F8">
        <v>1650</v>
      </c>
      <c r="G8">
        <v>2576</v>
      </c>
      <c r="H8">
        <v>326</v>
      </c>
      <c r="I8">
        <v>56</v>
      </c>
      <c r="J8">
        <v>2520</v>
      </c>
      <c r="K8">
        <v>303</v>
      </c>
      <c r="L8">
        <v>23</v>
      </c>
      <c r="M8"/>
      <c r="N8">
        <f t="shared" si="0"/>
        <v>0.88766368022053754</v>
      </c>
      <c r="O8">
        <f t="shared" si="1"/>
        <v>0.69490153763150797</v>
      </c>
    </row>
    <row r="9" spans="1:15" x14ac:dyDescent="0.3">
      <c r="A9">
        <v>3707</v>
      </c>
      <c r="B9">
        <v>4552</v>
      </c>
      <c r="C9">
        <v>0.9310193321616872</v>
      </c>
      <c r="D9">
        <v>0</v>
      </c>
      <c r="E9">
        <v>2835</v>
      </c>
      <c r="F9">
        <v>1717</v>
      </c>
      <c r="G9">
        <v>2521</v>
      </c>
      <c r="H9">
        <v>314</v>
      </c>
      <c r="I9">
        <v>53</v>
      </c>
      <c r="J9">
        <v>2468</v>
      </c>
      <c r="K9">
        <v>292</v>
      </c>
      <c r="L9">
        <v>22</v>
      </c>
      <c r="M9"/>
      <c r="N9">
        <f t="shared" si="0"/>
        <v>0.88924162257495587</v>
      </c>
      <c r="O9">
        <f t="shared" si="1"/>
        <v>0.68006474237928249</v>
      </c>
    </row>
    <row r="10" spans="1:15" x14ac:dyDescent="0.3">
      <c r="A10">
        <v>3707</v>
      </c>
      <c r="B10">
        <v>4552</v>
      </c>
      <c r="C10">
        <v>0.93541300527240778</v>
      </c>
      <c r="D10">
        <v>0</v>
      </c>
      <c r="E10">
        <v>2708</v>
      </c>
      <c r="F10">
        <v>1844</v>
      </c>
      <c r="G10">
        <v>2414</v>
      </c>
      <c r="H10">
        <v>294</v>
      </c>
      <c r="I10">
        <v>50</v>
      </c>
      <c r="J10">
        <v>2364</v>
      </c>
      <c r="K10">
        <v>273</v>
      </c>
      <c r="L10">
        <v>21</v>
      </c>
      <c r="M10"/>
      <c r="N10">
        <f t="shared" ref="N10:N11" si="2">G10/E10</f>
        <v>0.89143279172821266</v>
      </c>
      <c r="O10">
        <f t="shared" ref="O10:O11" si="3">G10/A10</f>
        <v>0.65120043161586183</v>
      </c>
    </row>
    <row r="11" spans="1:15" x14ac:dyDescent="0.3">
      <c r="A11">
        <v>3707</v>
      </c>
      <c r="B11">
        <v>4552</v>
      </c>
      <c r="C11">
        <v>0.92992091388400699</v>
      </c>
      <c r="D11">
        <v>0</v>
      </c>
      <c r="E11">
        <v>2849</v>
      </c>
      <c r="F11">
        <v>1703</v>
      </c>
      <c r="G11">
        <v>2530</v>
      </c>
      <c r="H11">
        <v>319</v>
      </c>
      <c r="I11">
        <v>53</v>
      </c>
      <c r="J11">
        <v>2477</v>
      </c>
      <c r="K11">
        <v>297</v>
      </c>
      <c r="L11">
        <v>22</v>
      </c>
      <c r="M11"/>
      <c r="N11">
        <f t="shared" si="2"/>
        <v>0.88803088803088803</v>
      </c>
      <c r="O11">
        <f t="shared" si="3"/>
        <v>0.68249258160237392</v>
      </c>
    </row>
    <row r="12" spans="1:15" ht="14.4" x14ac:dyDescent="0.3">
      <c r="A12" s="6"/>
      <c r="B12" s="6"/>
      <c r="C12" s="6"/>
      <c r="D12" s="6"/>
      <c r="E12" s="7">
        <f>AVERAGE(E2:E11)</f>
        <v>2771.9</v>
      </c>
      <c r="F12" s="8"/>
      <c r="G12" s="7">
        <f>AVERAGE(G2:G11)</f>
        <v>2467</v>
      </c>
      <c r="H12" s="8"/>
      <c r="I12" s="7">
        <f>AVERAGE(I2:I11)</f>
        <v>52</v>
      </c>
      <c r="J12" s="7">
        <f>AVERAGE(J2:J11)</f>
        <v>2415</v>
      </c>
      <c r="K12" s="7">
        <f>AVERAGE(K2:K11)</f>
        <v>283.3</v>
      </c>
      <c r="L12" s="7">
        <f>AVERAGE(L2:L11)</f>
        <v>21.6</v>
      </c>
      <c r="M12" s="6"/>
      <c r="N12" s="9">
        <f>AVERAGE(N2:N11)</f>
        <v>0.8900543576996055</v>
      </c>
      <c r="O12" s="9">
        <f>AVERAGE(O2:O11)</f>
        <v>0.66549770704073363</v>
      </c>
    </row>
    <row r="14" spans="1:15" x14ac:dyDescent="0.3">
      <c r="A14" s="2"/>
      <c r="B14" s="2"/>
      <c r="C14" s="2"/>
      <c r="D14" s="2"/>
      <c r="E14" s="2"/>
      <c r="F14" s="2"/>
    </row>
    <row r="15" spans="1:15" x14ac:dyDescent="0.3">
      <c r="A15" s="2"/>
      <c r="B15" s="2"/>
      <c r="C15" s="2"/>
      <c r="D15" s="2"/>
      <c r="E15" s="2"/>
      <c r="F15" s="2"/>
    </row>
    <row r="16" spans="1:15" x14ac:dyDescent="0.3">
      <c r="A16" s="2"/>
      <c r="B16" s="2"/>
      <c r="C16" s="2"/>
      <c r="D16" s="2"/>
      <c r="E16" s="2"/>
      <c r="F16" s="2"/>
    </row>
    <row r="17" spans="1:6" x14ac:dyDescent="0.3">
      <c r="A17" s="2"/>
      <c r="B17" s="2"/>
      <c r="C17" s="2"/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/>
      <c r="C23" s="2"/>
      <c r="D23" s="2"/>
      <c r="E23" s="2"/>
      <c r="F23" s="2"/>
    </row>
    <row r="41" spans="1:12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opLeftCell="D1" zoomScale="125" workbookViewId="0">
      <selection activeCell="O2" sqref="O2:O11"/>
    </sheetView>
  </sheetViews>
  <sheetFormatPr defaultColWidth="12.6640625" defaultRowHeight="13.8" x14ac:dyDescent="0.3"/>
  <cols>
    <col min="1" max="1" width="12.6640625" style="1" customWidth="1"/>
    <col min="2" max="16384" width="12.6640625" style="1"/>
  </cols>
  <sheetData>
    <row r="1" spans="1:16" ht="62.4" x14ac:dyDescent="0.3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6" ht="14.4" x14ac:dyDescent="0.3">
      <c r="A2">
        <v>3707</v>
      </c>
      <c r="B2">
        <v>4552</v>
      </c>
      <c r="C2">
        <v>0.88971880492091393</v>
      </c>
      <c r="D2">
        <v>0</v>
      </c>
      <c r="E2">
        <v>3611</v>
      </c>
      <c r="F2">
        <v>941</v>
      </c>
      <c r="G2">
        <v>3109</v>
      </c>
      <c r="H2">
        <v>502</v>
      </c>
      <c r="I2">
        <v>97</v>
      </c>
      <c r="J2">
        <v>3012</v>
      </c>
      <c r="K2">
        <v>454</v>
      </c>
      <c r="L2">
        <v>48</v>
      </c>
      <c r="M2"/>
      <c r="N2" s="2">
        <f>G2/E2</f>
        <v>0.86098033785654948</v>
      </c>
      <c r="O2" s="2">
        <f>G2/A2</f>
        <v>0.83868357162125706</v>
      </c>
      <c r="P2" s="12"/>
    </row>
    <row r="3" spans="1:16" x14ac:dyDescent="0.3">
      <c r="A3">
        <v>3707</v>
      </c>
      <c r="B3">
        <v>4552</v>
      </c>
      <c r="C3">
        <v>0.90092267135325133</v>
      </c>
      <c r="D3">
        <v>0</v>
      </c>
      <c r="E3">
        <v>3435</v>
      </c>
      <c r="F3">
        <v>1117</v>
      </c>
      <c r="G3">
        <v>2984</v>
      </c>
      <c r="H3">
        <v>451</v>
      </c>
      <c r="I3">
        <v>85</v>
      </c>
      <c r="J3">
        <v>2899</v>
      </c>
      <c r="K3">
        <v>411</v>
      </c>
      <c r="L3">
        <v>40</v>
      </c>
      <c r="M3"/>
      <c r="N3" s="2">
        <f t="shared" ref="N3:N9" si="0">G3/E3</f>
        <v>0.86870451237263469</v>
      </c>
      <c r="O3" s="2">
        <f t="shared" ref="O3:O9" si="1">G3/A3</f>
        <v>0.80496358241165367</v>
      </c>
    </row>
    <row r="4" spans="1:16" x14ac:dyDescent="0.3">
      <c r="A4">
        <v>3707</v>
      </c>
      <c r="B4">
        <v>4552</v>
      </c>
      <c r="C4">
        <v>0.90136203866432341</v>
      </c>
      <c r="D4">
        <v>0</v>
      </c>
      <c r="E4">
        <v>3418</v>
      </c>
      <c r="F4">
        <v>1134</v>
      </c>
      <c r="G4">
        <v>2969</v>
      </c>
      <c r="H4">
        <v>449</v>
      </c>
      <c r="I4">
        <v>83</v>
      </c>
      <c r="J4">
        <v>2886</v>
      </c>
      <c r="K4">
        <v>409</v>
      </c>
      <c r="L4">
        <v>40</v>
      </c>
      <c r="M4"/>
      <c r="N4" s="2">
        <f t="shared" si="0"/>
        <v>0.86863662960795784</v>
      </c>
      <c r="O4" s="2">
        <f t="shared" si="1"/>
        <v>0.80091718370650122</v>
      </c>
    </row>
    <row r="5" spans="1:16" x14ac:dyDescent="0.3">
      <c r="A5">
        <v>3707</v>
      </c>
      <c r="B5">
        <v>4552</v>
      </c>
      <c r="C5">
        <v>0.89103690685413006</v>
      </c>
      <c r="D5">
        <v>0</v>
      </c>
      <c r="E5">
        <v>3581</v>
      </c>
      <c r="F5">
        <v>971</v>
      </c>
      <c r="G5">
        <v>3085</v>
      </c>
      <c r="H5">
        <v>496</v>
      </c>
      <c r="I5">
        <v>95</v>
      </c>
      <c r="J5">
        <v>2990</v>
      </c>
      <c r="K5">
        <v>448</v>
      </c>
      <c r="L5">
        <v>48</v>
      </c>
      <c r="M5"/>
      <c r="N5" s="2">
        <f t="shared" si="0"/>
        <v>0.86149120357442055</v>
      </c>
      <c r="O5" s="2">
        <f t="shared" si="1"/>
        <v>0.8322093336930132</v>
      </c>
    </row>
    <row r="6" spans="1:16" x14ac:dyDescent="0.3">
      <c r="A6">
        <v>3707</v>
      </c>
      <c r="B6">
        <v>4552</v>
      </c>
      <c r="C6">
        <v>0.89718804920913886</v>
      </c>
      <c r="D6">
        <v>0</v>
      </c>
      <c r="E6">
        <v>3496</v>
      </c>
      <c r="F6">
        <v>1056</v>
      </c>
      <c r="G6">
        <v>3028</v>
      </c>
      <c r="H6">
        <v>468</v>
      </c>
      <c r="I6">
        <v>91</v>
      </c>
      <c r="J6">
        <v>2937</v>
      </c>
      <c r="K6">
        <v>427</v>
      </c>
      <c r="L6">
        <v>41</v>
      </c>
      <c r="M6"/>
      <c r="N6" s="2">
        <f t="shared" si="0"/>
        <v>0.86613272311212819</v>
      </c>
      <c r="O6" s="2">
        <f t="shared" si="1"/>
        <v>0.81683301861343405</v>
      </c>
    </row>
    <row r="7" spans="1:16" x14ac:dyDescent="0.3">
      <c r="A7">
        <v>3707</v>
      </c>
      <c r="B7">
        <v>4552</v>
      </c>
      <c r="C7">
        <v>0.90136203866432341</v>
      </c>
      <c r="D7">
        <v>0</v>
      </c>
      <c r="E7">
        <v>3420</v>
      </c>
      <c r="F7">
        <v>1132</v>
      </c>
      <c r="G7">
        <v>2971</v>
      </c>
      <c r="H7">
        <v>449</v>
      </c>
      <c r="I7">
        <v>83</v>
      </c>
      <c r="J7">
        <v>2888</v>
      </c>
      <c r="K7">
        <v>409</v>
      </c>
      <c r="L7">
        <v>40</v>
      </c>
      <c r="M7"/>
      <c r="N7" s="2">
        <f t="shared" si="0"/>
        <v>0.86871345029239766</v>
      </c>
      <c r="O7" s="2">
        <f t="shared" si="1"/>
        <v>0.8014567035338549</v>
      </c>
    </row>
    <row r="8" spans="1:16" x14ac:dyDescent="0.3">
      <c r="A8">
        <v>3707</v>
      </c>
      <c r="B8">
        <v>4552</v>
      </c>
      <c r="C8">
        <v>0.88971880492091393</v>
      </c>
      <c r="D8">
        <v>0</v>
      </c>
      <c r="E8">
        <v>3608</v>
      </c>
      <c r="F8">
        <v>944</v>
      </c>
      <c r="G8">
        <v>3106</v>
      </c>
      <c r="H8">
        <v>502</v>
      </c>
      <c r="I8">
        <v>97</v>
      </c>
      <c r="J8">
        <v>3009</v>
      </c>
      <c r="K8">
        <v>454</v>
      </c>
      <c r="L8">
        <v>48</v>
      </c>
      <c r="M8"/>
      <c r="N8" s="2">
        <f t="shared" si="0"/>
        <v>0.86086474501108645</v>
      </c>
      <c r="O8" s="2">
        <f t="shared" si="1"/>
        <v>0.83787429188022655</v>
      </c>
    </row>
    <row r="9" spans="1:16" x14ac:dyDescent="0.3">
      <c r="A9">
        <v>3707</v>
      </c>
      <c r="B9">
        <v>4552</v>
      </c>
      <c r="C9">
        <v>0.89718804920913886</v>
      </c>
      <c r="D9">
        <v>0</v>
      </c>
      <c r="E9">
        <v>3499</v>
      </c>
      <c r="F9">
        <v>1053</v>
      </c>
      <c r="G9">
        <v>3031</v>
      </c>
      <c r="H9">
        <v>468</v>
      </c>
      <c r="I9">
        <v>91</v>
      </c>
      <c r="J9">
        <v>2940</v>
      </c>
      <c r="K9">
        <v>427</v>
      </c>
      <c r="L9">
        <v>41</v>
      </c>
      <c r="M9"/>
      <c r="N9" s="2">
        <f t="shared" si="0"/>
        <v>0.86624749928551015</v>
      </c>
      <c r="O9" s="2">
        <f t="shared" si="1"/>
        <v>0.81764229835446456</v>
      </c>
    </row>
    <row r="10" spans="1:16" x14ac:dyDescent="0.3">
      <c r="A10">
        <v>3707</v>
      </c>
      <c r="B10">
        <v>4552</v>
      </c>
      <c r="C10">
        <v>0.88971880492091393</v>
      </c>
      <c r="D10">
        <v>0</v>
      </c>
      <c r="E10">
        <v>3608</v>
      </c>
      <c r="F10">
        <v>944</v>
      </c>
      <c r="G10">
        <v>3106</v>
      </c>
      <c r="H10">
        <v>502</v>
      </c>
      <c r="I10">
        <v>97</v>
      </c>
      <c r="J10">
        <v>3009</v>
      </c>
      <c r="K10">
        <v>454</v>
      </c>
      <c r="L10">
        <v>48</v>
      </c>
      <c r="M10"/>
      <c r="N10" s="2">
        <f>G10/E10</f>
        <v>0.86086474501108645</v>
      </c>
      <c r="O10" s="2">
        <f>G10/A10</f>
        <v>0.83787429188022655</v>
      </c>
      <c r="P10" s="1">
        <v>0.83787429188022655</v>
      </c>
    </row>
    <row r="11" spans="1:16" x14ac:dyDescent="0.3">
      <c r="A11">
        <v>3707</v>
      </c>
      <c r="B11">
        <v>4552</v>
      </c>
      <c r="C11">
        <v>0.8901581722319859</v>
      </c>
      <c r="D11">
        <v>0</v>
      </c>
      <c r="E11">
        <v>3601</v>
      </c>
      <c r="F11">
        <v>951</v>
      </c>
      <c r="G11">
        <v>3101</v>
      </c>
      <c r="H11">
        <v>500</v>
      </c>
      <c r="I11">
        <v>96</v>
      </c>
      <c r="J11">
        <v>3005</v>
      </c>
      <c r="K11">
        <v>452</v>
      </c>
      <c r="L11">
        <v>48</v>
      </c>
      <c r="M11"/>
      <c r="N11" s="2">
        <f>G11/E11</f>
        <v>0.86114968064426545</v>
      </c>
      <c r="O11" s="2">
        <f>G11/A11</f>
        <v>0.83652549231184248</v>
      </c>
    </row>
    <row r="12" spans="1:16" ht="14.4" x14ac:dyDescent="0.3">
      <c r="A12" s="6"/>
      <c r="B12" s="6"/>
      <c r="C12" s="6"/>
      <c r="D12" s="6"/>
      <c r="E12" s="7">
        <f>AVERAGE(E2:E11)</f>
        <v>3527.7</v>
      </c>
      <c r="F12" s="8"/>
      <c r="G12" s="7">
        <f>AVERAGE(G2:G11)</f>
        <v>3049</v>
      </c>
      <c r="H12" s="8"/>
      <c r="I12" s="7">
        <f>AVERAGE(I2:I11)</f>
        <v>91.5</v>
      </c>
      <c r="J12" s="7">
        <f>AVERAGE(J2:J11)</f>
        <v>2957.5</v>
      </c>
      <c r="K12" s="7">
        <f>AVERAGE(K2:K11)</f>
        <v>434.5</v>
      </c>
      <c r="L12" s="7">
        <f>AVERAGE(L2:L11)</f>
        <v>44.2</v>
      </c>
      <c r="M12" s="6"/>
      <c r="N12" s="9">
        <f>AVERAGE(N2:N11)</f>
        <v>0.86437855267680364</v>
      </c>
      <c r="O12" s="9">
        <f>AVERAGE(O2:O11)</f>
        <v>0.82249797680064751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"/>
  <sheetViews>
    <sheetView topLeftCell="F1" zoomScale="125" workbookViewId="0">
      <selection activeCell="O2" sqref="O2:O11"/>
    </sheetView>
  </sheetViews>
  <sheetFormatPr defaultColWidth="12.6640625" defaultRowHeight="13.8" x14ac:dyDescent="0.3"/>
  <cols>
    <col min="1" max="16384" width="12.6640625" style="1"/>
  </cols>
  <sheetData>
    <row r="1" spans="1:15" ht="62.4" x14ac:dyDescent="0.3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x14ac:dyDescent="0.3">
      <c r="A2" s="2">
        <v>4088</v>
      </c>
      <c r="B2">
        <v>4783</v>
      </c>
      <c r="C2">
        <v>0.93978674472088652</v>
      </c>
      <c r="D2">
        <v>0</v>
      </c>
      <c r="E2">
        <v>2974</v>
      </c>
      <c r="F2">
        <v>1809</v>
      </c>
      <c r="G2">
        <v>2686</v>
      </c>
      <c r="H2">
        <v>288</v>
      </c>
      <c r="I2">
        <v>1</v>
      </c>
      <c r="J2">
        <v>2685</v>
      </c>
      <c r="K2">
        <v>285</v>
      </c>
      <c r="L2">
        <v>3</v>
      </c>
      <c r="N2" s="2">
        <f t="shared" ref="N2:N9" si="0">G2/E2</f>
        <v>0.9031607262945528</v>
      </c>
      <c r="O2" s="2">
        <f t="shared" ref="O2:O9" si="1">G2/A2</f>
        <v>0.65704500978473579</v>
      </c>
    </row>
    <row r="3" spans="1:15" x14ac:dyDescent="0.3">
      <c r="A3" s="2">
        <v>4088</v>
      </c>
      <c r="B3">
        <v>4783</v>
      </c>
      <c r="C3">
        <v>0.94794062303993309</v>
      </c>
      <c r="D3">
        <v>0</v>
      </c>
      <c r="E3">
        <v>2666</v>
      </c>
      <c r="F3">
        <v>2117</v>
      </c>
      <c r="G3">
        <v>2417</v>
      </c>
      <c r="H3">
        <v>249</v>
      </c>
      <c r="I3">
        <v>1</v>
      </c>
      <c r="J3">
        <v>2416</v>
      </c>
      <c r="K3">
        <v>246</v>
      </c>
      <c r="L3">
        <v>3</v>
      </c>
      <c r="N3" s="2">
        <f t="shared" si="0"/>
        <v>0.9066016504126031</v>
      </c>
      <c r="O3" s="2">
        <f t="shared" si="1"/>
        <v>0.59124266144814086</v>
      </c>
    </row>
    <row r="4" spans="1:15" x14ac:dyDescent="0.3">
      <c r="A4" s="2">
        <v>4088</v>
      </c>
      <c r="B4">
        <v>4783</v>
      </c>
      <c r="C4">
        <v>0.94794062303993309</v>
      </c>
      <c r="D4">
        <v>0</v>
      </c>
      <c r="E4">
        <v>2675</v>
      </c>
      <c r="F4">
        <v>2108</v>
      </c>
      <c r="G4">
        <v>2426</v>
      </c>
      <c r="H4">
        <v>249</v>
      </c>
      <c r="I4">
        <v>1</v>
      </c>
      <c r="J4">
        <v>2425</v>
      </c>
      <c r="K4">
        <v>246</v>
      </c>
      <c r="L4">
        <v>3</v>
      </c>
      <c r="N4" s="2">
        <f t="shared" si="0"/>
        <v>0.90691588785046728</v>
      </c>
      <c r="O4" s="2">
        <f t="shared" si="1"/>
        <v>0.59344422700587085</v>
      </c>
    </row>
    <row r="5" spans="1:15" x14ac:dyDescent="0.3">
      <c r="A5" s="2">
        <v>4088</v>
      </c>
      <c r="B5">
        <v>4783</v>
      </c>
      <c r="C5">
        <v>0.96257578925360654</v>
      </c>
      <c r="D5">
        <v>0</v>
      </c>
      <c r="E5">
        <v>2211</v>
      </c>
      <c r="F5">
        <v>2572</v>
      </c>
      <c r="G5">
        <v>2032</v>
      </c>
      <c r="H5">
        <v>179</v>
      </c>
      <c r="I5">
        <v>1</v>
      </c>
      <c r="J5">
        <v>2031</v>
      </c>
      <c r="K5">
        <v>177</v>
      </c>
      <c r="L5">
        <v>2</v>
      </c>
      <c r="N5" s="2">
        <f t="shared" si="0"/>
        <v>0.91904115784712803</v>
      </c>
      <c r="O5" s="2">
        <f t="shared" si="1"/>
        <v>0.49706457925636005</v>
      </c>
    </row>
    <row r="6" spans="1:15" x14ac:dyDescent="0.3">
      <c r="A6" s="2">
        <v>4088</v>
      </c>
      <c r="B6">
        <v>4783</v>
      </c>
      <c r="C6">
        <v>0.93853230190257164</v>
      </c>
      <c r="D6">
        <v>0</v>
      </c>
      <c r="E6">
        <v>3007</v>
      </c>
      <c r="F6">
        <v>1776</v>
      </c>
      <c r="G6">
        <v>2713</v>
      </c>
      <c r="H6">
        <v>294</v>
      </c>
      <c r="I6">
        <v>1</v>
      </c>
      <c r="J6">
        <v>2712</v>
      </c>
      <c r="K6">
        <v>291</v>
      </c>
      <c r="L6">
        <v>3</v>
      </c>
      <c r="N6" s="2">
        <f t="shared" si="0"/>
        <v>0.90222813435317595</v>
      </c>
      <c r="O6" s="2">
        <f t="shared" si="1"/>
        <v>0.66364970645792565</v>
      </c>
    </row>
    <row r="7" spans="1:15" x14ac:dyDescent="0.3">
      <c r="A7" s="2">
        <v>4088</v>
      </c>
      <c r="B7">
        <v>4783</v>
      </c>
      <c r="C7">
        <v>0.95212209910098267</v>
      </c>
      <c r="D7">
        <v>0</v>
      </c>
      <c r="E7">
        <v>2555</v>
      </c>
      <c r="F7">
        <v>2228</v>
      </c>
      <c r="G7">
        <v>2326</v>
      </c>
      <c r="H7">
        <v>229</v>
      </c>
      <c r="I7">
        <v>1</v>
      </c>
      <c r="J7">
        <v>2325</v>
      </c>
      <c r="K7">
        <v>226</v>
      </c>
      <c r="L7">
        <v>3</v>
      </c>
      <c r="N7" s="2">
        <f t="shared" si="0"/>
        <v>0.91037181996086103</v>
      </c>
      <c r="O7" s="2">
        <f t="shared" si="1"/>
        <v>0.5689823874755382</v>
      </c>
    </row>
    <row r="8" spans="1:15" x14ac:dyDescent="0.3">
      <c r="A8" s="2">
        <v>4088</v>
      </c>
      <c r="B8">
        <v>4783</v>
      </c>
      <c r="C8">
        <v>0.94041396613004391</v>
      </c>
      <c r="D8">
        <v>0</v>
      </c>
      <c r="E8">
        <v>2936</v>
      </c>
      <c r="F8">
        <v>1847</v>
      </c>
      <c r="G8">
        <v>2651</v>
      </c>
      <c r="H8">
        <v>285</v>
      </c>
      <c r="I8">
        <v>1</v>
      </c>
      <c r="J8">
        <v>2650</v>
      </c>
      <c r="K8">
        <v>282</v>
      </c>
      <c r="L8">
        <v>3</v>
      </c>
      <c r="N8" s="2">
        <f t="shared" si="0"/>
        <v>0.90292915531335149</v>
      </c>
      <c r="O8" s="2">
        <f t="shared" si="1"/>
        <v>0.64848336594911937</v>
      </c>
    </row>
    <row r="9" spans="1:15" x14ac:dyDescent="0.3">
      <c r="A9" s="2">
        <v>4088</v>
      </c>
      <c r="B9">
        <v>4783</v>
      </c>
      <c r="C9">
        <v>0.95003136107045782</v>
      </c>
      <c r="D9">
        <v>0</v>
      </c>
      <c r="E9">
        <v>2610</v>
      </c>
      <c r="F9">
        <v>2173</v>
      </c>
      <c r="G9">
        <v>2371</v>
      </c>
      <c r="H9">
        <v>239</v>
      </c>
      <c r="I9">
        <v>1</v>
      </c>
      <c r="J9">
        <v>2370</v>
      </c>
      <c r="K9">
        <v>236</v>
      </c>
      <c r="L9">
        <v>3</v>
      </c>
      <c r="N9" s="2">
        <f t="shared" si="0"/>
        <v>0.90842911877394639</v>
      </c>
      <c r="O9" s="2">
        <f t="shared" si="1"/>
        <v>0.57999021526418781</v>
      </c>
    </row>
    <row r="10" spans="1:15" x14ac:dyDescent="0.3">
      <c r="A10" s="2">
        <v>4088</v>
      </c>
      <c r="B10">
        <v>4783</v>
      </c>
      <c r="C10">
        <v>0.95212209910098267</v>
      </c>
      <c r="D10">
        <v>0</v>
      </c>
      <c r="E10">
        <v>2557</v>
      </c>
      <c r="F10">
        <v>2226</v>
      </c>
      <c r="G10">
        <v>2328</v>
      </c>
      <c r="H10">
        <v>229</v>
      </c>
      <c r="I10">
        <v>1</v>
      </c>
      <c r="J10">
        <v>2327</v>
      </c>
      <c r="K10">
        <v>226</v>
      </c>
      <c r="L10">
        <v>3</v>
      </c>
      <c r="N10" s="2">
        <f t="shared" ref="N10:N11" si="2">G10/E10</f>
        <v>0.91044192412983971</v>
      </c>
      <c r="O10" s="2">
        <f t="shared" ref="O10:O11" si="3">G10/A10</f>
        <v>0.56947162426614484</v>
      </c>
    </row>
    <row r="11" spans="1:15" x14ac:dyDescent="0.3">
      <c r="A11" s="2">
        <v>4088</v>
      </c>
      <c r="B11">
        <v>4783</v>
      </c>
      <c r="C11">
        <v>0.94229563035751618</v>
      </c>
      <c r="D11">
        <v>0</v>
      </c>
      <c r="E11">
        <v>2873</v>
      </c>
      <c r="F11">
        <v>1910</v>
      </c>
      <c r="G11">
        <v>2597</v>
      </c>
      <c r="H11">
        <v>276</v>
      </c>
      <c r="I11">
        <v>1</v>
      </c>
      <c r="J11">
        <v>2596</v>
      </c>
      <c r="K11">
        <v>273</v>
      </c>
      <c r="L11">
        <v>3</v>
      </c>
      <c r="N11" s="2">
        <f t="shared" si="2"/>
        <v>0.90393317090149672</v>
      </c>
      <c r="O11" s="2">
        <f t="shared" si="3"/>
        <v>0.63527397260273977</v>
      </c>
    </row>
    <row r="12" spans="1:15" ht="14.4" x14ac:dyDescent="0.3">
      <c r="A12" s="6"/>
      <c r="B12" s="6"/>
      <c r="C12" s="6"/>
      <c r="D12" s="6"/>
      <c r="E12" s="7">
        <f>AVERAGE(E2:E11)</f>
        <v>2706.4</v>
      </c>
      <c r="F12" s="8"/>
      <c r="G12" s="7">
        <f>AVERAGE(G2:G11)</f>
        <v>2454.6999999999998</v>
      </c>
      <c r="H12" s="8"/>
      <c r="I12" s="7">
        <f>AVERAGE(I2:I11)</f>
        <v>1</v>
      </c>
      <c r="J12" s="7">
        <f>AVERAGE(J2:J11)</f>
        <v>2453.6999999999998</v>
      </c>
      <c r="K12" s="7">
        <f>AVERAGE(K2:K11)</f>
        <v>248.8</v>
      </c>
      <c r="L12" s="7">
        <f>AVERAGE(L2:L11)</f>
        <v>2.9</v>
      </c>
      <c r="M12" s="6"/>
      <c r="N12" s="9">
        <f>AVERAGE(N2:N11)</f>
        <v>0.90740527458374198</v>
      </c>
      <c r="O12" s="9">
        <f>AVERAGE(O2:O11)</f>
        <v>0.60046477495107631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topLeftCell="B1" zoomScale="125" workbookViewId="0">
      <selection activeCell="O2" sqref="O2:O11"/>
    </sheetView>
  </sheetViews>
  <sheetFormatPr defaultColWidth="12.6640625" defaultRowHeight="13.8" x14ac:dyDescent="0.3"/>
  <cols>
    <col min="1" max="1" width="12.6640625" style="1" customWidth="1"/>
    <col min="2" max="16384" width="12.6640625" style="1"/>
  </cols>
  <sheetData>
    <row r="1" spans="1:15" ht="62.4" x14ac:dyDescent="0.3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x14ac:dyDescent="0.3">
      <c r="A2" s="2">
        <v>4088</v>
      </c>
      <c r="B2">
        <v>4783</v>
      </c>
      <c r="C2">
        <v>0.88960903198829189</v>
      </c>
      <c r="D2">
        <v>0</v>
      </c>
      <c r="E2">
        <v>4207</v>
      </c>
      <c r="F2">
        <v>576</v>
      </c>
      <c r="G2">
        <v>3679</v>
      </c>
      <c r="H2">
        <v>528</v>
      </c>
      <c r="I2">
        <v>6</v>
      </c>
      <c r="J2">
        <v>3673</v>
      </c>
      <c r="K2">
        <v>523</v>
      </c>
      <c r="L2">
        <v>5</v>
      </c>
      <c r="M2"/>
      <c r="N2">
        <f t="shared" ref="N2:N9" si="0">G2/E2</f>
        <v>0.87449488946993104</v>
      </c>
      <c r="O2" s="2">
        <f t="shared" ref="O2:O9" si="1">G2/A2</f>
        <v>0.89995107632093929</v>
      </c>
    </row>
    <row r="3" spans="1:15" ht="14.4" x14ac:dyDescent="0.3">
      <c r="A3" s="2">
        <v>4088</v>
      </c>
      <c r="B3">
        <v>4783</v>
      </c>
      <c r="C3">
        <v>0.90298975538365045</v>
      </c>
      <c r="D3">
        <v>0</v>
      </c>
      <c r="E3">
        <v>3941</v>
      </c>
      <c r="F3">
        <v>842</v>
      </c>
      <c r="G3">
        <v>3477</v>
      </c>
      <c r="H3">
        <v>464</v>
      </c>
      <c r="I3">
        <v>4</v>
      </c>
      <c r="J3">
        <v>3473</v>
      </c>
      <c r="K3">
        <v>460</v>
      </c>
      <c r="L3">
        <v>4</v>
      </c>
      <c r="M3"/>
      <c r="N3" s="10">
        <f t="shared" si="0"/>
        <v>0.8822633849276833</v>
      </c>
      <c r="O3" s="2">
        <f t="shared" si="1"/>
        <v>0.85053816046966735</v>
      </c>
    </row>
    <row r="4" spans="1:15" ht="14.4" x14ac:dyDescent="0.3">
      <c r="A4" s="2">
        <v>4088</v>
      </c>
      <c r="B4">
        <v>4783</v>
      </c>
      <c r="C4">
        <v>0.89149069621576416</v>
      </c>
      <c r="D4">
        <v>0</v>
      </c>
      <c r="E4">
        <v>4182</v>
      </c>
      <c r="F4">
        <v>601</v>
      </c>
      <c r="G4">
        <v>3663</v>
      </c>
      <c r="H4">
        <v>519</v>
      </c>
      <c r="I4">
        <v>6</v>
      </c>
      <c r="J4">
        <v>3657</v>
      </c>
      <c r="K4">
        <v>514</v>
      </c>
      <c r="L4">
        <v>5</v>
      </c>
      <c r="M4"/>
      <c r="N4" s="10">
        <f>G4/E4</f>
        <v>0.87589670014347198</v>
      </c>
      <c r="O4" s="2">
        <f>G4/A4</f>
        <v>0.89603718199608606</v>
      </c>
    </row>
    <row r="5" spans="1:15" ht="14.4" x14ac:dyDescent="0.3">
      <c r="A5" s="2">
        <v>4088</v>
      </c>
      <c r="B5">
        <v>4783</v>
      </c>
      <c r="C5">
        <v>0.90926196947522475</v>
      </c>
      <c r="D5">
        <v>0</v>
      </c>
      <c r="E5">
        <v>3814</v>
      </c>
      <c r="F5">
        <v>969</v>
      </c>
      <c r="G5">
        <v>3380</v>
      </c>
      <c r="H5">
        <v>434</v>
      </c>
      <c r="I5">
        <v>4</v>
      </c>
      <c r="J5">
        <v>3376</v>
      </c>
      <c r="K5">
        <v>430</v>
      </c>
      <c r="L5">
        <v>4</v>
      </c>
      <c r="M5"/>
      <c r="N5" s="10">
        <f>G5/E5</f>
        <v>0.88620870477189306</v>
      </c>
      <c r="O5" s="2">
        <f t="shared" si="1"/>
        <v>0.82681017612524466</v>
      </c>
    </row>
    <row r="6" spans="1:15" ht="14.4" x14ac:dyDescent="0.3">
      <c r="A6" s="2">
        <v>4088</v>
      </c>
      <c r="B6">
        <v>4783</v>
      </c>
      <c r="C6">
        <v>0.8998536483378633</v>
      </c>
      <c r="D6">
        <v>0</v>
      </c>
      <c r="E6">
        <v>3993</v>
      </c>
      <c r="F6">
        <v>790</v>
      </c>
      <c r="G6">
        <v>3514</v>
      </c>
      <c r="H6">
        <v>479</v>
      </c>
      <c r="I6">
        <v>4</v>
      </c>
      <c r="J6">
        <v>3510</v>
      </c>
      <c r="K6">
        <v>475</v>
      </c>
      <c r="L6">
        <v>4</v>
      </c>
      <c r="M6"/>
      <c r="N6" s="10">
        <f t="shared" si="0"/>
        <v>0.88004007012271479</v>
      </c>
      <c r="O6" s="2">
        <f t="shared" si="1"/>
        <v>0.8595890410958904</v>
      </c>
    </row>
    <row r="7" spans="1:15" ht="14.4" x14ac:dyDescent="0.3">
      <c r="A7" s="2">
        <v>4088</v>
      </c>
      <c r="B7">
        <v>4783</v>
      </c>
      <c r="C7">
        <v>0.897553836504286</v>
      </c>
      <c r="D7">
        <v>0</v>
      </c>
      <c r="E7">
        <v>4046</v>
      </c>
      <c r="F7">
        <v>737</v>
      </c>
      <c r="G7">
        <v>3556</v>
      </c>
      <c r="H7">
        <v>490</v>
      </c>
      <c r="I7">
        <v>5</v>
      </c>
      <c r="J7">
        <v>3551</v>
      </c>
      <c r="K7">
        <v>485</v>
      </c>
      <c r="L7">
        <v>5</v>
      </c>
      <c r="M7"/>
      <c r="N7" s="10">
        <f>G7/E7</f>
        <v>0.87889273356401387</v>
      </c>
      <c r="O7" s="2">
        <f>G7/A7</f>
        <v>0.86986301369863017</v>
      </c>
    </row>
    <row r="8" spans="1:15" ht="14.4" x14ac:dyDescent="0.3">
      <c r="A8" s="2">
        <v>4088</v>
      </c>
      <c r="B8">
        <v>4783</v>
      </c>
      <c r="C8">
        <v>0.87894626803261555</v>
      </c>
      <c r="D8">
        <v>0</v>
      </c>
      <c r="E8">
        <v>4388</v>
      </c>
      <c r="F8">
        <v>395</v>
      </c>
      <c r="G8">
        <v>3809</v>
      </c>
      <c r="H8">
        <v>579</v>
      </c>
      <c r="I8">
        <v>6</v>
      </c>
      <c r="J8">
        <v>3803</v>
      </c>
      <c r="K8">
        <v>573</v>
      </c>
      <c r="L8">
        <v>6</v>
      </c>
      <c r="M8"/>
      <c r="N8" s="10">
        <f t="shared" si="0"/>
        <v>0.86804922515952598</v>
      </c>
      <c r="O8" s="2">
        <f t="shared" si="1"/>
        <v>0.93175146771037187</v>
      </c>
    </row>
    <row r="9" spans="1:15" ht="14.4" x14ac:dyDescent="0.3">
      <c r="A9" s="2">
        <v>4088</v>
      </c>
      <c r="B9">
        <v>4783</v>
      </c>
      <c r="C9">
        <v>0.90926196947522475</v>
      </c>
      <c r="D9">
        <v>0</v>
      </c>
      <c r="E9">
        <v>3814</v>
      </c>
      <c r="F9">
        <v>969</v>
      </c>
      <c r="G9">
        <v>3380</v>
      </c>
      <c r="H9">
        <v>434</v>
      </c>
      <c r="I9">
        <v>4</v>
      </c>
      <c r="J9">
        <v>3376</v>
      </c>
      <c r="K9">
        <v>430</v>
      </c>
      <c r="L9">
        <v>4</v>
      </c>
      <c r="M9"/>
      <c r="N9" s="10">
        <f t="shared" si="0"/>
        <v>0.88620870477189306</v>
      </c>
      <c r="O9" s="2">
        <f t="shared" si="1"/>
        <v>0.82681017612524466</v>
      </c>
    </row>
    <row r="10" spans="1:15" ht="14.4" x14ac:dyDescent="0.3">
      <c r="A10" s="2">
        <v>4088</v>
      </c>
      <c r="B10">
        <v>4783</v>
      </c>
      <c r="C10">
        <v>0.90278068158059799</v>
      </c>
      <c r="D10">
        <v>0</v>
      </c>
      <c r="E10">
        <v>3942</v>
      </c>
      <c r="F10">
        <v>841</v>
      </c>
      <c r="G10">
        <v>3477</v>
      </c>
      <c r="H10">
        <v>465</v>
      </c>
      <c r="I10">
        <v>4</v>
      </c>
      <c r="J10">
        <v>3473</v>
      </c>
      <c r="K10">
        <v>461</v>
      </c>
      <c r="L10">
        <v>4</v>
      </c>
      <c r="M10"/>
      <c r="N10" s="10">
        <f t="shared" ref="N10:N11" si="2">G10/E10</f>
        <v>0.88203957382039577</v>
      </c>
      <c r="O10" s="2">
        <f t="shared" ref="O10:O11" si="3">G10/A10</f>
        <v>0.85053816046966735</v>
      </c>
    </row>
    <row r="11" spans="1:15" ht="14.4" x14ac:dyDescent="0.3">
      <c r="A11" s="2">
        <v>4088</v>
      </c>
      <c r="B11">
        <v>4783</v>
      </c>
      <c r="C11">
        <v>0.89232699142797411</v>
      </c>
      <c r="D11">
        <v>0</v>
      </c>
      <c r="E11">
        <v>4161</v>
      </c>
      <c r="F11">
        <v>622</v>
      </c>
      <c r="G11">
        <v>3646</v>
      </c>
      <c r="H11">
        <v>515</v>
      </c>
      <c r="I11">
        <v>6</v>
      </c>
      <c r="J11">
        <v>3640</v>
      </c>
      <c r="K11">
        <v>510</v>
      </c>
      <c r="L11">
        <v>5</v>
      </c>
      <c r="M11"/>
      <c r="N11" s="10">
        <f t="shared" si="2"/>
        <v>0.87623167507810618</v>
      </c>
      <c r="O11" s="2">
        <f t="shared" si="3"/>
        <v>0.89187866927592951</v>
      </c>
    </row>
    <row r="12" spans="1:15" ht="14.4" x14ac:dyDescent="0.3">
      <c r="A12" s="6"/>
      <c r="B12" s="6"/>
      <c r="C12" s="6"/>
      <c r="D12" s="6"/>
      <c r="E12" s="7">
        <f>AVERAGE(E2:E11)</f>
        <v>4048.8</v>
      </c>
      <c r="F12" s="8"/>
      <c r="G12" s="7">
        <f>AVERAGE(G2:G11)</f>
        <v>3558.1</v>
      </c>
      <c r="H12" s="8"/>
      <c r="I12" s="7">
        <f>AVERAGE(I2:I11)</f>
        <v>4.9000000000000004</v>
      </c>
      <c r="J12" s="7">
        <f>AVERAGE(J2:J11)</f>
        <v>3553.2</v>
      </c>
      <c r="K12" s="7">
        <f>AVERAGE(K2:K11)</f>
        <v>486.1</v>
      </c>
      <c r="L12" s="7">
        <f>AVERAGE(L2:L11)</f>
        <v>4.5999999999999996</v>
      </c>
      <c r="M12" s="6"/>
      <c r="N12" s="9">
        <f>AVERAGE(N2:N11)</f>
        <v>0.87903256618296288</v>
      </c>
      <c r="O12" s="9">
        <f>AVERAGE(O2:O11)</f>
        <v>0.87037671232876712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tabSelected="1" topLeftCell="D1" zoomScale="125" workbookViewId="0">
      <selection activeCell="O2" sqref="O2:O11"/>
    </sheetView>
  </sheetViews>
  <sheetFormatPr defaultColWidth="12.6640625" defaultRowHeight="13.8" x14ac:dyDescent="0.3"/>
  <cols>
    <col min="1" max="1" width="12.6640625" style="1" customWidth="1"/>
    <col min="2" max="12" width="12.6640625" style="1"/>
    <col min="13" max="13" width="16.77734375" style="1" customWidth="1"/>
    <col min="15" max="15" width="12.6640625" style="2"/>
    <col min="16" max="16384" width="12.6640625" style="1"/>
  </cols>
  <sheetData>
    <row r="1" spans="1:15" ht="62.4" x14ac:dyDescent="0.3">
      <c r="A1" s="11" t="s">
        <v>0</v>
      </c>
      <c r="B1" s="11" t="s">
        <v>1</v>
      </c>
      <c r="C1" s="11" t="s">
        <v>2</v>
      </c>
      <c r="D1" s="13" t="s">
        <v>3</v>
      </c>
      <c r="E1" s="13" t="s">
        <v>4</v>
      </c>
      <c r="F1" s="13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3" t="s">
        <v>11</v>
      </c>
      <c r="M1" s="4"/>
      <c r="N1" s="5" t="s">
        <v>12</v>
      </c>
      <c r="O1" s="5" t="s">
        <v>13</v>
      </c>
    </row>
    <row r="2" spans="1:15" x14ac:dyDescent="0.3">
      <c r="A2" s="2">
        <v>4088</v>
      </c>
      <c r="B2">
        <v>4783</v>
      </c>
      <c r="C2">
        <v>0.85072130462053108</v>
      </c>
      <c r="D2">
        <v>36</v>
      </c>
      <c r="E2">
        <v>4747</v>
      </c>
      <c r="F2">
        <v>0</v>
      </c>
      <c r="G2">
        <v>4069</v>
      </c>
      <c r="H2">
        <v>678</v>
      </c>
      <c r="I2">
        <v>20</v>
      </c>
      <c r="J2">
        <v>4049</v>
      </c>
      <c r="K2">
        <v>665</v>
      </c>
      <c r="L2">
        <v>13</v>
      </c>
      <c r="M2"/>
      <c r="N2" s="2">
        <f t="shared" ref="N2:N9" si="0">G2/E2</f>
        <v>0.85717295133768701</v>
      </c>
      <c r="O2" s="2">
        <f t="shared" ref="O2:O9" si="1">G2/A2</f>
        <v>0.99535225048923681</v>
      </c>
    </row>
    <row r="3" spans="1:15" x14ac:dyDescent="0.3">
      <c r="A3" s="2">
        <v>4088</v>
      </c>
      <c r="B3">
        <v>4783</v>
      </c>
      <c r="C3">
        <v>0.86138406857620742</v>
      </c>
      <c r="D3">
        <v>0</v>
      </c>
      <c r="E3">
        <v>4706</v>
      </c>
      <c r="F3">
        <v>77</v>
      </c>
      <c r="G3">
        <v>4043</v>
      </c>
      <c r="H3">
        <v>663</v>
      </c>
      <c r="I3">
        <v>15</v>
      </c>
      <c r="J3">
        <v>4028</v>
      </c>
      <c r="K3">
        <v>652</v>
      </c>
      <c r="L3">
        <v>11</v>
      </c>
      <c r="M3"/>
      <c r="N3" s="2">
        <f t="shared" si="0"/>
        <v>0.85911602209944748</v>
      </c>
      <c r="O3" s="2">
        <f t="shared" si="1"/>
        <v>0.98899217221135027</v>
      </c>
    </row>
    <row r="4" spans="1:15" x14ac:dyDescent="0.3">
      <c r="A4" s="2">
        <v>4088</v>
      </c>
      <c r="B4">
        <v>4783</v>
      </c>
      <c r="C4">
        <v>0.86138406857620742</v>
      </c>
      <c r="D4">
        <v>0</v>
      </c>
      <c r="E4">
        <v>4706</v>
      </c>
      <c r="F4">
        <v>77</v>
      </c>
      <c r="G4">
        <v>4043</v>
      </c>
      <c r="H4">
        <v>663</v>
      </c>
      <c r="I4">
        <v>15</v>
      </c>
      <c r="J4">
        <v>4028</v>
      </c>
      <c r="K4">
        <v>652</v>
      </c>
      <c r="L4">
        <v>11</v>
      </c>
      <c r="M4"/>
      <c r="N4" s="2">
        <f t="shared" si="0"/>
        <v>0.85911602209944748</v>
      </c>
      <c r="O4" s="2">
        <f t="shared" si="1"/>
        <v>0.98899217221135027</v>
      </c>
    </row>
    <row r="5" spans="1:15" x14ac:dyDescent="0.3">
      <c r="A5" s="2">
        <v>4088</v>
      </c>
      <c r="B5">
        <v>4783</v>
      </c>
      <c r="C5">
        <v>0.86368388040978461</v>
      </c>
      <c r="D5">
        <v>0</v>
      </c>
      <c r="E5">
        <v>4652</v>
      </c>
      <c r="F5">
        <v>131</v>
      </c>
      <c r="G5">
        <v>4000</v>
      </c>
      <c r="H5">
        <v>652</v>
      </c>
      <c r="I5">
        <v>11</v>
      </c>
      <c r="J5">
        <v>3989</v>
      </c>
      <c r="K5">
        <v>642</v>
      </c>
      <c r="L5">
        <v>10</v>
      </c>
      <c r="M5"/>
      <c r="N5" s="2">
        <f t="shared" si="0"/>
        <v>0.85984522785898543</v>
      </c>
      <c r="O5" s="2">
        <f t="shared" si="1"/>
        <v>0.97847358121330719</v>
      </c>
    </row>
    <row r="6" spans="1:15" x14ac:dyDescent="0.3">
      <c r="A6" s="2">
        <v>4088</v>
      </c>
      <c r="B6">
        <v>4783</v>
      </c>
      <c r="C6">
        <v>0.86305665900062722</v>
      </c>
      <c r="D6">
        <v>0</v>
      </c>
      <c r="E6">
        <v>4670</v>
      </c>
      <c r="F6">
        <v>113</v>
      </c>
      <c r="G6">
        <v>4015</v>
      </c>
      <c r="H6">
        <v>655</v>
      </c>
      <c r="I6">
        <v>13</v>
      </c>
      <c r="J6">
        <v>4002</v>
      </c>
      <c r="K6">
        <v>645</v>
      </c>
      <c r="L6">
        <v>10</v>
      </c>
      <c r="M6"/>
      <c r="N6" s="2">
        <f t="shared" si="0"/>
        <v>0.85974304068522489</v>
      </c>
      <c r="O6" s="2">
        <f t="shared" si="1"/>
        <v>0.9821428571428571</v>
      </c>
    </row>
    <row r="7" spans="1:15" x14ac:dyDescent="0.3">
      <c r="A7" s="2">
        <v>4088</v>
      </c>
      <c r="B7">
        <v>4783</v>
      </c>
      <c r="C7">
        <v>0.86389295421283718</v>
      </c>
      <c r="D7">
        <v>0</v>
      </c>
      <c r="E7">
        <v>4651</v>
      </c>
      <c r="F7">
        <v>132</v>
      </c>
      <c r="G7">
        <v>4000</v>
      </c>
      <c r="H7">
        <v>651</v>
      </c>
      <c r="I7">
        <v>11</v>
      </c>
      <c r="J7">
        <v>3989</v>
      </c>
      <c r="K7">
        <v>641</v>
      </c>
      <c r="L7">
        <v>10</v>
      </c>
      <c r="M7"/>
      <c r="N7" s="2">
        <f t="shared" si="0"/>
        <v>0.86003010105353683</v>
      </c>
      <c r="O7" s="2">
        <f t="shared" si="1"/>
        <v>0.97847358121330719</v>
      </c>
    </row>
    <row r="8" spans="1:15" x14ac:dyDescent="0.3">
      <c r="A8" s="2">
        <v>4088</v>
      </c>
      <c r="B8">
        <v>4783</v>
      </c>
      <c r="C8">
        <v>0.85469370687852808</v>
      </c>
      <c r="D8">
        <v>0</v>
      </c>
      <c r="E8">
        <v>4783</v>
      </c>
      <c r="F8">
        <v>0</v>
      </c>
      <c r="G8">
        <v>4088</v>
      </c>
      <c r="H8">
        <v>695</v>
      </c>
      <c r="I8">
        <v>25</v>
      </c>
      <c r="J8">
        <v>4063</v>
      </c>
      <c r="K8">
        <v>670</v>
      </c>
      <c r="L8">
        <v>25</v>
      </c>
      <c r="M8"/>
      <c r="N8" s="2">
        <f>G8/E8</f>
        <v>0.85469370687852808</v>
      </c>
      <c r="O8" s="2">
        <f>G8/A8</f>
        <v>1</v>
      </c>
    </row>
    <row r="9" spans="1:15" x14ac:dyDescent="0.3">
      <c r="A9" s="2">
        <v>4088</v>
      </c>
      <c r="B9">
        <v>4783</v>
      </c>
      <c r="C9">
        <v>0.86472924942504703</v>
      </c>
      <c r="D9">
        <v>0</v>
      </c>
      <c r="E9">
        <v>4640</v>
      </c>
      <c r="F9">
        <v>143</v>
      </c>
      <c r="G9">
        <v>3993</v>
      </c>
      <c r="H9">
        <v>647</v>
      </c>
      <c r="I9">
        <v>9</v>
      </c>
      <c r="J9">
        <v>3984</v>
      </c>
      <c r="K9">
        <v>637</v>
      </c>
      <c r="L9">
        <v>10</v>
      </c>
      <c r="M9"/>
      <c r="N9" s="2">
        <f t="shared" si="0"/>
        <v>0.86056034482758625</v>
      </c>
      <c r="O9" s="2">
        <f t="shared" si="1"/>
        <v>0.97676125244618395</v>
      </c>
    </row>
    <row r="10" spans="1:15" x14ac:dyDescent="0.3">
      <c r="A10" s="2">
        <v>4088</v>
      </c>
      <c r="B10">
        <v>4783</v>
      </c>
      <c r="C10">
        <v>0.8626385113945223</v>
      </c>
      <c r="D10">
        <v>0</v>
      </c>
      <c r="E10">
        <v>4686</v>
      </c>
      <c r="F10">
        <v>97</v>
      </c>
      <c r="G10">
        <v>4029</v>
      </c>
      <c r="H10">
        <v>657</v>
      </c>
      <c r="I10">
        <v>13</v>
      </c>
      <c r="J10">
        <v>4016</v>
      </c>
      <c r="K10">
        <v>646</v>
      </c>
      <c r="L10">
        <v>11</v>
      </c>
      <c r="M10"/>
      <c r="N10" s="2">
        <f t="shared" ref="N10:N11" si="2">G10/E10</f>
        <v>0.8597951344430218</v>
      </c>
      <c r="O10" s="2">
        <f t="shared" ref="O10:O11" si="3">G10/A10</f>
        <v>0.98556751467710368</v>
      </c>
    </row>
    <row r="11" spans="1:15" x14ac:dyDescent="0.3">
      <c r="A11" s="2">
        <v>4088</v>
      </c>
      <c r="B11">
        <v>4783</v>
      </c>
      <c r="C11">
        <v>0.84925778799916374</v>
      </c>
      <c r="D11">
        <v>48</v>
      </c>
      <c r="E11">
        <v>4735</v>
      </c>
      <c r="F11">
        <v>0</v>
      </c>
      <c r="G11">
        <v>4062</v>
      </c>
      <c r="H11">
        <v>673</v>
      </c>
      <c r="I11">
        <v>17</v>
      </c>
      <c r="J11">
        <v>4045</v>
      </c>
      <c r="K11">
        <v>661</v>
      </c>
      <c r="L11">
        <v>12</v>
      </c>
      <c r="M11"/>
      <c r="N11" s="2">
        <f t="shared" si="2"/>
        <v>0.85786694825765575</v>
      </c>
      <c r="O11" s="2">
        <f t="shared" si="3"/>
        <v>0.99363992172211346</v>
      </c>
    </row>
    <row r="12" spans="1:15" s="6" customFormat="1" ht="14.4" x14ac:dyDescent="0.3">
      <c r="E12" s="7">
        <f>AVERAGE(E2:E11)</f>
        <v>4697.6000000000004</v>
      </c>
      <c r="F12" s="8"/>
      <c r="G12" s="7">
        <f>AVERAGE(G2:G11)</f>
        <v>4034.2</v>
      </c>
      <c r="H12" s="8"/>
      <c r="I12" s="14">
        <f>AVERAGE(I2:I11)</f>
        <v>14.9</v>
      </c>
      <c r="J12" s="14">
        <f>AVERAGE(J2:J11)</f>
        <v>4019.3</v>
      </c>
      <c r="K12" s="14">
        <f>AVERAGE(K2:K11)</f>
        <v>651.1</v>
      </c>
      <c r="L12" s="14">
        <f>AVERAGE(L2:L11)</f>
        <v>12.3</v>
      </c>
      <c r="N12" s="9">
        <f>AVERAGE(N2:N11)</f>
        <v>0.85879394995411218</v>
      </c>
      <c r="O12" s="9">
        <f>AVERAGE(O2:O11)</f>
        <v>0.9868395303326809</v>
      </c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2"/>
      <c r="B19" s="2"/>
      <c r="C19" s="2"/>
      <c r="D19" s="2"/>
      <c r="E19" s="2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OP_0.05</vt:lpstr>
      <vt:lpstr>OP_0.1</vt:lpstr>
      <vt:lpstr>OP_0.15</vt:lpstr>
      <vt:lpstr>QT_0.05</vt:lpstr>
      <vt:lpstr>QT_0.1</vt:lpstr>
      <vt:lpstr>QT_0.15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Xhulja Shahini</cp:lastModifiedBy>
  <cp:revision>6</cp:revision>
  <dcterms:created xsi:type="dcterms:W3CDTF">2025-08-24T01:00:20Z</dcterms:created>
  <dcterms:modified xsi:type="dcterms:W3CDTF">2025-09-11T18:00:46Z</dcterms:modified>
  <dc:language>en-US</dc:language>
</cp:coreProperties>
</file>